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min\Desktop\coding Jr st\obesity project\"/>
    </mc:Choice>
  </mc:AlternateContent>
  <bookViews>
    <workbookView xWindow="-120" yWindow="-120" windowWidth="20730" windowHeight="11160"/>
  </bookViews>
  <sheets>
    <sheet name="Obecity data" sheetId="1" r:id="rId1"/>
  </sheets>
  <definedNames>
    <definedName name="ob">Table1[#All]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2" i="1" l="1"/>
  <c r="S552" i="1" s="1"/>
  <c r="R1246" i="1"/>
  <c r="S1246" i="1" s="1"/>
  <c r="R212" i="1"/>
  <c r="S212" i="1" s="1"/>
  <c r="R380" i="1"/>
  <c r="S380" i="1" s="1"/>
  <c r="R368" i="1"/>
  <c r="S368" i="1" s="1"/>
  <c r="R3" i="1"/>
  <c r="S3" i="1" s="1"/>
  <c r="R323" i="1"/>
  <c r="S323" i="1" s="1"/>
  <c r="R369" i="1"/>
  <c r="S369" i="1" s="1"/>
  <c r="R425" i="1"/>
  <c r="S425" i="1" s="1"/>
  <c r="R281" i="1"/>
  <c r="S281" i="1" s="1"/>
  <c r="R575" i="1"/>
  <c r="S575" i="1" s="1"/>
  <c r="R580" i="1"/>
  <c r="S580" i="1" s="1"/>
  <c r="R1233" i="1"/>
  <c r="S1233" i="1" s="1"/>
  <c r="R590" i="1"/>
  <c r="S590" i="1" s="1"/>
  <c r="R265" i="1"/>
  <c r="S265" i="1" s="1"/>
  <c r="R568" i="1"/>
  <c r="S568" i="1" s="1"/>
  <c r="R5" i="1"/>
  <c r="S5" i="1" s="1"/>
  <c r="R22" i="1"/>
  <c r="S22" i="1" s="1"/>
  <c r="R658" i="1"/>
  <c r="S658" i="1" s="1"/>
  <c r="R637" i="1"/>
  <c r="S637" i="1" s="1"/>
  <c r="R705" i="1"/>
  <c r="S705" i="1" s="1"/>
  <c r="R122" i="1"/>
  <c r="S122" i="1" s="1"/>
  <c r="R2" i="1"/>
  <c r="S2" i="1" s="1"/>
  <c r="R4" i="1"/>
  <c r="S4" i="1" s="1"/>
  <c r="R28" i="1"/>
  <c r="S28" i="1" s="1"/>
  <c r="R572" i="1"/>
  <c r="S572" i="1" s="1"/>
  <c r="R24" i="1"/>
  <c r="S24" i="1" s="1"/>
  <c r="R1306" i="1"/>
  <c r="S1306" i="1" s="1"/>
  <c r="R7" i="1"/>
  <c r="S7" i="1" s="1"/>
  <c r="R456" i="1"/>
  <c r="S456" i="1" s="1"/>
  <c r="R591" i="1"/>
  <c r="S591" i="1" s="1"/>
  <c r="R549" i="1"/>
  <c r="S549" i="1" s="1"/>
  <c r="R280" i="1"/>
  <c r="S280" i="1" s="1"/>
  <c r="R1119" i="1"/>
  <c r="S1119" i="1" s="1"/>
  <c r="R538" i="1"/>
  <c r="S538" i="1" s="1"/>
  <c r="R388" i="1"/>
  <c r="S388" i="1" s="1"/>
  <c r="R365" i="1"/>
  <c r="S365" i="1" s="1"/>
  <c r="R356" i="1"/>
  <c r="S356" i="1" s="1"/>
  <c r="R202" i="1"/>
  <c r="S202" i="1" s="1"/>
  <c r="R185" i="1"/>
  <c r="S185" i="1" s="1"/>
  <c r="R361" i="1"/>
  <c r="S361" i="1" s="1"/>
  <c r="R339" i="1"/>
  <c r="S339" i="1" s="1"/>
  <c r="R6" i="1"/>
  <c r="S6" i="1" s="1"/>
  <c r="R272" i="1"/>
  <c r="S272" i="1" s="1"/>
  <c r="R608" i="1"/>
  <c r="S608" i="1" s="1"/>
  <c r="R289" i="1"/>
  <c r="S289" i="1" s="1"/>
  <c r="R1137" i="1"/>
  <c r="S1137" i="1" s="1"/>
  <c r="R458" i="1"/>
  <c r="S458" i="1" s="1"/>
  <c r="R348" i="1"/>
  <c r="S348" i="1" s="1"/>
  <c r="R467" i="1"/>
  <c r="S467" i="1" s="1"/>
  <c r="R36" i="1"/>
  <c r="S36" i="1" s="1"/>
  <c r="R304" i="1"/>
  <c r="S304" i="1" s="1"/>
  <c r="R766" i="1"/>
  <c r="S766" i="1" s="1"/>
  <c r="R515" i="1"/>
  <c r="S515" i="1" s="1"/>
  <c r="R1457" i="1"/>
  <c r="S1457" i="1" s="1"/>
  <c r="R481" i="1"/>
  <c r="S481" i="1" s="1"/>
  <c r="R363" i="1"/>
  <c r="S363" i="1" s="1"/>
  <c r="R327" i="1"/>
  <c r="S327" i="1" s="1"/>
  <c r="R109" i="1"/>
  <c r="S109" i="1" s="1"/>
  <c r="R187" i="1"/>
  <c r="S187" i="1" s="1"/>
  <c r="R115" i="1"/>
  <c r="S115" i="1" s="1"/>
  <c r="R161" i="1"/>
  <c r="S161" i="1" s="1"/>
  <c r="R149" i="1"/>
  <c r="S149" i="1" s="1"/>
  <c r="R156" i="1"/>
  <c r="S156" i="1" s="1"/>
  <c r="R1124" i="1"/>
  <c r="S1124" i="1" s="1"/>
  <c r="R1472" i="1"/>
  <c r="S1472" i="1" s="1"/>
  <c r="R258" i="1"/>
  <c r="S258" i="1" s="1"/>
  <c r="R39" i="1"/>
  <c r="S39" i="1" s="1"/>
  <c r="R1475" i="1"/>
  <c r="S1475" i="1" s="1"/>
  <c r="R155" i="1"/>
  <c r="S155" i="1" s="1"/>
  <c r="R16" i="1"/>
  <c r="S16" i="1" s="1"/>
  <c r="R527" i="1"/>
  <c r="S527" i="1" s="1"/>
  <c r="R609" i="1"/>
  <c r="S609" i="1" s="1"/>
  <c r="R225" i="1"/>
  <c r="S225" i="1" s="1"/>
  <c r="R1134" i="1"/>
  <c r="S1134" i="1" s="1"/>
  <c r="R173" i="1"/>
  <c r="S173" i="1" s="1"/>
  <c r="R106" i="1"/>
  <c r="S106" i="1" s="1"/>
  <c r="R152" i="1"/>
  <c r="S152" i="1" s="1"/>
  <c r="R607" i="1"/>
  <c r="S607" i="1" s="1"/>
  <c r="R219" i="1"/>
  <c r="S219" i="1" s="1"/>
  <c r="R243" i="1"/>
  <c r="S243" i="1" s="1"/>
  <c r="R214" i="1"/>
  <c r="S214" i="1" s="1"/>
  <c r="R69" i="1"/>
  <c r="S69" i="1" s="1"/>
  <c r="R162" i="1"/>
  <c r="S162" i="1" s="1"/>
  <c r="R1381" i="1"/>
  <c r="S1381" i="1" s="1"/>
  <c r="R512" i="1"/>
  <c r="S512" i="1" s="1"/>
  <c r="R1066" i="1"/>
  <c r="S1066" i="1" s="1"/>
  <c r="R610" i="1"/>
  <c r="S610" i="1" s="1"/>
  <c r="R267" i="1"/>
  <c r="S267" i="1" s="1"/>
  <c r="R120" i="1"/>
  <c r="S120" i="1" s="1"/>
  <c r="R190" i="1"/>
  <c r="S190" i="1" s="1"/>
  <c r="R52" i="1"/>
  <c r="S52" i="1" s="1"/>
  <c r="R1062" i="1"/>
  <c r="S1062" i="1" s="1"/>
  <c r="R179" i="1"/>
  <c r="S179" i="1" s="1"/>
  <c r="R81" i="1"/>
  <c r="S81" i="1" s="1"/>
  <c r="R1313" i="1"/>
  <c r="S1313" i="1" s="1"/>
  <c r="R1021" i="1"/>
  <c r="S1021" i="1" s="1"/>
  <c r="R58" i="1"/>
  <c r="S58" i="1" s="1"/>
  <c r="R67" i="1"/>
  <c r="S67" i="1" s="1"/>
  <c r="R113" i="1"/>
  <c r="S113" i="1" s="1"/>
  <c r="R8" i="1"/>
  <c r="S8" i="1" s="1"/>
  <c r="R29" i="1"/>
  <c r="S29" i="1" s="1"/>
  <c r="R611" i="1"/>
  <c r="S611" i="1" s="1"/>
  <c r="R519" i="1"/>
  <c r="S519" i="1" s="1"/>
  <c r="R73" i="1"/>
  <c r="S73" i="1" s="1"/>
  <c r="R163" i="1"/>
  <c r="S163" i="1" s="1"/>
  <c r="R979" i="1"/>
  <c r="S979" i="1" s="1"/>
  <c r="R276" i="1"/>
  <c r="S276" i="1" s="1"/>
  <c r="R208" i="1"/>
  <c r="S208" i="1" s="1"/>
  <c r="R1057" i="1"/>
  <c r="S1057" i="1" s="1"/>
  <c r="R918" i="1"/>
  <c r="S918" i="1" s="1"/>
  <c r="R639" i="1"/>
  <c r="S639" i="1" s="1"/>
  <c r="R968" i="1"/>
  <c r="S968" i="1" s="1"/>
  <c r="R357" i="1"/>
  <c r="S357" i="1" s="1"/>
  <c r="R730" i="1"/>
  <c r="S730" i="1" s="1"/>
  <c r="R450" i="1"/>
  <c r="S450" i="1" s="1"/>
  <c r="R370" i="1"/>
  <c r="S370" i="1" s="1"/>
  <c r="R308" i="1"/>
  <c r="S308" i="1" s="1"/>
  <c r="R301" i="1"/>
  <c r="S301" i="1" s="1"/>
  <c r="R10" i="1"/>
  <c r="S10" i="1" s="1"/>
  <c r="R937" i="1"/>
  <c r="S937" i="1" s="1"/>
  <c r="R928" i="1"/>
  <c r="S928" i="1" s="1"/>
  <c r="R1365" i="1"/>
  <c r="S1365" i="1" s="1"/>
  <c r="R469" i="1"/>
  <c r="S469" i="1" s="1"/>
  <c r="R297" i="1"/>
  <c r="S297" i="1" s="1"/>
  <c r="R86" i="1"/>
  <c r="S86" i="1" s="1"/>
  <c r="R350" i="1"/>
  <c r="S350" i="1" s="1"/>
  <c r="R419" i="1"/>
  <c r="S419" i="1" s="1"/>
  <c r="R20" i="1"/>
  <c r="S20" i="1" s="1"/>
  <c r="R290" i="1"/>
  <c r="S290" i="1" s="1"/>
  <c r="R359" i="1"/>
  <c r="S359" i="1" s="1"/>
  <c r="R451" i="1"/>
  <c r="S451" i="1" s="1"/>
  <c r="R1263" i="1"/>
  <c r="S1263" i="1" s="1"/>
  <c r="R557" i="1"/>
  <c r="S557" i="1" s="1"/>
  <c r="R279" i="1"/>
  <c r="S279" i="1" s="1"/>
  <c r="R459" i="1"/>
  <c r="S459" i="1" s="1"/>
  <c r="R420" i="1"/>
  <c r="S420" i="1" s="1"/>
  <c r="R294" i="1"/>
  <c r="S294" i="1" s="1"/>
  <c r="R585" i="1"/>
  <c r="S585" i="1" s="1"/>
  <c r="R340" i="1"/>
  <c r="S340" i="1" s="1"/>
  <c r="R2109" i="1"/>
  <c r="S2109" i="1" s="1"/>
  <c r="R509" i="1"/>
  <c r="S509" i="1" s="1"/>
  <c r="R414" i="1"/>
  <c r="S414" i="1" s="1"/>
  <c r="R446" i="1"/>
  <c r="S446" i="1" s="1"/>
  <c r="R405" i="1"/>
  <c r="S405" i="1" s="1"/>
  <c r="R478" i="1"/>
  <c r="S478" i="1" s="1"/>
  <c r="R479" i="1"/>
  <c r="S479" i="1" s="1"/>
  <c r="R362" i="1"/>
  <c r="S362" i="1" s="1"/>
  <c r="R1468" i="1"/>
  <c r="S1468" i="1" s="1"/>
  <c r="R87" i="1"/>
  <c r="S87" i="1" s="1"/>
  <c r="R434" i="1"/>
  <c r="S434" i="1" s="1"/>
  <c r="R849" i="1"/>
  <c r="S849" i="1" s="1"/>
  <c r="R655" i="1"/>
  <c r="S655" i="1" s="1"/>
  <c r="R1027" i="1"/>
  <c r="S1027" i="1" s="1"/>
  <c r="R942" i="1"/>
  <c r="S942" i="1" s="1"/>
  <c r="R1208" i="1"/>
  <c r="S1208" i="1" s="1"/>
  <c r="R134" i="1"/>
  <c r="S134" i="1" s="1"/>
  <c r="R172" i="1"/>
  <c r="S172" i="1" s="1"/>
  <c r="R1216" i="1"/>
  <c r="S1216" i="1" s="1"/>
  <c r="R384" i="1"/>
  <c r="S384" i="1" s="1"/>
  <c r="R404" i="1"/>
  <c r="S404" i="1" s="1"/>
  <c r="R447" i="1"/>
  <c r="S447" i="1" s="1"/>
  <c r="R400" i="1"/>
  <c r="S400" i="1" s="1"/>
  <c r="R476" i="1"/>
  <c r="S476" i="1" s="1"/>
  <c r="R352" i="1"/>
  <c r="S352" i="1" s="1"/>
  <c r="R209" i="1"/>
  <c r="S209" i="1" s="1"/>
  <c r="R490" i="1"/>
  <c r="S490" i="1" s="1"/>
  <c r="R292" i="1"/>
  <c r="S292" i="1" s="1"/>
  <c r="R302" i="1"/>
  <c r="S302" i="1" s="1"/>
  <c r="R360" i="1"/>
  <c r="S360" i="1" s="1"/>
  <c r="R468" i="1"/>
  <c r="S468" i="1" s="1"/>
  <c r="R324" i="1"/>
  <c r="S324" i="1" s="1"/>
  <c r="R1346" i="1"/>
  <c r="S1346" i="1" s="1"/>
  <c r="R1136" i="1"/>
  <c r="S1136" i="1" s="1"/>
  <c r="R298" i="1"/>
  <c r="S298" i="1" s="1"/>
  <c r="R688" i="1"/>
  <c r="S688" i="1" s="1"/>
  <c r="R640" i="1"/>
  <c r="S640" i="1" s="1"/>
  <c r="R354" i="1"/>
  <c r="S354" i="1" s="1"/>
  <c r="R337" i="1"/>
  <c r="S337" i="1" s="1"/>
  <c r="R371" i="1"/>
  <c r="S371" i="1" s="1"/>
  <c r="R664" i="1"/>
  <c r="S664" i="1" s="1"/>
  <c r="R489" i="1"/>
  <c r="S489" i="1" s="1"/>
  <c r="R210" i="1"/>
  <c r="S210" i="1" s="1"/>
  <c r="R43" i="1"/>
  <c r="S43" i="1" s="1"/>
  <c r="R13" i="1"/>
  <c r="S13" i="1" s="1"/>
  <c r="R61" i="1"/>
  <c r="S61" i="1" s="1"/>
  <c r="R88" i="1"/>
  <c r="S88" i="1" s="1"/>
  <c r="R170" i="1"/>
  <c r="S170" i="1" s="1"/>
  <c r="R110" i="1"/>
  <c r="S110" i="1" s="1"/>
  <c r="R138" i="1"/>
  <c r="S138" i="1" s="1"/>
  <c r="R105" i="1"/>
  <c r="S105" i="1" s="1"/>
  <c r="R133" i="1"/>
  <c r="S133" i="1" s="1"/>
  <c r="R99" i="1"/>
  <c r="S99" i="1" s="1"/>
  <c r="R17" i="1"/>
  <c r="S17" i="1" s="1"/>
  <c r="R116" i="1"/>
  <c r="S116" i="1" s="1"/>
  <c r="R153" i="1"/>
  <c r="S153" i="1" s="1"/>
  <c r="R168" i="1"/>
  <c r="S168" i="1" s="1"/>
  <c r="R154" i="1"/>
  <c r="S154" i="1" s="1"/>
  <c r="R18" i="1"/>
  <c r="S18" i="1" s="1"/>
  <c r="R25" i="1"/>
  <c r="S25" i="1" s="1"/>
  <c r="R19" i="1"/>
  <c r="S19" i="1" s="1"/>
  <c r="R108" i="1"/>
  <c r="S108" i="1" s="1"/>
  <c r="R146" i="1"/>
  <c r="S146" i="1" s="1"/>
  <c r="R51" i="1"/>
  <c r="S51" i="1" s="1"/>
  <c r="R160" i="1"/>
  <c r="S160" i="1" s="1"/>
  <c r="R37" i="1"/>
  <c r="S37" i="1" s="1"/>
  <c r="R593" i="1"/>
  <c r="S593" i="1" s="1"/>
  <c r="R742" i="1"/>
  <c r="S742" i="1" s="1"/>
  <c r="R554" i="1"/>
  <c r="S554" i="1" s="1"/>
  <c r="R599" i="1"/>
  <c r="S599" i="1" s="1"/>
  <c r="R694" i="1"/>
  <c r="S694" i="1" s="1"/>
  <c r="R905" i="1"/>
  <c r="S905" i="1" s="1"/>
  <c r="R1020" i="1"/>
  <c r="S1020" i="1" s="1"/>
  <c r="R1037" i="1"/>
  <c r="S1037" i="1" s="1"/>
  <c r="R947" i="1"/>
  <c r="S947" i="1" s="1"/>
  <c r="R1002" i="1"/>
  <c r="S1002" i="1" s="1"/>
  <c r="R1254" i="1"/>
  <c r="S1254" i="1" s="1"/>
  <c r="R1461" i="1"/>
  <c r="S1461" i="1" s="1"/>
  <c r="R1384" i="1"/>
  <c r="S1384" i="1" s="1"/>
  <c r="R1373" i="1"/>
  <c r="S1373" i="1" s="1"/>
  <c r="R1448" i="1"/>
  <c r="S1448" i="1" s="1"/>
  <c r="R1184" i="1"/>
  <c r="S1184" i="1" s="1"/>
  <c r="R1364" i="1"/>
  <c r="S1364" i="1" s="1"/>
  <c r="R1480" i="1"/>
  <c r="S1480" i="1" s="1"/>
  <c r="R1307" i="1"/>
  <c r="S1307" i="1" s="1"/>
  <c r="R1465" i="1"/>
  <c r="S1465" i="1" s="1"/>
  <c r="R1447" i="1"/>
  <c r="S1447" i="1" s="1"/>
  <c r="R1249" i="1"/>
  <c r="S1249" i="1" s="1"/>
  <c r="R1214" i="1"/>
  <c r="S1214" i="1" s="1"/>
  <c r="R1232" i="1"/>
  <c r="S1232" i="1" s="1"/>
  <c r="R1305" i="1"/>
  <c r="S1305" i="1" s="1"/>
  <c r="R1428" i="1"/>
  <c r="S1428" i="1" s="1"/>
  <c r="R1413" i="1"/>
  <c r="S1413" i="1" s="1"/>
  <c r="R1415" i="1"/>
  <c r="S1415" i="1" s="1"/>
  <c r="R1443" i="1"/>
  <c r="S1443" i="1" s="1"/>
  <c r="R1453" i="1"/>
  <c r="S1453" i="1" s="1"/>
  <c r="R1463" i="1"/>
  <c r="S1463" i="1" s="1"/>
  <c r="R1439" i="1"/>
  <c r="S1439" i="1" s="1"/>
  <c r="R1422" i="1"/>
  <c r="S1422" i="1" s="1"/>
  <c r="R1229" i="1"/>
  <c r="S1229" i="1" s="1"/>
  <c r="R1167" i="1"/>
  <c r="S1167" i="1" s="1"/>
  <c r="R597" i="1"/>
  <c r="S597" i="1" s="1"/>
  <c r="R89" i="1"/>
  <c r="S89" i="1" s="1"/>
  <c r="R1005" i="1"/>
  <c r="S1005" i="1" s="1"/>
  <c r="R1187" i="1"/>
  <c r="S1187" i="1" s="1"/>
  <c r="R726" i="1"/>
  <c r="S726" i="1" s="1"/>
  <c r="R95" i="1"/>
  <c r="S95" i="1" s="1"/>
  <c r="R1261" i="1"/>
  <c r="S1261" i="1" s="1"/>
  <c r="R90" i="1"/>
  <c r="S90" i="1" s="1"/>
  <c r="R718" i="1"/>
  <c r="S718" i="1" s="1"/>
  <c r="R207" i="1"/>
  <c r="S207" i="1" s="1"/>
  <c r="R1441" i="1"/>
  <c r="S1441" i="1" s="1"/>
  <c r="R624" i="1"/>
  <c r="S624" i="1" s="1"/>
  <c r="R1181" i="1"/>
  <c r="S1181" i="1" s="1"/>
  <c r="R21" i="1"/>
  <c r="S21" i="1" s="1"/>
  <c r="R1222" i="1"/>
  <c r="S1222" i="1" s="1"/>
  <c r="R1146" i="1"/>
  <c r="S1146" i="1" s="1"/>
  <c r="R50" i="1"/>
  <c r="S50" i="1" s="1"/>
  <c r="R1308" i="1"/>
  <c r="S1308" i="1" s="1"/>
  <c r="R1241" i="1"/>
  <c r="S1241" i="1" s="1"/>
  <c r="R2085" i="1"/>
  <c r="S2085" i="1" s="1"/>
  <c r="R1098" i="1"/>
  <c r="S1098" i="1" s="1"/>
  <c r="R2096" i="1"/>
  <c r="S2096" i="1" s="1"/>
  <c r="R605" i="1"/>
  <c r="S605" i="1" s="1"/>
  <c r="R227" i="1"/>
  <c r="S227" i="1" s="1"/>
  <c r="R2084" i="1"/>
  <c r="S2084" i="1" s="1"/>
  <c r="R1315" i="1"/>
  <c r="S1315" i="1" s="1"/>
  <c r="R2089" i="1"/>
  <c r="S2089" i="1" s="1"/>
  <c r="R1316" i="1"/>
  <c r="S1316" i="1" s="1"/>
  <c r="R240" i="1"/>
  <c r="S240" i="1" s="1"/>
  <c r="R1148" i="1"/>
  <c r="S1148" i="1" s="1"/>
  <c r="R1980" i="1"/>
  <c r="S1980" i="1" s="1"/>
  <c r="R1432" i="1"/>
  <c r="S1432" i="1" s="1"/>
  <c r="R1156" i="1"/>
  <c r="S1156" i="1" s="1"/>
  <c r="R1068" i="1"/>
  <c r="S1068" i="1" s="1"/>
  <c r="R1144" i="1"/>
  <c r="S1144" i="1" s="1"/>
  <c r="R2001" i="1"/>
  <c r="S2001" i="1" s="1"/>
  <c r="R54" i="1"/>
  <c r="S54" i="1" s="1"/>
  <c r="R2005" i="1"/>
  <c r="S2005" i="1" s="1"/>
  <c r="R1983" i="1"/>
  <c r="S1983" i="1" s="1"/>
  <c r="R787" i="1"/>
  <c r="S787" i="1" s="1"/>
  <c r="R1324" i="1"/>
  <c r="S1324" i="1" s="1"/>
  <c r="R1299" i="1"/>
  <c r="S1299" i="1" s="1"/>
  <c r="R616" i="1"/>
  <c r="S616" i="1" s="1"/>
  <c r="R151" i="1"/>
  <c r="S151" i="1" s="1"/>
  <c r="R91" i="1"/>
  <c r="S91" i="1" s="1"/>
  <c r="R66" i="1"/>
  <c r="S66" i="1" s="1"/>
  <c r="R728" i="1"/>
  <c r="S728" i="1" s="1"/>
  <c r="R1982" i="1"/>
  <c r="S1982" i="1" s="1"/>
  <c r="R2014" i="1"/>
  <c r="S2014" i="1" s="1"/>
  <c r="R1304" i="1"/>
  <c r="S1304" i="1" s="1"/>
  <c r="R2028" i="1"/>
  <c r="S2028" i="1" s="1"/>
  <c r="R2015" i="1"/>
  <c r="S2015" i="1" s="1"/>
  <c r="R2036" i="1"/>
  <c r="S2036" i="1" s="1"/>
  <c r="R12" i="1"/>
  <c r="S12" i="1" s="1"/>
  <c r="R1961" i="1"/>
  <c r="S1961" i="1" s="1"/>
  <c r="R241" i="1"/>
  <c r="S241" i="1" s="1"/>
  <c r="R1964" i="1"/>
  <c r="S1964" i="1" s="1"/>
  <c r="R150" i="1"/>
  <c r="S150" i="1" s="1"/>
  <c r="R235" i="1"/>
  <c r="S235" i="1" s="1"/>
  <c r="R2031" i="1"/>
  <c r="S2031" i="1" s="1"/>
  <c r="R64" i="1"/>
  <c r="S64" i="1" s="1"/>
  <c r="R92" i="1"/>
  <c r="S92" i="1" s="1"/>
  <c r="R2065" i="1"/>
  <c r="S2065" i="1" s="1"/>
  <c r="R76" i="1"/>
  <c r="S76" i="1" s="1"/>
  <c r="R242" i="1"/>
  <c r="S242" i="1" s="1"/>
  <c r="R14" i="1"/>
  <c r="S14" i="1" s="1"/>
  <c r="R2091" i="1"/>
  <c r="S2091" i="1" s="1"/>
  <c r="R9" i="1"/>
  <c r="S9" i="1" s="1"/>
  <c r="R56" i="1"/>
  <c r="S56" i="1" s="1"/>
  <c r="R1151" i="1"/>
  <c r="S1151" i="1" s="1"/>
  <c r="R32" i="1"/>
  <c r="S32" i="1" s="1"/>
  <c r="R1298" i="1"/>
  <c r="S1298" i="1" s="1"/>
  <c r="R586" i="1"/>
  <c r="S586" i="1" s="1"/>
  <c r="R1395" i="1"/>
  <c r="S1395" i="1" s="1"/>
  <c r="R2080" i="1"/>
  <c r="S2080" i="1" s="1"/>
  <c r="R38" i="1"/>
  <c r="S38" i="1" s="1"/>
  <c r="R970" i="1"/>
  <c r="S970" i="1" s="1"/>
  <c r="R615" i="1"/>
  <c r="S615" i="1" s="1"/>
  <c r="R1382" i="1"/>
  <c r="S1382" i="1" s="1"/>
  <c r="R1130" i="1"/>
  <c r="S1130" i="1" s="1"/>
  <c r="R1993" i="1"/>
  <c r="S1993" i="1" s="1"/>
  <c r="R1976" i="1"/>
  <c r="S1976" i="1" s="1"/>
  <c r="R46" i="1"/>
  <c r="S46" i="1" s="1"/>
  <c r="R2034" i="1"/>
  <c r="S2034" i="1" s="1"/>
  <c r="R2033" i="1"/>
  <c r="S2033" i="1" s="1"/>
  <c r="R93" i="1"/>
  <c r="S93" i="1" s="1"/>
  <c r="R721" i="1"/>
  <c r="S721" i="1" s="1"/>
  <c r="R796" i="1"/>
  <c r="S796" i="1" s="1"/>
  <c r="R713" i="1"/>
  <c r="S713" i="1" s="1"/>
  <c r="R1153" i="1"/>
  <c r="S1153" i="1" s="1"/>
  <c r="R1965" i="1"/>
  <c r="S1965" i="1" s="1"/>
  <c r="R1125" i="1"/>
  <c r="S1125" i="1" s="1"/>
  <c r="R693" i="1"/>
  <c r="S693" i="1" s="1"/>
  <c r="R31" i="1"/>
  <c r="S31" i="1" s="1"/>
  <c r="R704" i="1"/>
  <c r="S704" i="1" s="1"/>
  <c r="R169" i="1"/>
  <c r="S169" i="1" s="1"/>
  <c r="R1302" i="1"/>
  <c r="S1302" i="1" s="1"/>
  <c r="R913" i="1"/>
  <c r="S913" i="1" s="1"/>
  <c r="R716" i="1"/>
  <c r="S716" i="1" s="1"/>
  <c r="R2032" i="1"/>
  <c r="S2032" i="1" s="1"/>
  <c r="R1143" i="1"/>
  <c r="S1143" i="1" s="1"/>
  <c r="R40" i="1"/>
  <c r="S40" i="1" s="1"/>
  <c r="R53" i="1"/>
  <c r="S53" i="1" s="1"/>
  <c r="R2027" i="1"/>
  <c r="S2027" i="1" s="1"/>
  <c r="R1268" i="1"/>
  <c r="S1268" i="1" s="1"/>
  <c r="R732" i="1"/>
  <c r="S732" i="1" s="1"/>
  <c r="R901" i="1"/>
  <c r="S901" i="1" s="1"/>
  <c r="R1995" i="1"/>
  <c r="S1995" i="1" s="1"/>
  <c r="R681" i="1"/>
  <c r="S681" i="1" s="1"/>
  <c r="R112" i="1"/>
  <c r="S112" i="1" s="1"/>
  <c r="R565" i="1"/>
  <c r="S565" i="1" s="1"/>
  <c r="R288" i="1"/>
  <c r="S288" i="1" s="1"/>
  <c r="R399" i="1"/>
  <c r="S399" i="1" s="1"/>
  <c r="R141" i="1"/>
  <c r="S141" i="1" s="1"/>
  <c r="R763" i="1"/>
  <c r="S763" i="1" s="1"/>
  <c r="R502" i="1"/>
  <c r="S502" i="1" s="1"/>
  <c r="R1049" i="1"/>
  <c r="S1049" i="1" s="1"/>
  <c r="R533" i="1"/>
  <c r="S533" i="1" s="1"/>
  <c r="R433" i="1"/>
  <c r="S433" i="1" s="1"/>
  <c r="R343" i="1"/>
  <c r="S343" i="1" s="1"/>
  <c r="R754" i="1"/>
  <c r="S754" i="1" s="1"/>
  <c r="R1367" i="1"/>
  <c r="S1367" i="1" s="1"/>
  <c r="R306" i="1"/>
  <c r="S306" i="1" s="1"/>
  <c r="R545" i="1"/>
  <c r="S545" i="1" s="1"/>
  <c r="R314" i="1"/>
  <c r="S314" i="1" s="1"/>
  <c r="R417" i="1"/>
  <c r="S417" i="1" s="1"/>
  <c r="R632" i="1"/>
  <c r="S632" i="1" s="1"/>
  <c r="R1442" i="1"/>
  <c r="S1442" i="1" s="1"/>
  <c r="R421" i="1"/>
  <c r="S421" i="1" s="1"/>
  <c r="R432" i="1"/>
  <c r="S432" i="1" s="1"/>
  <c r="R449" i="1"/>
  <c r="S449" i="1" s="1"/>
  <c r="R536" i="1"/>
  <c r="S536" i="1" s="1"/>
  <c r="R1142" i="1"/>
  <c r="S1142" i="1" s="1"/>
  <c r="R94" i="1"/>
  <c r="S94" i="1" s="1"/>
  <c r="R217" i="1"/>
  <c r="S217" i="1" s="1"/>
  <c r="R558" i="1"/>
  <c r="S558" i="1" s="1"/>
  <c r="R273" i="1"/>
  <c r="S273" i="1" s="1"/>
  <c r="R685" i="1"/>
  <c r="S685" i="1" s="1"/>
  <c r="R286" i="1"/>
  <c r="S286" i="1" s="1"/>
  <c r="R349" i="1"/>
  <c r="S349" i="1" s="1"/>
  <c r="R391" i="1"/>
  <c r="S391" i="1" s="1"/>
  <c r="R532" i="1"/>
  <c r="S532" i="1" s="1"/>
  <c r="R672" i="1"/>
  <c r="S672" i="1" s="1"/>
  <c r="R462" i="1"/>
  <c r="S462" i="1" s="1"/>
  <c r="R480" i="1"/>
  <c r="S480" i="1" s="1"/>
  <c r="R351" i="1"/>
  <c r="S351" i="1" s="1"/>
  <c r="R318" i="1"/>
  <c r="S318" i="1" s="1"/>
  <c r="R539" i="1"/>
  <c r="S539" i="1" s="1"/>
  <c r="R839" i="1"/>
  <c r="S839" i="1" s="1"/>
  <c r="R525" i="1"/>
  <c r="S525" i="1" s="1"/>
  <c r="R438" i="1"/>
  <c r="S438" i="1" s="1"/>
  <c r="R326" i="1"/>
  <c r="S326" i="1" s="1"/>
  <c r="R366" i="1"/>
  <c r="S366" i="1" s="1"/>
  <c r="R621" i="1"/>
  <c r="S621" i="1" s="1"/>
  <c r="R166" i="1"/>
  <c r="S166" i="1" s="1"/>
  <c r="R333" i="1"/>
  <c r="S333" i="1" s="1"/>
  <c r="R452" i="1"/>
  <c r="S452" i="1" s="1"/>
  <c r="R342" i="1"/>
  <c r="S342" i="1" s="1"/>
  <c r="R274" i="1"/>
  <c r="S274" i="1" s="1"/>
  <c r="R123" i="1"/>
  <c r="S123" i="1" s="1"/>
  <c r="R79" i="1"/>
  <c r="S79" i="1" s="1"/>
  <c r="R211" i="1"/>
  <c r="S211" i="1" s="1"/>
  <c r="R175" i="1"/>
  <c r="S175" i="1" s="1"/>
  <c r="R165" i="1"/>
  <c r="S165" i="1" s="1"/>
  <c r="R98" i="1"/>
  <c r="S98" i="1" s="1"/>
  <c r="R204" i="1"/>
  <c r="S204" i="1" s="1"/>
  <c r="R646" i="1"/>
  <c r="S646" i="1" s="1"/>
  <c r="R592" i="1"/>
  <c r="S592" i="1" s="1"/>
  <c r="R636" i="1"/>
  <c r="S636" i="1" s="1"/>
  <c r="R1056" i="1"/>
  <c r="S1056" i="1" s="1"/>
  <c r="R117" i="1"/>
  <c r="S117" i="1" s="1"/>
  <c r="R257" i="1"/>
  <c r="S257" i="1" s="1"/>
  <c r="R2046" i="1"/>
  <c r="S2046" i="1" s="1"/>
  <c r="R1104" i="1"/>
  <c r="S1104" i="1" s="1"/>
  <c r="R980" i="1"/>
  <c r="S980" i="1" s="1"/>
  <c r="R200" i="1"/>
  <c r="S200" i="1" s="1"/>
  <c r="R1456" i="1"/>
  <c r="S1456" i="1" s="1"/>
  <c r="R2076" i="1"/>
  <c r="S2076" i="1" s="1"/>
  <c r="R1247" i="1"/>
  <c r="S1247" i="1" s="1"/>
  <c r="R147" i="1"/>
  <c r="S147" i="1" s="1"/>
  <c r="R26" i="1"/>
  <c r="S26" i="1" s="1"/>
  <c r="R57" i="1"/>
  <c r="S57" i="1" s="1"/>
  <c r="R228" i="1"/>
  <c r="S228" i="1" s="1"/>
  <c r="R15" i="1"/>
  <c r="S15" i="1" s="1"/>
  <c r="R795" i="1"/>
  <c r="S795" i="1" s="1"/>
  <c r="R198" i="1"/>
  <c r="S198" i="1" s="1"/>
  <c r="R11" i="1"/>
  <c r="S11" i="1" s="1"/>
  <c r="R1481" i="1"/>
  <c r="S1481" i="1" s="1"/>
  <c r="R1064" i="1"/>
  <c r="S1064" i="1" s="1"/>
  <c r="R125" i="1"/>
  <c r="S125" i="1" s="1"/>
  <c r="R983" i="1"/>
  <c r="S983" i="1" s="1"/>
  <c r="R676" i="1"/>
  <c r="S676" i="1" s="1"/>
  <c r="R1097" i="1"/>
  <c r="S1097" i="1" s="1"/>
  <c r="R1997" i="1"/>
  <c r="S1997" i="1" s="1"/>
  <c r="R857" i="1"/>
  <c r="S857" i="1" s="1"/>
  <c r="R975" i="1"/>
  <c r="S975" i="1" s="1"/>
  <c r="R2074" i="1"/>
  <c r="S2074" i="1" s="1"/>
  <c r="R727" i="1"/>
  <c r="S727" i="1" s="1"/>
  <c r="R68" i="1"/>
  <c r="S68" i="1" s="1"/>
  <c r="R783" i="1"/>
  <c r="S783" i="1" s="1"/>
  <c r="R215" i="1"/>
  <c r="S215" i="1" s="1"/>
  <c r="R837" i="1"/>
  <c r="S837" i="1" s="1"/>
  <c r="R687" i="1"/>
  <c r="S687" i="1" s="1"/>
  <c r="R654" i="1"/>
  <c r="S654" i="1" s="1"/>
  <c r="R2020" i="1"/>
  <c r="S2020" i="1" s="1"/>
  <c r="R206" i="1"/>
  <c r="S206" i="1" s="1"/>
  <c r="R65" i="1"/>
  <c r="S65" i="1" s="1"/>
  <c r="R1234" i="1"/>
  <c r="S1234" i="1" s="1"/>
  <c r="R1985" i="1"/>
  <c r="S1985" i="1" s="1"/>
  <c r="R27" i="1"/>
  <c r="S27" i="1" s="1"/>
  <c r="R182" i="1"/>
  <c r="S182" i="1" s="1"/>
  <c r="R233" i="1"/>
  <c r="S233" i="1" s="1"/>
  <c r="R34" i="1"/>
  <c r="S34" i="1" s="1"/>
  <c r="R193" i="1"/>
  <c r="S193" i="1" s="1"/>
  <c r="R581" i="1"/>
  <c r="S581" i="1" s="1"/>
  <c r="R239" i="1"/>
  <c r="S239" i="1" s="1"/>
  <c r="R2086" i="1"/>
  <c r="S2086" i="1" s="1"/>
  <c r="R1168" i="1"/>
  <c r="S1168" i="1" s="1"/>
  <c r="R140" i="1"/>
  <c r="S140" i="1" s="1"/>
  <c r="R245" i="1"/>
  <c r="S245" i="1" s="1"/>
  <c r="R194" i="1"/>
  <c r="S194" i="1" s="1"/>
  <c r="R744" i="1"/>
  <c r="S744" i="1" s="1"/>
  <c r="R1170" i="1"/>
  <c r="S1170" i="1" s="1"/>
  <c r="R229" i="1"/>
  <c r="S229" i="1" s="1"/>
  <c r="R1189" i="1"/>
  <c r="S1189" i="1" s="1"/>
  <c r="R1051" i="1"/>
  <c r="S1051" i="1" s="1"/>
  <c r="R1091" i="1"/>
  <c r="S1091" i="1" s="1"/>
  <c r="R2111" i="1"/>
  <c r="S2111" i="1" s="1"/>
  <c r="R628" i="1"/>
  <c r="S628" i="1" s="1"/>
  <c r="R741" i="1"/>
  <c r="S741" i="1" s="1"/>
  <c r="R178" i="1"/>
  <c r="S178" i="1" s="1"/>
  <c r="R44" i="1"/>
  <c r="S44" i="1" s="1"/>
  <c r="R775" i="1"/>
  <c r="S775" i="1" s="1"/>
  <c r="R1286" i="1"/>
  <c r="S1286" i="1" s="1"/>
  <c r="R1321" i="1"/>
  <c r="S1321" i="1" s="1"/>
  <c r="R1990" i="1"/>
  <c r="S1990" i="1" s="1"/>
  <c r="R2013" i="1"/>
  <c r="S2013" i="1" s="1"/>
  <c r="R226" i="1"/>
  <c r="S226" i="1" s="1"/>
  <c r="R836" i="1"/>
  <c r="S836" i="1" s="1"/>
  <c r="R803" i="1"/>
  <c r="S803" i="1" s="1"/>
  <c r="R63" i="1"/>
  <c r="S63" i="1" s="1"/>
  <c r="R579" i="1"/>
  <c r="S579" i="1" s="1"/>
  <c r="R702" i="1"/>
  <c r="S702" i="1" s="1"/>
  <c r="R686" i="1"/>
  <c r="S686" i="1" s="1"/>
  <c r="R183" i="1"/>
  <c r="S183" i="1" s="1"/>
  <c r="R692" i="1"/>
  <c r="S692" i="1" s="1"/>
  <c r="R706" i="1"/>
  <c r="S706" i="1" s="1"/>
  <c r="R188" i="1"/>
  <c r="S188" i="1" s="1"/>
  <c r="R121" i="1"/>
  <c r="S121" i="1" s="1"/>
  <c r="R859" i="1"/>
  <c r="S859" i="1" s="1"/>
  <c r="R131" i="1"/>
  <c r="S131" i="1" s="1"/>
  <c r="R848" i="1"/>
  <c r="S848" i="1" s="1"/>
  <c r="R793" i="1"/>
  <c r="S793" i="1" s="1"/>
  <c r="R755" i="1"/>
  <c r="S755" i="1" s="1"/>
  <c r="R868" i="1"/>
  <c r="S868" i="1" s="1"/>
  <c r="R114" i="1"/>
  <c r="S114" i="1" s="1"/>
  <c r="R35" i="1"/>
  <c r="S35" i="1" s="1"/>
  <c r="R1973" i="1"/>
  <c r="S1973" i="1" s="1"/>
  <c r="R841" i="1"/>
  <c r="S841" i="1" s="1"/>
  <c r="R236" i="1"/>
  <c r="S236" i="1" s="1"/>
  <c r="R85" i="1"/>
  <c r="S85" i="1" s="1"/>
  <c r="R748" i="1"/>
  <c r="S748" i="1" s="1"/>
  <c r="R999" i="1"/>
  <c r="S999" i="1" s="1"/>
  <c r="R838" i="1"/>
  <c r="S838" i="1" s="1"/>
  <c r="R159" i="1"/>
  <c r="S159" i="1" s="1"/>
  <c r="R136" i="1"/>
  <c r="S136" i="1" s="1"/>
  <c r="R882" i="1"/>
  <c r="S882" i="1" s="1"/>
  <c r="R2029" i="1"/>
  <c r="S2029" i="1" s="1"/>
  <c r="R638" i="1"/>
  <c r="S638" i="1" s="1"/>
  <c r="R1026" i="1"/>
  <c r="S1026" i="1" s="1"/>
  <c r="R231" i="1"/>
  <c r="S231" i="1" s="1"/>
  <c r="R1008" i="1"/>
  <c r="S1008" i="1" s="1"/>
  <c r="R717" i="1"/>
  <c r="S717" i="1" s="1"/>
  <c r="R904" i="1"/>
  <c r="S904" i="1" s="1"/>
  <c r="R78" i="1"/>
  <c r="S78" i="1" s="1"/>
  <c r="R1370" i="1"/>
  <c r="S1370" i="1" s="1"/>
  <c r="R797" i="1"/>
  <c r="S797" i="1" s="1"/>
  <c r="R195" i="1"/>
  <c r="S195" i="1" s="1"/>
  <c r="R244" i="1"/>
  <c r="S244" i="1" s="1"/>
  <c r="R2088" i="1"/>
  <c r="S2088" i="1" s="1"/>
  <c r="R189" i="1"/>
  <c r="S189" i="1" s="1"/>
  <c r="R1989" i="1"/>
  <c r="S1989" i="1" s="1"/>
  <c r="R715" i="1"/>
  <c r="S715" i="1" s="1"/>
  <c r="R1116" i="1"/>
  <c r="S1116" i="1" s="1"/>
  <c r="R268" i="1"/>
  <c r="S268" i="1" s="1"/>
  <c r="R216" i="1"/>
  <c r="S216" i="1" s="1"/>
  <c r="R128" i="1"/>
  <c r="S128" i="1" s="1"/>
  <c r="R47" i="1"/>
  <c r="S47" i="1" s="1"/>
  <c r="R222" i="1"/>
  <c r="S222" i="1" s="1"/>
  <c r="R1063" i="1"/>
  <c r="S1063" i="1" s="1"/>
  <c r="R191" i="1"/>
  <c r="S191" i="1" s="1"/>
  <c r="R635" i="1"/>
  <c r="S635" i="1" s="1"/>
  <c r="R201" i="1"/>
  <c r="S201" i="1" s="1"/>
  <c r="R197" i="1"/>
  <c r="S197" i="1" s="1"/>
  <c r="R2100" i="1"/>
  <c r="S2100" i="1" s="1"/>
  <c r="R33" i="1"/>
  <c r="S33" i="1" s="1"/>
  <c r="R310" i="1"/>
  <c r="S310" i="1" s="1"/>
  <c r="R394" i="1"/>
  <c r="S394" i="1" s="1"/>
  <c r="R313" i="1"/>
  <c r="S313" i="1" s="1"/>
  <c r="R176" i="1"/>
  <c r="S176" i="1" s="1"/>
  <c r="R376" i="1"/>
  <c r="S376" i="1" s="1"/>
  <c r="R556" i="1"/>
  <c r="S556" i="1" s="1"/>
  <c r="R426" i="1"/>
  <c r="S426" i="1" s="1"/>
  <c r="R487" i="1"/>
  <c r="S487" i="1" s="1"/>
  <c r="R374" i="1"/>
  <c r="S374" i="1" s="1"/>
  <c r="R387" i="1"/>
  <c r="S387" i="1" s="1"/>
  <c r="R1106" i="1"/>
  <c r="S1106" i="1" s="1"/>
  <c r="R401" i="1"/>
  <c r="S401" i="1" s="1"/>
  <c r="R606" i="1"/>
  <c r="S606" i="1" s="1"/>
  <c r="R382" i="1"/>
  <c r="S382" i="1" s="1"/>
  <c r="R1519" i="1"/>
  <c r="S1519" i="1" s="1"/>
  <c r="R311" i="1"/>
  <c r="S311" i="1" s="1"/>
  <c r="R584" i="1"/>
  <c r="S584" i="1" s="1"/>
  <c r="R330" i="1"/>
  <c r="S330" i="1" s="1"/>
  <c r="R505" i="1"/>
  <c r="S505" i="1" s="1"/>
  <c r="R254" i="1"/>
  <c r="S254" i="1" s="1"/>
  <c r="R531" i="1"/>
  <c r="S531" i="1" s="1"/>
  <c r="R320" i="1"/>
  <c r="S320" i="1" s="1"/>
  <c r="R909" i="1"/>
  <c r="S909" i="1" s="1"/>
  <c r="R965" i="1"/>
  <c r="S965" i="1" s="1"/>
  <c r="R431" i="1"/>
  <c r="S431" i="1" s="1"/>
  <c r="R756" i="1"/>
  <c r="S756" i="1" s="1"/>
  <c r="R472" i="1"/>
  <c r="S472" i="1" s="1"/>
  <c r="R439" i="1"/>
  <c r="S439" i="1" s="1"/>
  <c r="R312" i="1"/>
  <c r="S312" i="1" s="1"/>
  <c r="R1275" i="1"/>
  <c r="S1275" i="1" s="1"/>
  <c r="R381" i="1"/>
  <c r="S381" i="1" s="1"/>
  <c r="R1131" i="1"/>
  <c r="S1131" i="1" s="1"/>
  <c r="R30" i="1"/>
  <c r="S30" i="1" s="1"/>
  <c r="R395" i="1"/>
  <c r="S395" i="1" s="1"/>
  <c r="R507" i="1"/>
  <c r="S507" i="1" s="1"/>
  <c r="R316" i="1"/>
  <c r="S316" i="1" s="1"/>
  <c r="R612" i="1"/>
  <c r="S612" i="1" s="1"/>
  <c r="R389" i="1"/>
  <c r="S389" i="1" s="1"/>
  <c r="R506" i="1"/>
  <c r="S506" i="1" s="1"/>
  <c r="R75" i="1"/>
  <c r="S75" i="1" s="1"/>
  <c r="R372" i="1"/>
  <c r="S372" i="1" s="1"/>
  <c r="R379" i="1"/>
  <c r="S379" i="1" s="1"/>
  <c r="R1166" i="1"/>
  <c r="S1166" i="1" s="1"/>
  <c r="R328" i="1"/>
  <c r="S328" i="1" s="1"/>
  <c r="R269" i="1"/>
  <c r="S269" i="1" s="1"/>
  <c r="R830" i="1"/>
  <c r="S830" i="1" s="1"/>
  <c r="R659" i="1"/>
  <c r="S659" i="1" s="1"/>
  <c r="R997" i="1"/>
  <c r="S997" i="1" s="1"/>
  <c r="R1813" i="1"/>
  <c r="S1813" i="1" s="1"/>
  <c r="R1836" i="1"/>
  <c r="S1836" i="1" s="1"/>
  <c r="R1763" i="1"/>
  <c r="S1763" i="1" s="1"/>
  <c r="R2090" i="1"/>
  <c r="S2090" i="1" s="1"/>
  <c r="R2095" i="1"/>
  <c r="S2095" i="1" s="1"/>
  <c r="R1838" i="1"/>
  <c r="S1838" i="1" s="1"/>
  <c r="R2094" i="1"/>
  <c r="S2094" i="1" s="1"/>
  <c r="R221" i="1"/>
  <c r="S221" i="1" s="1"/>
  <c r="R1819" i="1"/>
  <c r="S1819" i="1" s="1"/>
  <c r="R100" i="1"/>
  <c r="S100" i="1" s="1"/>
  <c r="R1597" i="1"/>
  <c r="S1597" i="1" s="1"/>
  <c r="R2056" i="1"/>
  <c r="S2056" i="1" s="1"/>
  <c r="R1199" i="1"/>
  <c r="S1199" i="1" s="1"/>
  <c r="R2039" i="1"/>
  <c r="S2039" i="1" s="1"/>
  <c r="R277" i="1"/>
  <c r="S277" i="1" s="1"/>
  <c r="R164" i="1"/>
  <c r="S164" i="1" s="1"/>
  <c r="R83" i="1"/>
  <c r="S83" i="1" s="1"/>
  <c r="R45" i="1"/>
  <c r="S45" i="1" s="1"/>
  <c r="R135" i="1"/>
  <c r="S135" i="1" s="1"/>
  <c r="R729" i="1"/>
  <c r="S729" i="1" s="1"/>
  <c r="R570" i="1"/>
  <c r="S570" i="1" s="1"/>
  <c r="R2037" i="1"/>
  <c r="S2037" i="1" s="1"/>
  <c r="R2106" i="1"/>
  <c r="S2106" i="1" s="1"/>
  <c r="R1474" i="1"/>
  <c r="S1474" i="1" s="1"/>
  <c r="R192" i="1"/>
  <c r="S192" i="1" s="1"/>
  <c r="R2101" i="1"/>
  <c r="S2101" i="1" s="1"/>
  <c r="R2010" i="1"/>
  <c r="S2010" i="1" s="1"/>
  <c r="R977" i="1"/>
  <c r="S977" i="1" s="1"/>
  <c r="R1953" i="1"/>
  <c r="S1953" i="1" s="1"/>
  <c r="R82" i="1"/>
  <c r="S82" i="1" s="1"/>
  <c r="R234" i="1"/>
  <c r="S234" i="1" s="1"/>
  <c r="R111" i="1"/>
  <c r="S111" i="1" s="1"/>
  <c r="R1213" i="1"/>
  <c r="S1213" i="1" s="1"/>
  <c r="R889" i="1"/>
  <c r="S889" i="1" s="1"/>
  <c r="R2097" i="1"/>
  <c r="S2097" i="1" s="1"/>
  <c r="R1185" i="1"/>
  <c r="S1185" i="1" s="1"/>
  <c r="R952" i="1"/>
  <c r="S952" i="1" s="1"/>
  <c r="R42" i="1"/>
  <c r="S42" i="1" s="1"/>
  <c r="R2068" i="1"/>
  <c r="S2068" i="1" s="1"/>
  <c r="R2026" i="1"/>
  <c r="S2026" i="1" s="1"/>
  <c r="R1423" i="1"/>
  <c r="S1423" i="1" s="1"/>
  <c r="R651" i="1"/>
  <c r="S651" i="1" s="1"/>
  <c r="R238" i="1"/>
  <c r="S238" i="1" s="1"/>
  <c r="R1301" i="1"/>
  <c r="S1301" i="1" s="1"/>
  <c r="R1345" i="1"/>
  <c r="S1345" i="1" s="1"/>
  <c r="R2002" i="1"/>
  <c r="S2002" i="1" s="1"/>
  <c r="R1972" i="1"/>
  <c r="S1972" i="1" s="1"/>
  <c r="R917" i="1"/>
  <c r="S917" i="1" s="1"/>
  <c r="R1351" i="1"/>
  <c r="S1351" i="1" s="1"/>
  <c r="R1032" i="1"/>
  <c r="S1032" i="1" s="1"/>
  <c r="R1349" i="1"/>
  <c r="S1349" i="1" s="1"/>
  <c r="R1978" i="1"/>
  <c r="S1978" i="1" s="1"/>
  <c r="R1011" i="1"/>
  <c r="S1011" i="1" s="1"/>
  <c r="R1482" i="1"/>
  <c r="S1482" i="1" s="1"/>
  <c r="R177" i="1"/>
  <c r="S177" i="1" s="1"/>
  <c r="R1979" i="1"/>
  <c r="S1979" i="1" s="1"/>
  <c r="R203" i="1"/>
  <c r="S203" i="1" s="1"/>
  <c r="R1922" i="1"/>
  <c r="S1922" i="1" s="1"/>
  <c r="R2098" i="1"/>
  <c r="S2098" i="1" s="1"/>
  <c r="R2053" i="1"/>
  <c r="S2053" i="1" s="1"/>
  <c r="R1412" i="1"/>
  <c r="S1412" i="1" s="1"/>
  <c r="R1974" i="1"/>
  <c r="S1974" i="1" s="1"/>
  <c r="R1000" i="1"/>
  <c r="S1000" i="1" s="1"/>
  <c r="R1391" i="1"/>
  <c r="S1391" i="1" s="1"/>
  <c r="R1085" i="1"/>
  <c r="S1085" i="1" s="1"/>
  <c r="R2051" i="1"/>
  <c r="S2051" i="1" s="1"/>
  <c r="R230" i="1"/>
  <c r="S230" i="1" s="1"/>
  <c r="R2082" i="1"/>
  <c r="S2082" i="1" s="1"/>
  <c r="R1999" i="1"/>
  <c r="S1999" i="1" s="1"/>
  <c r="R1042" i="1"/>
  <c r="S1042" i="1" s="1"/>
  <c r="R2017" i="1"/>
  <c r="S2017" i="1" s="1"/>
  <c r="R642" i="1"/>
  <c r="S642" i="1" s="1"/>
  <c r="R2018" i="1"/>
  <c r="S2018" i="1" s="1"/>
  <c r="R1703" i="1"/>
  <c r="S1703" i="1" s="1"/>
  <c r="R1354" i="1"/>
  <c r="S1354" i="1" s="1"/>
  <c r="R2007" i="1"/>
  <c r="S2007" i="1" s="1"/>
  <c r="R1966" i="1"/>
  <c r="S1966" i="1" s="1"/>
  <c r="R2075" i="1"/>
  <c r="S2075" i="1" s="1"/>
  <c r="R2049" i="1"/>
  <c r="S2049" i="1" s="1"/>
  <c r="R181" i="1"/>
  <c r="S181" i="1" s="1"/>
  <c r="R97" i="1"/>
  <c r="S97" i="1" s="1"/>
  <c r="R1396" i="1"/>
  <c r="S1396" i="1" s="1"/>
  <c r="R2072" i="1"/>
  <c r="S2072" i="1" s="1"/>
  <c r="R2061" i="1"/>
  <c r="S2061" i="1" s="1"/>
  <c r="R622" i="1"/>
  <c r="S622" i="1" s="1"/>
  <c r="R1356" i="1"/>
  <c r="S1356" i="1" s="1"/>
  <c r="R1044" i="1"/>
  <c r="S1044" i="1" s="1"/>
  <c r="R2102" i="1"/>
  <c r="S2102" i="1" s="1"/>
  <c r="R1408" i="1"/>
  <c r="S1408" i="1" s="1"/>
  <c r="R534" i="1"/>
  <c r="S534" i="1" s="1"/>
  <c r="R520" i="1"/>
  <c r="S520" i="1" s="1"/>
  <c r="R863" i="1"/>
  <c r="S863" i="1" s="1"/>
  <c r="R322" i="1"/>
  <c r="S322" i="1" s="1"/>
  <c r="R440" i="1"/>
  <c r="S440" i="1" s="1"/>
  <c r="R1067" i="1"/>
  <c r="S1067" i="1" s="1"/>
  <c r="R282" i="1"/>
  <c r="S282" i="1" s="1"/>
  <c r="R1060" i="1"/>
  <c r="S1060" i="1" s="1"/>
  <c r="R844" i="1"/>
  <c r="S844" i="1" s="1"/>
  <c r="R474" i="1"/>
  <c r="S474" i="1" s="1"/>
  <c r="R442" i="1"/>
  <c r="S442" i="1" s="1"/>
  <c r="R535" i="1"/>
  <c r="S535" i="1" s="1"/>
  <c r="R940" i="1"/>
  <c r="S940" i="1" s="1"/>
  <c r="R393" i="1"/>
  <c r="S393" i="1" s="1"/>
  <c r="R482" i="1"/>
  <c r="S482" i="1" s="1"/>
  <c r="R353" i="1"/>
  <c r="S353" i="1" s="1"/>
  <c r="R367" i="1"/>
  <c r="S367" i="1" s="1"/>
  <c r="R511" i="1"/>
  <c r="S511" i="1" s="1"/>
  <c r="R341" i="1"/>
  <c r="S341" i="1" s="1"/>
  <c r="R346" i="1"/>
  <c r="S346" i="1" s="1"/>
  <c r="R767" i="1"/>
  <c r="S767" i="1" s="1"/>
  <c r="R523" i="1"/>
  <c r="S523" i="1" s="1"/>
  <c r="R247" i="1"/>
  <c r="S247" i="1" s="1"/>
  <c r="R248" i="1"/>
  <c r="S248" i="1" s="1"/>
  <c r="R413" i="1"/>
  <c r="S413" i="1" s="1"/>
  <c r="R491" i="1"/>
  <c r="S491" i="1" s="1"/>
  <c r="R1334" i="1"/>
  <c r="S1334" i="1" s="1"/>
  <c r="R541" i="1"/>
  <c r="S541" i="1" s="1"/>
  <c r="R23" i="1"/>
  <c r="S23" i="1" s="1"/>
  <c r="R811" i="1"/>
  <c r="S811" i="1" s="1"/>
  <c r="R390" i="1"/>
  <c r="S390" i="1" s="1"/>
  <c r="R445" i="1"/>
  <c r="S445" i="1" s="1"/>
  <c r="R812" i="1"/>
  <c r="S812" i="1" s="1"/>
  <c r="R813" i="1"/>
  <c r="S813" i="1" s="1"/>
  <c r="R814" i="1"/>
  <c r="S814" i="1" s="1"/>
  <c r="R299" i="1"/>
  <c r="S299" i="1" s="1"/>
  <c r="R295" i="1"/>
  <c r="S295" i="1" s="1"/>
  <c r="R307" i="1"/>
  <c r="S307" i="1" s="1"/>
  <c r="R562" i="1"/>
  <c r="S562" i="1" s="1"/>
  <c r="R641" i="1"/>
  <c r="S641" i="1" s="1"/>
  <c r="R284" i="1"/>
  <c r="S284" i="1" s="1"/>
  <c r="R802" i="1"/>
  <c r="S802" i="1" s="1"/>
  <c r="R619" i="1"/>
  <c r="S619" i="1" s="1"/>
  <c r="R436" i="1"/>
  <c r="S436" i="1" s="1"/>
  <c r="R567" i="1"/>
  <c r="S567" i="1" s="1"/>
  <c r="R378" i="1"/>
  <c r="S378" i="1" s="1"/>
  <c r="R345" i="1"/>
  <c r="S345" i="1" s="1"/>
  <c r="R530" i="1"/>
  <c r="S530" i="1" s="1"/>
  <c r="R583" i="1"/>
  <c r="S583" i="1" s="1"/>
  <c r="R600" i="1"/>
  <c r="S600" i="1" s="1"/>
  <c r="R335" i="1"/>
  <c r="S335" i="1" s="1"/>
  <c r="R336" i="1"/>
  <c r="S336" i="1" s="1"/>
  <c r="R1379" i="1"/>
  <c r="S1379" i="1" s="1"/>
  <c r="R497" i="1"/>
  <c r="S497" i="1" s="1"/>
  <c r="R441" i="1"/>
  <c r="S441" i="1" s="1"/>
  <c r="R448" i="1"/>
  <c r="S448" i="1" s="1"/>
  <c r="R503" i="1"/>
  <c r="S503" i="1" s="1"/>
  <c r="R508" i="1"/>
  <c r="S508" i="1" s="1"/>
  <c r="R422" i="1"/>
  <c r="S422" i="1" s="1"/>
  <c r="R321" i="1"/>
  <c r="S321" i="1" s="1"/>
  <c r="R486" i="1"/>
  <c r="S486" i="1" s="1"/>
  <c r="R473" i="1"/>
  <c r="S473" i="1" s="1"/>
  <c r="R1652" i="1"/>
  <c r="S1652" i="1" s="1"/>
  <c r="R408" i="1"/>
  <c r="S408" i="1" s="1"/>
  <c r="R1477" i="1"/>
  <c r="S1477" i="1" s="1"/>
  <c r="R444" i="1"/>
  <c r="S444" i="1" s="1"/>
  <c r="R495" i="1"/>
  <c r="S495" i="1" s="1"/>
  <c r="R249" i="1"/>
  <c r="S249" i="1" s="1"/>
  <c r="R250" i="1"/>
  <c r="S250" i="1" s="1"/>
  <c r="R251" i="1"/>
  <c r="S251" i="1" s="1"/>
  <c r="R252" i="1"/>
  <c r="S252" i="1" s="1"/>
  <c r="R773" i="1"/>
  <c r="S773" i="1" s="1"/>
  <c r="R791" i="1"/>
  <c r="S791" i="1" s="1"/>
  <c r="R815" i="1"/>
  <c r="S815" i="1" s="1"/>
  <c r="R816" i="1"/>
  <c r="S816" i="1" s="1"/>
  <c r="R594" i="1"/>
  <c r="S594" i="1" s="1"/>
  <c r="R643" i="1"/>
  <c r="S643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595" i="1"/>
  <c r="S595" i="1" s="1"/>
  <c r="R604" i="1"/>
  <c r="S604" i="1" s="1"/>
  <c r="R634" i="1"/>
  <c r="S634" i="1" s="1"/>
  <c r="R828" i="1"/>
  <c r="S828" i="1" s="1"/>
  <c r="R776" i="1"/>
  <c r="S776" i="1" s="1"/>
  <c r="R801" i="1"/>
  <c r="S801" i="1" s="1"/>
  <c r="R829" i="1"/>
  <c r="S829" i="1" s="1"/>
  <c r="R823" i="1"/>
  <c r="S823" i="1" s="1"/>
  <c r="R824" i="1"/>
  <c r="S824" i="1" s="1"/>
  <c r="R825" i="1"/>
  <c r="S825" i="1" s="1"/>
  <c r="R603" i="1"/>
  <c r="S603" i="1" s="1"/>
  <c r="R623" i="1"/>
  <c r="S623" i="1" s="1"/>
  <c r="R736" i="1"/>
  <c r="S736" i="1" s="1"/>
  <c r="R984" i="1"/>
  <c r="S984" i="1" s="1"/>
  <c r="R1335" i="1"/>
  <c r="S1335" i="1" s="1"/>
  <c r="R2030" i="1"/>
  <c r="S2030" i="1" s="1"/>
  <c r="R1341" i="1"/>
  <c r="S1341" i="1" s="1"/>
  <c r="R807" i="1"/>
  <c r="S807" i="1" s="1"/>
  <c r="R2057" i="1"/>
  <c r="S2057" i="1" s="1"/>
  <c r="R761" i="1"/>
  <c r="S761" i="1" s="1"/>
  <c r="R2070" i="1"/>
  <c r="S2070" i="1" s="1"/>
  <c r="R1479" i="1"/>
  <c r="S1479" i="1" s="1"/>
  <c r="R1940" i="1"/>
  <c r="S1940" i="1" s="1"/>
  <c r="R771" i="1"/>
  <c r="S771" i="1" s="1"/>
  <c r="R598" i="1"/>
  <c r="S598" i="1" s="1"/>
  <c r="R614" i="1"/>
  <c r="S614" i="1" s="1"/>
  <c r="R1380" i="1"/>
  <c r="S1380" i="1" s="1"/>
  <c r="R2067" i="1"/>
  <c r="S2067" i="1" s="1"/>
  <c r="R662" i="1"/>
  <c r="S662" i="1" s="1"/>
  <c r="R1342" i="1"/>
  <c r="S1342" i="1" s="1"/>
  <c r="R2069" i="1"/>
  <c r="S2069" i="1" s="1"/>
  <c r="R218" i="1"/>
  <c r="S218" i="1" s="1"/>
  <c r="R946" i="1"/>
  <c r="S946" i="1" s="1"/>
  <c r="R690" i="1"/>
  <c r="S690" i="1" s="1"/>
  <c r="R2024" i="1"/>
  <c r="S2024" i="1" s="1"/>
  <c r="R750" i="1"/>
  <c r="S750" i="1" s="1"/>
  <c r="R2079" i="1"/>
  <c r="S2079" i="1" s="1"/>
  <c r="R792" i="1"/>
  <c r="S792" i="1" s="1"/>
  <c r="R734" i="1"/>
  <c r="S734" i="1" s="1"/>
  <c r="R2009" i="1"/>
  <c r="S2009" i="1" s="1"/>
  <c r="R2045" i="1"/>
  <c r="S2045" i="1" s="1"/>
  <c r="R1498" i="1"/>
  <c r="S1498" i="1" s="1"/>
  <c r="R733" i="1"/>
  <c r="S733" i="1" s="1"/>
  <c r="R2112" i="1"/>
  <c r="S2112" i="1" s="1"/>
  <c r="R772" i="1"/>
  <c r="S772" i="1" s="1"/>
  <c r="R1455" i="1"/>
  <c r="S1455" i="1" s="1"/>
  <c r="R877" i="1"/>
  <c r="S877" i="1" s="1"/>
  <c r="R261" i="1"/>
  <c r="S261" i="1" s="1"/>
  <c r="R667" i="1"/>
  <c r="S667" i="1" s="1"/>
  <c r="R1450" i="1"/>
  <c r="S1450" i="1" s="1"/>
  <c r="R1225" i="1"/>
  <c r="S1225" i="1" s="1"/>
  <c r="R870" i="1"/>
  <c r="S870" i="1" s="1"/>
  <c r="R223" i="1"/>
  <c r="S223" i="1" s="1"/>
  <c r="R724" i="1"/>
  <c r="S724" i="1" s="1"/>
  <c r="R2110" i="1"/>
  <c r="S2110" i="1" s="1"/>
  <c r="R2083" i="1"/>
  <c r="S2083" i="1" s="1"/>
  <c r="R578" i="1"/>
  <c r="S578" i="1" s="1"/>
  <c r="R774" i="1"/>
  <c r="S774" i="1" s="1"/>
  <c r="R1024" i="1"/>
  <c r="S1024" i="1" s="1"/>
  <c r="R878" i="1"/>
  <c r="S878" i="1" s="1"/>
  <c r="R1353" i="1"/>
  <c r="S1353" i="1" s="1"/>
  <c r="R697" i="1"/>
  <c r="S697" i="1" s="1"/>
  <c r="R907" i="1"/>
  <c r="S907" i="1" s="1"/>
  <c r="R1938" i="1"/>
  <c r="S1938" i="1" s="1"/>
  <c r="R2058" i="1"/>
  <c r="S2058" i="1" s="1"/>
  <c r="R1266" i="1"/>
  <c r="S1266" i="1" s="1"/>
  <c r="R2059" i="1"/>
  <c r="S2059" i="1" s="1"/>
  <c r="R1988" i="1"/>
  <c r="S1988" i="1" s="1"/>
  <c r="R139" i="1"/>
  <c r="S139" i="1" s="1"/>
  <c r="R41" i="1"/>
  <c r="S41" i="1" s="1"/>
  <c r="R2016" i="1"/>
  <c r="S2016" i="1" s="1"/>
  <c r="R1992" i="1"/>
  <c r="S1992" i="1" s="1"/>
  <c r="R2041" i="1"/>
  <c r="S2041" i="1" s="1"/>
  <c r="R127" i="1"/>
  <c r="S127" i="1" s="1"/>
  <c r="R2071" i="1"/>
  <c r="S2071" i="1" s="1"/>
  <c r="R2103" i="1"/>
  <c r="S2103" i="1" s="1"/>
  <c r="R2093" i="1"/>
  <c r="S2093" i="1" s="1"/>
  <c r="R55" i="1"/>
  <c r="S55" i="1" s="1"/>
  <c r="R2107" i="1"/>
  <c r="S2107" i="1" s="1"/>
  <c r="R2104" i="1"/>
  <c r="S2104" i="1" s="1"/>
  <c r="R873" i="1"/>
  <c r="S873" i="1" s="1"/>
  <c r="R2040" i="1"/>
  <c r="S2040" i="1" s="1"/>
  <c r="R2099" i="1"/>
  <c r="S2099" i="1" s="1"/>
  <c r="R1355" i="1"/>
  <c r="S1355" i="1" s="1"/>
  <c r="R74" i="1"/>
  <c r="S74" i="1" s="1"/>
  <c r="R865" i="1"/>
  <c r="S865" i="1" s="1"/>
  <c r="R1435" i="1"/>
  <c r="S1435" i="1" s="1"/>
  <c r="R923" i="1"/>
  <c r="S923" i="1" s="1"/>
  <c r="R1009" i="1"/>
  <c r="S1009" i="1" s="1"/>
  <c r="R2042" i="1"/>
  <c r="S2042" i="1" s="1"/>
  <c r="R1371" i="1"/>
  <c r="S1371" i="1" s="1"/>
  <c r="R1981" i="1"/>
  <c r="S1981" i="1" s="1"/>
  <c r="R874" i="1"/>
  <c r="S874" i="1" s="1"/>
  <c r="R1998" i="1"/>
  <c r="S1998" i="1" s="1"/>
  <c r="R2081" i="1"/>
  <c r="S2081" i="1" s="1"/>
  <c r="R644" i="1"/>
  <c r="S644" i="1" s="1"/>
  <c r="R633" i="1"/>
  <c r="S633" i="1" s="1"/>
  <c r="R759" i="1"/>
  <c r="S759" i="1" s="1"/>
  <c r="R967" i="1"/>
  <c r="S967" i="1" s="1"/>
  <c r="R224" i="1"/>
  <c r="S224" i="1" s="1"/>
  <c r="R71" i="1"/>
  <c r="S71" i="1" s="1"/>
  <c r="R2092" i="1"/>
  <c r="S2092" i="1" s="1"/>
  <c r="R1291" i="1"/>
  <c r="S1291" i="1" s="1"/>
  <c r="R2108" i="1"/>
  <c r="S2108" i="1" s="1"/>
  <c r="R104" i="1"/>
  <c r="S104" i="1" s="1"/>
  <c r="R752" i="1"/>
  <c r="S752" i="1" s="1"/>
  <c r="R1572" i="1"/>
  <c r="S1572" i="1" s="1"/>
  <c r="R1679" i="1"/>
  <c r="S1679" i="1" s="1"/>
  <c r="R2025" i="1"/>
  <c r="S2025" i="1" s="1"/>
  <c r="R2087" i="1"/>
  <c r="S2087" i="1" s="1"/>
  <c r="R800" i="1"/>
  <c r="S800" i="1" s="1"/>
  <c r="R2012" i="1"/>
  <c r="S2012" i="1" s="1"/>
  <c r="R1464" i="1"/>
  <c r="S1464" i="1" s="1"/>
  <c r="R806" i="1"/>
  <c r="S806" i="1" s="1"/>
  <c r="R680" i="1"/>
  <c r="S680" i="1" s="1"/>
  <c r="R1417" i="1"/>
  <c r="S1417" i="1" s="1"/>
  <c r="R2004" i="1"/>
  <c r="S2004" i="1" s="1"/>
  <c r="R2011" i="1"/>
  <c r="S2011" i="1" s="1"/>
  <c r="R703" i="1"/>
  <c r="S703" i="1" s="1"/>
  <c r="R1723" i="1"/>
  <c r="S1723" i="1" s="1"/>
  <c r="R2077" i="1"/>
  <c r="S2077" i="1" s="1"/>
  <c r="R1250" i="1"/>
  <c r="S1250" i="1" s="1"/>
  <c r="R1010" i="1"/>
  <c r="S1010" i="1" s="1"/>
  <c r="R2066" i="1"/>
  <c r="S2066" i="1" s="1"/>
  <c r="R1344" i="1"/>
  <c r="S1344" i="1" s="1"/>
  <c r="R2023" i="1"/>
  <c r="S2023" i="1" s="1"/>
  <c r="R2055" i="1"/>
  <c r="S2055" i="1" s="1"/>
  <c r="R1277" i="1"/>
  <c r="S1277" i="1" s="1"/>
  <c r="R784" i="1"/>
  <c r="S784" i="1" s="1"/>
  <c r="R1340" i="1"/>
  <c r="S1340" i="1" s="1"/>
  <c r="R2003" i="1"/>
  <c r="S2003" i="1" s="1"/>
  <c r="R1986" i="1"/>
  <c r="S1986" i="1" s="1"/>
  <c r="R582" i="1"/>
  <c r="S582" i="1" s="1"/>
  <c r="R1991" i="1"/>
  <c r="S1991" i="1" s="1"/>
  <c r="R84" i="1"/>
  <c r="S84" i="1" s="1"/>
  <c r="R1090" i="1"/>
  <c r="S1090" i="1" s="1"/>
  <c r="R1446" i="1"/>
  <c r="S1446" i="1" s="1"/>
  <c r="R1558" i="1"/>
  <c r="S1558" i="1" s="1"/>
  <c r="R1406" i="1"/>
  <c r="S1406" i="1" s="1"/>
  <c r="R747" i="1"/>
  <c r="S747" i="1" s="1"/>
  <c r="R1459" i="1"/>
  <c r="S1459" i="1" s="1"/>
  <c r="R2073" i="1"/>
  <c r="S2073" i="1" s="1"/>
  <c r="R1987" i="1"/>
  <c r="S1987" i="1" s="1"/>
  <c r="R2078" i="1"/>
  <c r="S2078" i="1" s="1"/>
  <c r="R2054" i="1"/>
  <c r="S2054" i="1" s="1"/>
  <c r="R186" i="1"/>
  <c r="S186" i="1" s="1"/>
  <c r="R1075" i="1"/>
  <c r="S1075" i="1" s="1"/>
  <c r="R1392" i="1"/>
  <c r="S1392" i="1" s="1"/>
  <c r="R196" i="1"/>
  <c r="S196" i="1" s="1"/>
  <c r="R1107" i="1"/>
  <c r="S1107" i="1" s="1"/>
  <c r="R148" i="1"/>
  <c r="S148" i="1" s="1"/>
  <c r="R696" i="1"/>
  <c r="S696" i="1" s="1"/>
  <c r="R157" i="1"/>
  <c r="S157" i="1" s="1"/>
  <c r="R678" i="1"/>
  <c r="S678" i="1" s="1"/>
  <c r="R969" i="1"/>
  <c r="S969" i="1" s="1"/>
  <c r="R737" i="1"/>
  <c r="S737" i="1" s="1"/>
  <c r="R1256" i="1"/>
  <c r="S1256" i="1" s="1"/>
  <c r="R745" i="1"/>
  <c r="S745" i="1" s="1"/>
  <c r="R137" i="1"/>
  <c r="S137" i="1" s="1"/>
  <c r="R2060" i="1"/>
  <c r="S2060" i="1" s="1"/>
  <c r="R2063" i="1"/>
  <c r="S2063" i="1" s="1"/>
  <c r="R738" i="1"/>
  <c r="S738" i="1" s="1"/>
  <c r="R1977" i="1"/>
  <c r="S1977" i="1" s="1"/>
  <c r="R2064" i="1"/>
  <c r="S2064" i="1" s="1"/>
  <c r="R1405" i="1"/>
  <c r="S1405" i="1" s="1"/>
  <c r="R723" i="1"/>
  <c r="S723" i="1" s="1"/>
  <c r="R1410" i="1"/>
  <c r="S1410" i="1" s="1"/>
  <c r="R1358" i="1"/>
  <c r="S1358" i="1" s="1"/>
  <c r="R2105" i="1"/>
  <c r="S2105" i="1" s="1"/>
  <c r="R749" i="1"/>
  <c r="S749" i="1" s="1"/>
  <c r="R711" i="1"/>
  <c r="S711" i="1" s="1"/>
  <c r="R739" i="1"/>
  <c r="S739" i="1" s="1"/>
  <c r="R1434" i="1"/>
  <c r="S1434" i="1" s="1"/>
  <c r="R746" i="1"/>
  <c r="S746" i="1" s="1"/>
  <c r="R1046" i="1"/>
  <c r="S1046" i="1" s="1"/>
  <c r="R1255" i="1"/>
  <c r="S1255" i="1" s="1"/>
  <c r="R180" i="1"/>
  <c r="S180" i="1" s="1"/>
  <c r="R719" i="1"/>
  <c r="S719" i="1" s="1"/>
  <c r="R757" i="1"/>
  <c r="S757" i="1" s="1"/>
  <c r="R1568" i="1"/>
  <c r="S1568" i="1" s="1"/>
  <c r="R674" i="1"/>
  <c r="S674" i="1" s="1"/>
  <c r="R1293" i="1"/>
  <c r="S1293" i="1" s="1"/>
  <c r="R2021" i="1"/>
  <c r="S2021" i="1" s="1"/>
  <c r="R758" i="1"/>
  <c r="S758" i="1" s="1"/>
  <c r="R781" i="1"/>
  <c r="S781" i="1" s="1"/>
  <c r="R60" i="1"/>
  <c r="S60" i="1" s="1"/>
  <c r="R1108" i="1"/>
  <c r="S1108" i="1" s="1"/>
  <c r="R205" i="1"/>
  <c r="S205" i="1" s="1"/>
  <c r="R1017" i="1"/>
  <c r="S1017" i="1" s="1"/>
  <c r="R315" i="1"/>
  <c r="S315" i="1" s="1"/>
  <c r="R464" i="1"/>
  <c r="S464" i="1" s="1"/>
  <c r="R344" i="1"/>
  <c r="S344" i="1" s="1"/>
  <c r="R457" i="1"/>
  <c r="S457" i="1" s="1"/>
  <c r="R1109" i="1"/>
  <c r="S1109" i="1" s="1"/>
  <c r="R409" i="1"/>
  <c r="S409" i="1" s="1"/>
  <c r="R1294" i="1"/>
  <c r="S1294" i="1" s="1"/>
  <c r="R455" i="1"/>
  <c r="S455" i="1" s="1"/>
  <c r="R329" i="1"/>
  <c r="S329" i="1" s="1"/>
  <c r="R385" i="1"/>
  <c r="S385" i="1" s="1"/>
  <c r="R516" i="1"/>
  <c r="S516" i="1" s="1"/>
  <c r="R423" i="1"/>
  <c r="S423" i="1" s="1"/>
  <c r="R309" i="1"/>
  <c r="S309" i="1" s="1"/>
  <c r="R213" i="1"/>
  <c r="S213" i="1" s="1"/>
  <c r="R500" i="1"/>
  <c r="S500" i="1" s="1"/>
  <c r="R463" i="1"/>
  <c r="S463" i="1" s="1"/>
  <c r="R377" i="1"/>
  <c r="S377" i="1" s="1"/>
  <c r="R618" i="1"/>
  <c r="S618" i="1" s="1"/>
  <c r="R1195" i="1"/>
  <c r="S1195" i="1" s="1"/>
  <c r="R475" i="1"/>
  <c r="S475" i="1" s="1"/>
  <c r="R398" i="1"/>
  <c r="S398" i="1" s="1"/>
  <c r="R679" i="1"/>
  <c r="S679" i="1" s="1"/>
  <c r="R1197" i="1"/>
  <c r="S1197" i="1" s="1"/>
  <c r="R782" i="1"/>
  <c r="S782" i="1" s="1"/>
  <c r="R932" i="1"/>
  <c r="S932" i="1" s="1"/>
  <c r="R564" i="1"/>
  <c r="S564" i="1" s="1"/>
  <c r="R266" i="1"/>
  <c r="S266" i="1" s="1"/>
  <c r="R510" i="1"/>
  <c r="S510" i="1" s="1"/>
  <c r="R453" i="1"/>
  <c r="S453" i="1" s="1"/>
  <c r="R454" i="1"/>
  <c r="S454" i="1" s="1"/>
  <c r="R528" i="1"/>
  <c r="S528" i="1" s="1"/>
  <c r="R665" i="1"/>
  <c r="S665" i="1" s="1"/>
  <c r="R355" i="1"/>
  <c r="S355" i="1" s="1"/>
  <c r="R460" i="1"/>
  <c r="S460" i="1" s="1"/>
  <c r="R560" i="1"/>
  <c r="S560" i="1" s="1"/>
  <c r="R561" i="1"/>
  <c r="S561" i="1" s="1"/>
  <c r="R255" i="1"/>
  <c r="S255" i="1" s="1"/>
  <c r="R994" i="1"/>
  <c r="S994" i="1" s="1"/>
  <c r="R786" i="1"/>
  <c r="S786" i="1" s="1"/>
  <c r="R1352" i="1"/>
  <c r="S1352" i="1" s="1"/>
  <c r="R167" i="1"/>
  <c r="S167" i="1" s="1"/>
  <c r="R174" i="1"/>
  <c r="S174" i="1" s="1"/>
  <c r="R973" i="1"/>
  <c r="S973" i="1" s="1"/>
  <c r="R1295" i="1"/>
  <c r="S1295" i="1" s="1"/>
  <c r="R974" i="1"/>
  <c r="S974" i="1" s="1"/>
  <c r="R992" i="1"/>
  <c r="S992" i="1" s="1"/>
  <c r="R1372" i="1"/>
  <c r="S1372" i="1" s="1"/>
  <c r="R1437" i="1"/>
  <c r="S1437" i="1" s="1"/>
  <c r="R48" i="1"/>
  <c r="S48" i="1" s="1"/>
  <c r="R962" i="1"/>
  <c r="S962" i="1" s="1"/>
  <c r="R118" i="1"/>
  <c r="S118" i="1" s="1"/>
  <c r="R1280" i="1"/>
  <c r="S1280" i="1" s="1"/>
  <c r="R1004" i="1"/>
  <c r="S1004" i="1" s="1"/>
  <c r="R941" i="1"/>
  <c r="S941" i="1" s="1"/>
  <c r="R1440" i="1"/>
  <c r="S1440" i="1" s="1"/>
  <c r="R103" i="1"/>
  <c r="S103" i="1" s="1"/>
  <c r="R1339" i="1"/>
  <c r="S1339" i="1" s="1"/>
  <c r="R631" i="1"/>
  <c r="S631" i="1" s="1"/>
  <c r="R1554" i="1"/>
  <c r="S1554" i="1" s="1"/>
  <c r="R1171" i="1"/>
  <c r="S1171" i="1" s="1"/>
  <c r="R620" i="1"/>
  <c r="S620" i="1" s="1"/>
  <c r="R246" i="1"/>
  <c r="S246" i="1" s="1"/>
  <c r="R1292" i="1"/>
  <c r="S1292" i="1" s="1"/>
  <c r="R145" i="1"/>
  <c r="S145" i="1" s="1"/>
  <c r="R1402" i="1"/>
  <c r="S1402" i="1" s="1"/>
  <c r="R1501" i="1"/>
  <c r="S1501" i="1" s="1"/>
  <c r="R1469" i="1"/>
  <c r="S1469" i="1" s="1"/>
  <c r="R1276" i="1"/>
  <c r="S1276" i="1" s="1"/>
  <c r="R291" i="1"/>
  <c r="S291" i="1" s="1"/>
  <c r="R2052" i="1"/>
  <c r="S2052" i="1" s="1"/>
  <c r="R144" i="1"/>
  <c r="S144" i="1" s="1"/>
  <c r="R107" i="1"/>
  <c r="S107" i="1" s="1"/>
  <c r="R712" i="1"/>
  <c r="S712" i="1" s="1"/>
  <c r="R1454" i="1"/>
  <c r="S1454" i="1" s="1"/>
  <c r="R1287" i="1"/>
  <c r="S1287" i="1" s="1"/>
  <c r="R1174" i="1"/>
  <c r="S1174" i="1" s="1"/>
  <c r="R2008" i="1"/>
  <c r="S2008" i="1" s="1"/>
  <c r="R1272" i="1"/>
  <c r="S1272" i="1" s="1"/>
  <c r="R124" i="1"/>
  <c r="S124" i="1" s="1"/>
  <c r="R779" i="1"/>
  <c r="S779" i="1" s="1"/>
  <c r="R1547" i="1"/>
  <c r="S1547" i="1" s="1"/>
  <c r="R1192" i="1"/>
  <c r="S1192" i="1" s="1"/>
  <c r="R1317" i="1"/>
  <c r="S1317" i="1" s="1"/>
  <c r="R1110" i="1"/>
  <c r="S1110" i="1" s="1"/>
  <c r="R1296" i="1"/>
  <c r="S1296" i="1" s="1"/>
  <c r="R184" i="1"/>
  <c r="S184" i="1" s="1"/>
  <c r="R1039" i="1"/>
  <c r="S1039" i="1" s="1"/>
  <c r="R1211" i="1"/>
  <c r="S1211" i="1" s="1"/>
  <c r="R1559" i="1"/>
  <c r="S1559" i="1" s="1"/>
  <c r="R1476" i="1"/>
  <c r="S1476" i="1" s="1"/>
  <c r="R652" i="1"/>
  <c r="S652" i="1" s="1"/>
  <c r="R1095" i="1"/>
  <c r="S1095" i="1" s="1"/>
  <c r="R1226" i="1"/>
  <c r="S1226" i="1" s="1"/>
  <c r="R1223" i="1"/>
  <c r="S1223" i="1" s="1"/>
  <c r="R1282" i="1"/>
  <c r="S1282" i="1" s="1"/>
  <c r="R1188" i="1"/>
  <c r="S1188" i="1" s="1"/>
  <c r="R1583" i="1"/>
  <c r="S1583" i="1" s="1"/>
  <c r="R653" i="1"/>
  <c r="S653" i="1" s="1"/>
  <c r="R130" i="1"/>
  <c r="S130" i="1" s="1"/>
  <c r="R1257" i="1"/>
  <c r="S1257" i="1" s="1"/>
  <c r="R1376" i="1"/>
  <c r="S1376" i="1" s="1"/>
  <c r="R1084" i="1"/>
  <c r="S1084" i="1" s="1"/>
  <c r="R1273" i="1"/>
  <c r="S1273" i="1" s="1"/>
  <c r="R661" i="1"/>
  <c r="S661" i="1" s="1"/>
  <c r="R1245" i="1"/>
  <c r="S1245" i="1" s="1"/>
  <c r="R1513" i="1"/>
  <c r="S1513" i="1" s="1"/>
  <c r="R630" i="1"/>
  <c r="S630" i="1" s="1"/>
  <c r="R1505" i="1"/>
  <c r="S1505" i="1" s="1"/>
  <c r="R1205" i="1"/>
  <c r="S1205" i="1" s="1"/>
  <c r="R2022" i="1"/>
  <c r="S2022" i="1" s="1"/>
  <c r="R1782" i="1"/>
  <c r="S1782" i="1" s="1"/>
  <c r="R1258" i="1"/>
  <c r="S1258" i="1" s="1"/>
  <c r="R650" i="1"/>
  <c r="S650" i="1" s="1"/>
  <c r="R1383" i="1"/>
  <c r="S1383" i="1" s="1"/>
  <c r="R647" i="1"/>
  <c r="S647" i="1" s="1"/>
  <c r="R1248" i="1"/>
  <c r="S1248" i="1" s="1"/>
  <c r="R1706" i="1"/>
  <c r="S1706" i="1" s="1"/>
  <c r="R1506" i="1"/>
  <c r="S1506" i="1" s="1"/>
  <c r="R1270" i="1"/>
  <c r="S1270" i="1" s="1"/>
  <c r="R1994" i="1"/>
  <c r="S1994" i="1" s="1"/>
  <c r="R1165" i="1"/>
  <c r="S1165" i="1" s="1"/>
  <c r="R1540" i="1"/>
  <c r="S1540" i="1" s="1"/>
  <c r="R683" i="1"/>
  <c r="S683" i="1" s="1"/>
  <c r="R271" i="1"/>
  <c r="S271" i="1" s="1"/>
  <c r="R1206" i="1"/>
  <c r="S1206" i="1" s="1"/>
  <c r="R1169" i="1"/>
  <c r="S1169" i="1" s="1"/>
  <c r="R264" i="1"/>
  <c r="S264" i="1" s="1"/>
  <c r="R954" i="1"/>
  <c r="S954" i="1" s="1"/>
  <c r="R675" i="1"/>
  <c r="S675" i="1" s="1"/>
  <c r="R1202" i="1"/>
  <c r="S1202" i="1" s="1"/>
  <c r="R1178" i="1"/>
  <c r="S1178" i="1" s="1"/>
  <c r="R961" i="1"/>
  <c r="S961" i="1" s="1"/>
  <c r="R1207" i="1"/>
  <c r="S1207" i="1" s="1"/>
  <c r="R1602" i="1"/>
  <c r="S1602" i="1" s="1"/>
  <c r="R1135" i="1"/>
  <c r="S1135" i="1" s="1"/>
  <c r="R1799" i="1"/>
  <c r="S1799" i="1" s="1"/>
  <c r="R1648" i="1"/>
  <c r="S1648" i="1" s="1"/>
  <c r="R1483" i="1"/>
  <c r="S1483" i="1" s="1"/>
  <c r="R927" i="1"/>
  <c r="S927" i="1" s="1"/>
  <c r="R62" i="1"/>
  <c r="S62" i="1" s="1"/>
  <c r="R1201" i="1"/>
  <c r="S1201" i="1" s="1"/>
  <c r="R259" i="1"/>
  <c r="S259" i="1" s="1"/>
  <c r="R1330" i="1"/>
  <c r="S1330" i="1" s="1"/>
  <c r="R989" i="1"/>
  <c r="S989" i="1" s="1"/>
  <c r="R944" i="1"/>
  <c r="S944" i="1" s="1"/>
  <c r="R1196" i="1"/>
  <c r="S1196" i="1" s="1"/>
  <c r="R1388" i="1"/>
  <c r="S1388" i="1" s="1"/>
  <c r="R256" i="1"/>
  <c r="S256" i="1" s="1"/>
  <c r="R1385" i="1"/>
  <c r="S1385" i="1" s="1"/>
  <c r="R1634" i="1"/>
  <c r="S1634" i="1" s="1"/>
  <c r="R1553" i="1"/>
  <c r="S1553" i="1" s="1"/>
  <c r="R1902" i="1"/>
  <c r="S1902" i="1" s="1"/>
  <c r="R2062" i="1"/>
  <c r="S2062" i="1" s="1"/>
  <c r="R951" i="1"/>
  <c r="S951" i="1" s="1"/>
  <c r="R959" i="1"/>
  <c r="S959" i="1" s="1"/>
  <c r="R1111" i="1"/>
  <c r="S1111" i="1" s="1"/>
  <c r="R199" i="1"/>
  <c r="S199" i="1" s="1"/>
  <c r="R237" i="1"/>
  <c r="S237" i="1" s="1"/>
  <c r="R1140" i="1"/>
  <c r="S1140" i="1" s="1"/>
  <c r="R171" i="1"/>
  <c r="S171" i="1" s="1"/>
  <c r="R494" i="1"/>
  <c r="S494" i="1" s="1"/>
  <c r="R537" i="1"/>
  <c r="S537" i="1" s="1"/>
  <c r="R296" i="1"/>
  <c r="S296" i="1" s="1"/>
  <c r="R656" i="1"/>
  <c r="S656" i="1" s="1"/>
  <c r="R338" i="1"/>
  <c r="S338" i="1" s="1"/>
  <c r="R563" i="1"/>
  <c r="S563" i="1" s="1"/>
  <c r="R550" i="1"/>
  <c r="S550" i="1" s="1"/>
  <c r="R375" i="1"/>
  <c r="S375" i="1" s="1"/>
  <c r="R303" i="1"/>
  <c r="S303" i="1" s="1"/>
  <c r="R347" i="1"/>
  <c r="S347" i="1" s="1"/>
  <c r="R406" i="1"/>
  <c r="S406" i="1" s="1"/>
  <c r="R943" i="1"/>
  <c r="S943" i="1" s="1"/>
  <c r="R1504" i="1"/>
  <c r="S1504" i="1" s="1"/>
  <c r="R275" i="1"/>
  <c r="S275" i="1" s="1"/>
  <c r="R1112" i="1"/>
  <c r="S1112" i="1" s="1"/>
  <c r="R59" i="1"/>
  <c r="S59" i="1" s="1"/>
  <c r="R1409" i="1"/>
  <c r="S1409" i="1" s="1"/>
  <c r="R410" i="1"/>
  <c r="S410" i="1" s="1"/>
  <c r="R1161" i="1"/>
  <c r="S1161" i="1" s="1"/>
  <c r="R386" i="1"/>
  <c r="S386" i="1" s="1"/>
  <c r="R396" i="1"/>
  <c r="S396" i="1" s="1"/>
  <c r="R488" i="1"/>
  <c r="S488" i="1" s="1"/>
  <c r="R331" i="1"/>
  <c r="S331" i="1" s="1"/>
  <c r="R845" i="1"/>
  <c r="S845" i="1" s="1"/>
  <c r="R875" i="1"/>
  <c r="S875" i="1" s="1"/>
  <c r="R1089" i="1"/>
  <c r="S1089" i="1" s="1"/>
  <c r="R415" i="1"/>
  <c r="S415" i="1" s="1"/>
  <c r="R253" i="1"/>
  <c r="S253" i="1" s="1"/>
  <c r="R1180" i="1"/>
  <c r="S1180" i="1" s="1"/>
  <c r="R392" i="1"/>
  <c r="S392" i="1" s="1"/>
  <c r="R493" i="1"/>
  <c r="S493" i="1" s="1"/>
  <c r="R896" i="1"/>
  <c r="S896" i="1" s="1"/>
  <c r="R1347" i="1"/>
  <c r="S1347" i="1" s="1"/>
  <c r="R397" i="1"/>
  <c r="S397" i="1" s="1"/>
  <c r="R1217" i="1"/>
  <c r="S1217" i="1" s="1"/>
  <c r="R1158" i="1"/>
  <c r="S1158" i="1" s="1"/>
  <c r="R548" i="1"/>
  <c r="S548" i="1" s="1"/>
  <c r="R933" i="1"/>
  <c r="S933" i="1" s="1"/>
  <c r="R1176" i="1"/>
  <c r="S1176" i="1" s="1"/>
  <c r="R129" i="1"/>
  <c r="S129" i="1" s="1"/>
  <c r="R427" i="1"/>
  <c r="S427" i="1" s="1"/>
  <c r="R1331" i="1"/>
  <c r="S1331" i="1" s="1"/>
  <c r="R699" i="1"/>
  <c r="S699" i="1" s="1"/>
  <c r="R1809" i="1"/>
  <c r="S1809" i="1" s="1"/>
  <c r="R287" i="1"/>
  <c r="S287" i="1" s="1"/>
  <c r="R260" i="1"/>
  <c r="S260" i="1" s="1"/>
  <c r="R648" i="1"/>
  <c r="S648" i="1" s="1"/>
  <c r="R305" i="1"/>
  <c r="S305" i="1" s="1"/>
  <c r="R1495" i="1"/>
  <c r="S1495" i="1" s="1"/>
  <c r="R521" i="1"/>
  <c r="S521" i="1" s="1"/>
  <c r="R70" i="1"/>
  <c r="S70" i="1" s="1"/>
  <c r="R501" i="1"/>
  <c r="S501" i="1" s="1"/>
  <c r="R443" i="1"/>
  <c r="S443" i="1" s="1"/>
  <c r="R542" i="1"/>
  <c r="S542" i="1" s="1"/>
  <c r="R232" i="1"/>
  <c r="S232" i="1" s="1"/>
  <c r="R119" i="1"/>
  <c r="S119" i="1" s="1"/>
  <c r="R77" i="1"/>
  <c r="S77" i="1" s="1"/>
  <c r="R80" i="1"/>
  <c r="S80" i="1" s="1"/>
  <c r="R96" i="1"/>
  <c r="S96" i="1" s="1"/>
  <c r="R72" i="1"/>
  <c r="S72" i="1" s="1"/>
  <c r="R660" i="1"/>
  <c r="S660" i="1" s="1"/>
  <c r="R762" i="1"/>
  <c r="S762" i="1" s="1"/>
  <c r="R695" i="1"/>
  <c r="S695" i="1" s="1"/>
  <c r="R1069" i="1"/>
  <c r="S1069" i="1" s="1"/>
  <c r="R976" i="1"/>
  <c r="S976" i="1" s="1"/>
  <c r="R990" i="1"/>
  <c r="S990" i="1" s="1"/>
  <c r="R939" i="1"/>
  <c r="S939" i="1" s="1"/>
  <c r="R1012" i="1"/>
  <c r="S1012" i="1" s="1"/>
  <c r="R1047" i="1"/>
  <c r="S1047" i="1" s="1"/>
  <c r="R921" i="1"/>
  <c r="S921" i="1" s="1"/>
  <c r="R1078" i="1"/>
  <c r="S1078" i="1" s="1"/>
  <c r="R1212" i="1"/>
  <c r="S1212" i="1" s="1"/>
  <c r="R1200" i="1"/>
  <c r="S1200" i="1" s="1"/>
  <c r="R1264" i="1"/>
  <c r="S1264" i="1" s="1"/>
  <c r="R1138" i="1"/>
  <c r="S1138" i="1" s="1"/>
  <c r="R1179" i="1"/>
  <c r="S1179" i="1" s="1"/>
  <c r="R1377" i="1"/>
  <c r="S1377" i="1" s="1"/>
  <c r="R1492" i="1"/>
  <c r="S1492" i="1" s="1"/>
  <c r="R1491" i="1"/>
  <c r="S1491" i="1" s="1"/>
  <c r="R1183" i="1"/>
  <c r="S1183" i="1" s="1"/>
  <c r="R1271" i="1"/>
  <c r="S1271" i="1" s="1"/>
  <c r="R1193" i="1"/>
  <c r="S1193" i="1" s="1"/>
  <c r="R1300" i="1"/>
  <c r="S1300" i="1" s="1"/>
  <c r="R1221" i="1"/>
  <c r="S1221" i="1" s="1"/>
  <c r="R1400" i="1"/>
  <c r="S1400" i="1" s="1"/>
  <c r="R1348" i="1"/>
  <c r="S1348" i="1" s="1"/>
  <c r="R1182" i="1"/>
  <c r="S1182" i="1" s="1"/>
  <c r="R1489" i="1"/>
  <c r="S1489" i="1" s="1"/>
  <c r="R1445" i="1"/>
  <c r="S1445" i="1" s="1"/>
  <c r="R158" i="1"/>
  <c r="S158" i="1" s="1"/>
  <c r="R49" i="1"/>
  <c r="S49" i="1" s="1"/>
  <c r="R1546" i="1"/>
  <c r="S1546" i="1" s="1"/>
  <c r="R1251" i="1"/>
  <c r="S1251" i="1" s="1"/>
  <c r="R1387" i="1"/>
  <c r="S1387" i="1" s="1"/>
  <c r="R1285" i="1"/>
  <c r="S1285" i="1" s="1"/>
  <c r="R809" i="1"/>
  <c r="S809" i="1" s="1"/>
  <c r="R1550" i="1"/>
  <c r="S1550" i="1" s="1"/>
  <c r="R1650" i="1"/>
  <c r="S1650" i="1" s="1"/>
  <c r="R935" i="1"/>
  <c r="S935" i="1" s="1"/>
  <c r="R673" i="1"/>
  <c r="S673" i="1" s="1"/>
  <c r="R645" i="1"/>
  <c r="S645" i="1" s="1"/>
  <c r="R1242" i="1"/>
  <c r="S1242" i="1" s="1"/>
  <c r="R677" i="1"/>
  <c r="S677" i="1" s="1"/>
  <c r="R1473" i="1"/>
  <c r="S1473" i="1" s="1"/>
  <c r="R663" i="1"/>
  <c r="S663" i="1" s="1"/>
  <c r="R1194" i="1"/>
  <c r="S1194" i="1" s="1"/>
  <c r="R1569" i="1"/>
  <c r="S1569" i="1" s="1"/>
  <c r="R1543" i="1"/>
  <c r="S1543" i="1" s="1"/>
  <c r="R1072" i="1"/>
  <c r="S1072" i="1" s="1"/>
  <c r="R1549" i="1"/>
  <c r="S1549" i="1" s="1"/>
  <c r="R998" i="1"/>
  <c r="S998" i="1" s="1"/>
  <c r="R1164" i="1"/>
  <c r="S1164" i="1" s="1"/>
  <c r="R1792" i="1"/>
  <c r="S1792" i="1" s="1"/>
  <c r="R1198" i="1"/>
  <c r="S1198" i="1" s="1"/>
  <c r="R963" i="1"/>
  <c r="S963" i="1" s="1"/>
  <c r="R1790" i="1"/>
  <c r="S1790" i="1" s="1"/>
  <c r="R2035" i="1"/>
  <c r="S2035" i="1" s="1"/>
  <c r="R1177" i="1"/>
  <c r="S1177" i="1" s="1"/>
  <c r="R602" i="1"/>
  <c r="S602" i="1" s="1"/>
  <c r="R930" i="1"/>
  <c r="S930" i="1" s="1"/>
  <c r="R1783" i="1"/>
  <c r="S1783" i="1" s="1"/>
  <c r="R1996" i="1"/>
  <c r="S1996" i="1" s="1"/>
  <c r="R2047" i="1"/>
  <c r="S2047" i="1" s="1"/>
  <c r="R1781" i="1"/>
  <c r="S1781" i="1" s="1"/>
  <c r="R126" i="1"/>
  <c r="S126" i="1" s="1"/>
  <c r="R843" i="1"/>
  <c r="S843" i="1" s="1"/>
  <c r="R1750" i="1"/>
  <c r="S1750" i="1" s="1"/>
  <c r="R1876" i="1"/>
  <c r="S1876" i="1" s="1"/>
  <c r="R684" i="1"/>
  <c r="S684" i="1" s="1"/>
  <c r="R1040" i="1"/>
  <c r="S1040" i="1" s="1"/>
  <c r="R1557" i="1"/>
  <c r="S1557" i="1" s="1"/>
  <c r="R1228" i="1"/>
  <c r="S1228" i="1" s="1"/>
  <c r="R1323" i="1"/>
  <c r="S1323" i="1" s="1"/>
  <c r="R142" i="1"/>
  <c r="S142" i="1" s="1"/>
  <c r="R629" i="1"/>
  <c r="S629" i="1" s="1"/>
  <c r="R709" i="1"/>
  <c r="S709" i="1" s="1"/>
  <c r="R981" i="1"/>
  <c r="S981" i="1" s="1"/>
  <c r="R1079" i="1"/>
  <c r="S1079" i="1" s="1"/>
  <c r="R950" i="1"/>
  <c r="S950" i="1" s="1"/>
  <c r="R1866" i="1"/>
  <c r="S1866" i="1" s="1"/>
  <c r="R1404" i="1"/>
  <c r="S1404" i="1" s="1"/>
  <c r="R2050" i="1"/>
  <c r="S2050" i="1" s="1"/>
  <c r="R1191" i="1"/>
  <c r="S1191" i="1" s="1"/>
  <c r="R1975" i="1"/>
  <c r="S1975" i="1" s="1"/>
  <c r="R559" i="1"/>
  <c r="S559" i="1" s="1"/>
  <c r="R2019" i="1"/>
  <c r="S2019" i="1" s="1"/>
  <c r="R1071" i="1"/>
  <c r="S1071" i="1" s="1"/>
  <c r="R1742" i="1"/>
  <c r="S1742" i="1" s="1"/>
  <c r="R1847" i="1"/>
  <c r="S1847" i="1" s="1"/>
  <c r="R1336" i="1"/>
  <c r="S1336" i="1" s="1"/>
  <c r="R573" i="1"/>
  <c r="S573" i="1" s="1"/>
  <c r="R1215" i="1"/>
  <c r="S1215" i="1" s="1"/>
  <c r="R996" i="1"/>
  <c r="S996" i="1" s="1"/>
  <c r="R915" i="1"/>
  <c r="S915" i="1" s="1"/>
  <c r="R1699" i="1"/>
  <c r="S1699" i="1" s="1"/>
  <c r="R1740" i="1"/>
  <c r="S1740" i="1" s="1"/>
  <c r="R1600" i="1"/>
  <c r="S1600" i="1" s="1"/>
  <c r="R1045" i="1"/>
  <c r="S1045" i="1" s="1"/>
  <c r="R1375" i="1"/>
  <c r="S1375" i="1" s="1"/>
  <c r="R1724" i="1"/>
  <c r="S1724" i="1" s="1"/>
  <c r="R1019" i="1"/>
  <c r="S1019" i="1" s="1"/>
  <c r="R1592" i="1"/>
  <c r="S1592" i="1" s="1"/>
  <c r="R1562" i="1"/>
  <c r="S1562" i="1" s="1"/>
  <c r="R334" i="1"/>
  <c r="S334" i="1" s="1"/>
  <c r="R524" i="1"/>
  <c r="S524" i="1" s="1"/>
  <c r="R411" i="1"/>
  <c r="S411" i="1" s="1"/>
  <c r="R1120" i="1"/>
  <c r="S1120" i="1" s="1"/>
  <c r="R143" i="1"/>
  <c r="S143" i="1" s="1"/>
  <c r="R929" i="1"/>
  <c r="S929" i="1" s="1"/>
  <c r="R283" i="1"/>
  <c r="S283" i="1" s="1"/>
  <c r="R529" i="1"/>
  <c r="S529" i="1" s="1"/>
  <c r="R700" i="1"/>
  <c r="S700" i="1" s="1"/>
  <c r="R358" i="1"/>
  <c r="S358" i="1" s="1"/>
  <c r="R971" i="1"/>
  <c r="S971" i="1" s="1"/>
  <c r="R416" i="1"/>
  <c r="S416" i="1" s="1"/>
  <c r="R553" i="1"/>
  <c r="S553" i="1" s="1"/>
  <c r="R325" i="1"/>
  <c r="S325" i="1" s="1"/>
  <c r="R613" i="1"/>
  <c r="S613" i="1" s="1"/>
  <c r="R483" i="1"/>
  <c r="S483" i="1" s="1"/>
  <c r="R1814" i="1"/>
  <c r="S1814" i="1" s="1"/>
  <c r="R898" i="1"/>
  <c r="S898" i="1" s="1"/>
  <c r="R1796" i="1"/>
  <c r="S1796" i="1" s="1"/>
  <c r="R1803" i="1"/>
  <c r="S1803" i="1" s="1"/>
  <c r="R1787" i="1"/>
  <c r="S1787" i="1" s="1"/>
  <c r="R1767" i="1"/>
  <c r="S1767" i="1" s="1"/>
  <c r="R1780" i="1"/>
  <c r="S1780" i="1" s="1"/>
  <c r="R1802" i="1"/>
  <c r="S1802" i="1" s="1"/>
  <c r="R1775" i="1"/>
  <c r="S1775" i="1" s="1"/>
  <c r="R596" i="1"/>
  <c r="S596" i="1" s="1"/>
  <c r="R1786" i="1"/>
  <c r="S1786" i="1" s="1"/>
  <c r="R1727" i="1"/>
  <c r="S1727" i="1" s="1"/>
  <c r="R1493" i="1"/>
  <c r="S1493" i="1" s="1"/>
  <c r="R2048" i="1"/>
  <c r="S2048" i="1" s="1"/>
  <c r="R1122" i="1"/>
  <c r="S1122" i="1" s="1"/>
  <c r="R1360" i="1"/>
  <c r="S1360" i="1" s="1"/>
  <c r="R1715" i="1"/>
  <c r="S1715" i="1" s="1"/>
  <c r="R960" i="1"/>
  <c r="S960" i="1" s="1"/>
  <c r="R949" i="1"/>
  <c r="S949" i="1" s="1"/>
  <c r="R1615" i="1"/>
  <c r="S1615" i="1" s="1"/>
  <c r="R1620" i="1"/>
  <c r="S1620" i="1" s="1"/>
  <c r="R263" i="1"/>
  <c r="S263" i="1" s="1"/>
  <c r="R1279" i="1"/>
  <c r="S1279" i="1" s="1"/>
  <c r="R1503" i="1"/>
  <c r="S1503" i="1" s="1"/>
  <c r="R1209" i="1"/>
  <c r="S1209" i="1" s="1"/>
  <c r="R1713" i="1"/>
  <c r="S1713" i="1" s="1"/>
  <c r="R1105" i="1"/>
  <c r="S1105" i="1" s="1"/>
  <c r="R1837" i="1"/>
  <c r="S1837" i="1" s="1"/>
  <c r="R1756" i="1"/>
  <c r="S1756" i="1" s="1"/>
  <c r="R1737" i="1"/>
  <c r="S1737" i="1" s="1"/>
  <c r="R1785" i="1"/>
  <c r="S1785" i="1" s="1"/>
  <c r="R1935" i="1"/>
  <c r="S1935" i="1" s="1"/>
  <c r="R725" i="1"/>
  <c r="S725" i="1" s="1"/>
  <c r="R1784" i="1"/>
  <c r="S1784" i="1" s="1"/>
  <c r="R1231" i="1"/>
  <c r="S1231" i="1" s="1"/>
  <c r="R753" i="1"/>
  <c r="S753" i="1" s="1"/>
  <c r="R957" i="1"/>
  <c r="S957" i="1" s="1"/>
  <c r="R2044" i="1"/>
  <c r="S2044" i="1" s="1"/>
  <c r="R1076" i="1"/>
  <c r="S1076" i="1" s="1"/>
  <c r="R1709" i="1"/>
  <c r="S1709" i="1" s="1"/>
  <c r="R1701" i="1"/>
  <c r="S1701" i="1" s="1"/>
  <c r="R1499" i="1"/>
  <c r="S1499" i="1" s="1"/>
  <c r="R1099" i="1"/>
  <c r="S1099" i="1" s="1"/>
  <c r="R1971" i="1"/>
  <c r="S1971" i="1" s="1"/>
  <c r="R1889" i="1"/>
  <c r="S1889" i="1" s="1"/>
  <c r="R1431" i="1"/>
  <c r="S1431" i="1" s="1"/>
  <c r="R1815" i="1"/>
  <c r="S1815" i="1" s="1"/>
  <c r="R1399" i="1"/>
  <c r="S1399" i="1" s="1"/>
  <c r="R2038" i="1"/>
  <c r="S2038" i="1" s="1"/>
  <c r="R1527" i="1"/>
  <c r="S1527" i="1" s="1"/>
  <c r="R1690" i="1"/>
  <c r="S1690" i="1" s="1"/>
  <c r="R1204" i="1"/>
  <c r="S1204" i="1" s="1"/>
  <c r="R1716" i="1"/>
  <c r="S1716" i="1" s="1"/>
  <c r="R1744" i="1"/>
  <c r="S1744" i="1" s="1"/>
  <c r="R1598" i="1"/>
  <c r="S1598" i="1" s="1"/>
  <c r="R1048" i="1"/>
  <c r="S1048" i="1" s="1"/>
  <c r="R1102" i="1"/>
  <c r="S1102" i="1" s="1"/>
  <c r="R1871" i="1"/>
  <c r="S1871" i="1" s="1"/>
  <c r="R1460" i="1"/>
  <c r="S1460" i="1" s="1"/>
  <c r="R1739" i="1"/>
  <c r="S1739" i="1" s="1"/>
  <c r="R924" i="1"/>
  <c r="S924" i="1" s="1"/>
  <c r="R1816" i="1"/>
  <c r="S1816" i="1" s="1"/>
  <c r="R1707" i="1"/>
  <c r="S1707" i="1" s="1"/>
  <c r="R1637" i="1"/>
  <c r="S1637" i="1" s="1"/>
  <c r="R920" i="1"/>
  <c r="S920" i="1" s="1"/>
  <c r="R1638" i="1"/>
  <c r="S1638" i="1" s="1"/>
  <c r="R1708" i="1"/>
  <c r="S1708" i="1" s="1"/>
  <c r="R1685" i="1"/>
  <c r="S1685" i="1" s="1"/>
  <c r="R1058" i="1"/>
  <c r="S1058" i="1" s="1"/>
  <c r="R1508" i="1"/>
  <c r="S1508" i="1" s="1"/>
  <c r="R428" i="1"/>
  <c r="S428" i="1" s="1"/>
  <c r="R429" i="1"/>
  <c r="S429" i="1" s="1"/>
  <c r="R435" i="1"/>
  <c r="S435" i="1" s="1"/>
  <c r="R484" i="1"/>
  <c r="S484" i="1" s="1"/>
  <c r="R285" i="1"/>
  <c r="S285" i="1" s="1"/>
  <c r="R551" i="1"/>
  <c r="S551" i="1" s="1"/>
  <c r="R364" i="1"/>
  <c r="S364" i="1" s="1"/>
  <c r="R1186" i="1"/>
  <c r="S1186" i="1" s="1"/>
  <c r="R1596" i="1"/>
  <c r="S1596" i="1" s="1"/>
  <c r="R526" i="1"/>
  <c r="S526" i="1" s="1"/>
  <c r="R485" i="1"/>
  <c r="S485" i="1" s="1"/>
  <c r="R270" i="1"/>
  <c r="S270" i="1" s="1"/>
  <c r="R1059" i="1"/>
  <c r="S1059" i="1" s="1"/>
  <c r="R555" i="1"/>
  <c r="S555" i="1" s="1"/>
  <c r="R1672" i="1"/>
  <c r="S1672" i="1" s="1"/>
  <c r="R1589" i="1"/>
  <c r="S1589" i="1" s="1"/>
  <c r="R1628" i="1"/>
  <c r="S1628" i="1" s="1"/>
  <c r="R1034" i="1"/>
  <c r="S1034" i="1" s="1"/>
  <c r="R1487" i="1"/>
  <c r="S1487" i="1" s="1"/>
  <c r="R1635" i="1"/>
  <c r="S1635" i="1" s="1"/>
  <c r="R1626" i="1"/>
  <c r="S1626" i="1" s="1"/>
  <c r="R1633" i="1"/>
  <c r="S1633" i="1" s="1"/>
  <c r="R1607" i="1"/>
  <c r="S1607" i="1" s="1"/>
  <c r="R1526" i="1"/>
  <c r="S1526" i="1" s="1"/>
  <c r="R991" i="1"/>
  <c r="S991" i="1" s="1"/>
  <c r="R1588" i="1"/>
  <c r="S1588" i="1" s="1"/>
  <c r="R1862" i="1"/>
  <c r="S1862" i="1" s="1"/>
  <c r="R1627" i="1"/>
  <c r="S1627" i="1" s="1"/>
  <c r="R1624" i="1"/>
  <c r="S1624" i="1" s="1"/>
  <c r="R1581" i="1"/>
  <c r="S1581" i="1" s="1"/>
  <c r="R1601" i="1"/>
  <c r="S1601" i="1" s="1"/>
  <c r="R1631" i="1"/>
  <c r="S1631" i="1" s="1"/>
  <c r="R1613" i="1"/>
  <c r="S1613" i="1" s="1"/>
  <c r="R714" i="1"/>
  <c r="S714" i="1" s="1"/>
  <c r="R958" i="1"/>
  <c r="S958" i="1" s="1"/>
  <c r="R1671" i="1"/>
  <c r="S1671" i="1" s="1"/>
  <c r="R1673" i="1"/>
  <c r="S1673" i="1" s="1"/>
  <c r="R1681" i="1"/>
  <c r="S1681" i="1" s="1"/>
  <c r="R1033" i="1"/>
  <c r="S1033" i="1" s="1"/>
  <c r="R1611" i="1"/>
  <c r="S1611" i="1" s="1"/>
  <c r="R1666" i="1"/>
  <c r="S1666" i="1" s="1"/>
  <c r="R1843" i="1"/>
  <c r="S1843" i="1" s="1"/>
  <c r="R1660" i="1"/>
  <c r="S1660" i="1" s="1"/>
  <c r="R1585" i="1"/>
  <c r="S1585" i="1" s="1"/>
  <c r="R1623" i="1"/>
  <c r="S1623" i="1" s="1"/>
  <c r="R1586" i="1"/>
  <c r="S1586" i="1" s="1"/>
  <c r="R101" i="1"/>
  <c r="S101" i="1" s="1"/>
  <c r="R1514" i="1"/>
  <c r="S1514" i="1" s="1"/>
  <c r="R1682" i="1"/>
  <c r="S1682" i="1" s="1"/>
  <c r="R1738" i="1"/>
  <c r="S1738" i="1" s="1"/>
  <c r="R1029" i="1"/>
  <c r="S1029" i="1" s="1"/>
  <c r="R860" i="1"/>
  <c r="S860" i="1" s="1"/>
  <c r="R1694" i="1"/>
  <c r="S1694" i="1" s="1"/>
  <c r="R906" i="1"/>
  <c r="S906" i="1" s="1"/>
  <c r="R1466" i="1"/>
  <c r="S1466" i="1" s="1"/>
  <c r="R790" i="1"/>
  <c r="S790" i="1" s="1"/>
  <c r="R1698" i="1"/>
  <c r="S1698" i="1" s="1"/>
  <c r="R1642" i="1"/>
  <c r="S1642" i="1" s="1"/>
  <c r="R1704" i="1"/>
  <c r="S1704" i="1" s="1"/>
  <c r="R1470" i="1"/>
  <c r="S1470" i="1" s="1"/>
  <c r="R1684" i="1"/>
  <c r="S1684" i="1" s="1"/>
  <c r="R1625" i="1"/>
  <c r="S1625" i="1" s="1"/>
  <c r="R1726" i="1"/>
  <c r="S1726" i="1" s="1"/>
  <c r="R1577" i="1"/>
  <c r="S1577" i="1" s="1"/>
  <c r="R1718" i="1"/>
  <c r="S1718" i="1" s="1"/>
  <c r="R1618" i="1"/>
  <c r="S1618" i="1" s="1"/>
  <c r="R1599" i="1"/>
  <c r="S1599" i="1" s="1"/>
  <c r="R1806" i="1"/>
  <c r="S1806" i="1" s="1"/>
  <c r="R1719" i="1"/>
  <c r="S1719" i="1" s="1"/>
  <c r="R1688" i="1"/>
  <c r="S1688" i="1" s="1"/>
  <c r="R1629" i="1"/>
  <c r="S1629" i="1" s="1"/>
  <c r="R1823" i="1"/>
  <c r="S1823" i="1" s="1"/>
  <c r="R1797" i="1"/>
  <c r="S1797" i="1" s="1"/>
  <c r="R1857" i="1"/>
  <c r="S1857" i="1" s="1"/>
  <c r="R1887" i="1"/>
  <c r="S1887" i="1" s="1"/>
  <c r="R1038" i="1"/>
  <c r="S1038" i="1" s="1"/>
  <c r="R1846" i="1"/>
  <c r="S1846" i="1" s="1"/>
  <c r="R1845" i="1"/>
  <c r="S1845" i="1" s="1"/>
  <c r="R1484" i="1"/>
  <c r="S1484" i="1" s="1"/>
  <c r="R1643" i="1"/>
  <c r="S1643" i="1" s="1"/>
  <c r="R1853" i="1"/>
  <c r="S1853" i="1" s="1"/>
  <c r="R1369" i="1"/>
  <c r="S1369" i="1" s="1"/>
  <c r="R1283" i="1"/>
  <c r="S1283" i="1" s="1"/>
  <c r="R1689" i="1"/>
  <c r="S1689" i="1" s="1"/>
  <c r="R1863" i="1"/>
  <c r="S1863" i="1" s="1"/>
  <c r="R1720" i="1"/>
  <c r="S1720" i="1" s="1"/>
  <c r="R1687" i="1"/>
  <c r="S1687" i="1" s="1"/>
  <c r="R1882" i="1"/>
  <c r="S1882" i="1" s="1"/>
  <c r="R1867" i="1"/>
  <c r="S1867" i="1" s="1"/>
  <c r="R1856" i="1"/>
  <c r="S1856" i="1" s="1"/>
  <c r="R1878" i="1"/>
  <c r="S1878" i="1" s="1"/>
  <c r="R769" i="1"/>
  <c r="S769" i="1" s="1"/>
  <c r="R1714" i="1"/>
  <c r="S1714" i="1" s="1"/>
  <c r="R1676" i="1"/>
  <c r="S1676" i="1" s="1"/>
  <c r="R1658" i="1"/>
  <c r="S1658" i="1" s="1"/>
  <c r="R1933" i="1"/>
  <c r="S1933" i="1" s="1"/>
  <c r="R1674" i="1"/>
  <c r="S1674" i="1" s="1"/>
  <c r="R1662" i="1"/>
  <c r="S1662" i="1" s="1"/>
  <c r="R1654" i="1"/>
  <c r="S1654" i="1" s="1"/>
  <c r="R1924" i="1"/>
  <c r="S1924" i="1" s="1"/>
  <c r="R1693" i="1"/>
  <c r="S1693" i="1" s="1"/>
  <c r="R1700" i="1"/>
  <c r="S1700" i="1" s="1"/>
  <c r="R1712" i="1"/>
  <c r="S1712" i="1" s="1"/>
  <c r="R1800" i="1"/>
  <c r="S1800" i="1" s="1"/>
  <c r="R1841" i="1"/>
  <c r="S1841" i="1" s="1"/>
  <c r="R1830" i="1"/>
  <c r="S1830" i="1" s="1"/>
  <c r="R1728" i="1"/>
  <c r="S1728" i="1" s="1"/>
  <c r="R1844" i="1"/>
  <c r="S1844" i="1" s="1"/>
  <c r="R1817" i="1"/>
  <c r="S1817" i="1" s="1"/>
  <c r="R1820" i="1"/>
  <c r="S1820" i="1" s="1"/>
  <c r="R1265" i="1"/>
  <c r="S1265" i="1" s="1"/>
  <c r="R1822" i="1"/>
  <c r="S1822" i="1" s="1"/>
  <c r="R1436" i="1"/>
  <c r="S1436" i="1" s="1"/>
  <c r="R1828" i="1"/>
  <c r="S1828" i="1" s="1"/>
  <c r="R1824" i="1"/>
  <c r="S1824" i="1" s="1"/>
  <c r="R1892" i="1"/>
  <c r="S1892" i="1" s="1"/>
  <c r="R1854" i="1"/>
  <c r="S1854" i="1" s="1"/>
  <c r="R1825" i="1"/>
  <c r="S1825" i="1" s="1"/>
  <c r="R1768" i="1"/>
  <c r="S1768" i="1" s="1"/>
  <c r="R1826" i="1"/>
  <c r="S1826" i="1" s="1"/>
  <c r="R1870" i="1"/>
  <c r="S1870" i="1" s="1"/>
  <c r="R1378" i="1"/>
  <c r="S1378" i="1" s="1"/>
  <c r="R1934" i="1"/>
  <c r="S1934" i="1" s="1"/>
  <c r="R1868" i="1"/>
  <c r="S1868" i="1" s="1"/>
  <c r="R1834" i="1"/>
  <c r="S1834" i="1" s="1"/>
  <c r="R1235" i="1"/>
  <c r="S1235" i="1" s="1"/>
  <c r="R1788" i="1"/>
  <c r="S1788" i="1" s="1"/>
  <c r="R1798" i="1"/>
  <c r="S1798" i="1" s="1"/>
  <c r="R1932" i="1"/>
  <c r="S1932" i="1" s="1"/>
  <c r="R1931" i="1"/>
  <c r="S1931" i="1" s="1"/>
  <c r="R1821" i="1"/>
  <c r="S1821" i="1" s="1"/>
  <c r="R1757" i="1"/>
  <c r="S1757" i="1" s="1"/>
  <c r="R1888" i="1"/>
  <c r="S1888" i="1" s="1"/>
  <c r="R1818" i="1"/>
  <c r="S1818" i="1" s="1"/>
  <c r="R1881" i="1"/>
  <c r="S1881" i="1" s="1"/>
  <c r="R1860" i="1"/>
  <c r="S1860" i="1" s="1"/>
  <c r="R1851" i="1"/>
  <c r="S1851" i="1" s="1"/>
  <c r="R1839" i="1"/>
  <c r="S1839" i="1" s="1"/>
  <c r="R1829" i="1"/>
  <c r="S1829" i="1" s="1"/>
  <c r="R1736" i="1"/>
  <c r="S1736" i="1" s="1"/>
  <c r="R1861" i="1"/>
  <c r="S1861" i="1" s="1"/>
  <c r="R1848" i="1"/>
  <c r="S1848" i="1" s="1"/>
  <c r="R1794" i="1"/>
  <c r="S1794" i="1" s="1"/>
  <c r="R1850" i="1"/>
  <c r="S1850" i="1" s="1"/>
  <c r="R1885" i="1"/>
  <c r="S1885" i="1" s="1"/>
  <c r="R1875" i="1"/>
  <c r="S1875" i="1" s="1"/>
  <c r="R1808" i="1"/>
  <c r="S1808" i="1" s="1"/>
  <c r="R1865" i="1"/>
  <c r="S1865" i="1" s="1"/>
  <c r="R1516" i="1"/>
  <c r="S1516" i="1" s="1"/>
  <c r="R1333" i="1"/>
  <c r="S1333" i="1" s="1"/>
  <c r="R2000" i="1"/>
  <c r="S2000" i="1" s="1"/>
  <c r="R1835" i="1"/>
  <c r="S1835" i="1" s="1"/>
  <c r="R1801" i="1"/>
  <c r="S1801" i="1" s="1"/>
  <c r="R1807" i="1"/>
  <c r="S1807" i="1" s="1"/>
  <c r="R1913" i="1"/>
  <c r="S1913" i="1" s="1"/>
  <c r="R1833" i="1"/>
  <c r="S1833" i="1" s="1"/>
  <c r="R1832" i="1"/>
  <c r="S1832" i="1" s="1"/>
  <c r="R1163" i="1"/>
  <c r="S1163" i="1" s="1"/>
  <c r="R517" i="1"/>
  <c r="S517" i="1" s="1"/>
  <c r="R465" i="1"/>
  <c r="S465" i="1" s="1"/>
  <c r="R731" i="1"/>
  <c r="S731" i="1" s="1"/>
  <c r="R1947" i="1"/>
  <c r="S1947" i="1" s="1"/>
  <c r="R278" i="1"/>
  <c r="S278" i="1" s="1"/>
  <c r="R785" i="1"/>
  <c r="S785" i="1" s="1"/>
  <c r="R518" i="1"/>
  <c r="S518" i="1" s="1"/>
  <c r="R471" i="1"/>
  <c r="S471" i="1" s="1"/>
  <c r="R569" i="1"/>
  <c r="S569" i="1" s="1"/>
  <c r="R412" i="1"/>
  <c r="S412" i="1" s="1"/>
  <c r="R540" i="1"/>
  <c r="S540" i="1" s="1"/>
  <c r="R1873" i="1"/>
  <c r="S1873" i="1" s="1"/>
  <c r="R418" i="1"/>
  <c r="S418" i="1" s="1"/>
  <c r="R407" i="1"/>
  <c r="S407" i="1" s="1"/>
  <c r="R1962" i="1"/>
  <c r="S1962" i="1" s="1"/>
  <c r="R1946" i="1"/>
  <c r="S1946" i="1" s="1"/>
  <c r="R1827" i="1"/>
  <c r="S1827" i="1" s="1"/>
  <c r="R765" i="1"/>
  <c r="S765" i="1" s="1"/>
  <c r="R1939" i="1"/>
  <c r="S1939" i="1" s="1"/>
  <c r="R1884" i="1"/>
  <c r="S1884" i="1" s="1"/>
  <c r="R1898" i="1"/>
  <c r="S1898" i="1" s="1"/>
  <c r="R1936" i="1"/>
  <c r="S1936" i="1" s="1"/>
  <c r="R2043" i="1"/>
  <c r="S2043" i="1" s="1"/>
  <c r="R1956" i="1"/>
  <c r="S1956" i="1" s="1"/>
  <c r="R1914" i="1"/>
  <c r="S1914" i="1" s="1"/>
  <c r="R1869" i="1"/>
  <c r="S1869" i="1" s="1"/>
  <c r="R1886" i="1"/>
  <c r="S1886" i="1" s="1"/>
  <c r="R1915" i="1"/>
  <c r="S1915" i="1" s="1"/>
  <c r="R1959" i="1"/>
  <c r="S1959" i="1" s="1"/>
  <c r="R1894" i="1"/>
  <c r="S1894" i="1" s="1"/>
  <c r="R1955" i="1"/>
  <c r="S1955" i="1" s="1"/>
  <c r="R1919" i="1"/>
  <c r="S1919" i="1" s="1"/>
  <c r="R1849" i="1"/>
  <c r="S1849" i="1" s="1"/>
  <c r="R1890" i="1"/>
  <c r="S1890" i="1" s="1"/>
  <c r="R1908" i="1"/>
  <c r="S1908" i="1" s="1"/>
  <c r="R1905" i="1"/>
  <c r="S1905" i="1" s="1"/>
  <c r="R1840" i="1"/>
  <c r="S1840" i="1" s="1"/>
  <c r="R1872" i="1"/>
  <c r="S1872" i="1" s="1"/>
  <c r="R1929" i="1"/>
  <c r="S1929" i="1" s="1"/>
  <c r="R1904" i="1"/>
  <c r="S1904" i="1" s="1"/>
  <c r="R1970" i="1"/>
  <c r="S1970" i="1" s="1"/>
  <c r="R1957" i="1"/>
  <c r="S1957" i="1" s="1"/>
  <c r="R1917" i="1"/>
  <c r="S1917" i="1" s="1"/>
  <c r="R1916" i="1"/>
  <c r="S1916" i="1" s="1"/>
  <c r="R1897" i="1"/>
  <c r="S1897" i="1" s="1"/>
  <c r="R1859" i="1"/>
  <c r="S1859" i="1" s="1"/>
  <c r="R1874" i="1"/>
  <c r="S1874" i="1" s="1"/>
  <c r="R1880" i="1"/>
  <c r="S1880" i="1" s="1"/>
  <c r="R1960" i="1"/>
  <c r="S1960" i="1" s="1"/>
  <c r="R1923" i="1"/>
  <c r="S1923" i="1" s="1"/>
  <c r="R1948" i="1"/>
  <c r="S1948" i="1" s="1"/>
  <c r="R1928" i="1"/>
  <c r="S1928" i="1" s="1"/>
  <c r="R1852" i="1"/>
  <c r="S1852" i="1" s="1"/>
  <c r="R1831" i="1"/>
  <c r="S1831" i="1" s="1"/>
  <c r="R1896" i="1"/>
  <c r="S1896" i="1" s="1"/>
  <c r="R1893" i="1"/>
  <c r="S1893" i="1" s="1"/>
  <c r="R1937" i="1"/>
  <c r="S1937" i="1" s="1"/>
  <c r="R1950" i="1"/>
  <c r="S1950" i="1" s="1"/>
  <c r="R1968" i="1"/>
  <c r="S1968" i="1" s="1"/>
  <c r="R1984" i="1"/>
  <c r="S1984" i="1" s="1"/>
  <c r="R1926" i="1"/>
  <c r="S1926" i="1" s="1"/>
  <c r="R1891" i="1"/>
  <c r="S1891" i="1" s="1"/>
  <c r="R1921" i="1"/>
  <c r="S1921" i="1" s="1"/>
  <c r="R1910" i="1"/>
  <c r="S1910" i="1" s="1"/>
  <c r="R1895" i="1"/>
  <c r="S1895" i="1" s="1"/>
  <c r="R1858" i="1"/>
  <c r="S1858" i="1" s="1"/>
  <c r="R1883" i="1"/>
  <c r="S1883" i="1" s="1"/>
  <c r="R1900" i="1"/>
  <c r="S1900" i="1" s="1"/>
  <c r="R1967" i="1"/>
  <c r="S1967" i="1" s="1"/>
  <c r="R1901" i="1"/>
  <c r="S1901" i="1" s="1"/>
  <c r="R1958" i="1"/>
  <c r="S1958" i="1" s="1"/>
  <c r="R2006" i="1"/>
  <c r="S2006" i="1" s="1"/>
  <c r="R1942" i="1"/>
  <c r="S1942" i="1" s="1"/>
  <c r="R1954" i="1"/>
  <c r="S1954" i="1" s="1"/>
  <c r="R1951" i="1"/>
  <c r="S1951" i="1" s="1"/>
  <c r="R1949" i="1"/>
  <c r="S1949" i="1" s="1"/>
  <c r="R1918" i="1"/>
  <c r="S1918" i="1" s="1"/>
  <c r="R1920" i="1"/>
  <c r="S1920" i="1" s="1"/>
  <c r="R1864" i="1"/>
  <c r="S1864" i="1" s="1"/>
  <c r="R1855" i="1"/>
  <c r="S1855" i="1" s="1"/>
  <c r="R1941" i="1"/>
  <c r="S1941" i="1" s="1"/>
  <c r="R1925" i="1"/>
  <c r="S1925" i="1" s="1"/>
  <c r="R1906" i="1"/>
  <c r="S1906" i="1" s="1"/>
  <c r="R1909" i="1"/>
  <c r="S1909" i="1" s="1"/>
  <c r="R1842" i="1"/>
  <c r="S1842" i="1" s="1"/>
  <c r="R1877" i="1"/>
  <c r="S1877" i="1" s="1"/>
  <c r="R1879" i="1"/>
  <c r="S1879" i="1" s="1"/>
  <c r="R1930" i="1"/>
  <c r="S1930" i="1" s="1"/>
  <c r="R1927" i="1"/>
  <c r="S1927" i="1" s="1"/>
  <c r="R1899" i="1"/>
  <c r="S1899" i="1" s="1"/>
  <c r="R1943" i="1"/>
  <c r="S1943" i="1" s="1"/>
  <c r="R1969" i="1"/>
  <c r="S1969" i="1" s="1"/>
  <c r="R1945" i="1"/>
  <c r="S1945" i="1" s="1"/>
  <c r="R1952" i="1"/>
  <c r="S1952" i="1" s="1"/>
  <c r="R1944" i="1"/>
  <c r="S1944" i="1" s="1"/>
  <c r="R1911" i="1"/>
  <c r="S1911" i="1" s="1"/>
  <c r="R1912" i="1"/>
  <c r="S1912" i="1" s="1"/>
  <c r="R1963" i="1"/>
  <c r="S1963" i="1" s="1"/>
  <c r="R1903" i="1"/>
  <c r="S1903" i="1" s="1"/>
  <c r="R1907" i="1"/>
  <c r="S1907" i="1" s="1"/>
  <c r="R1175" i="1"/>
  <c r="S1175" i="1" s="1"/>
  <c r="R1449" i="1"/>
  <c r="S1449" i="1" s="1"/>
  <c r="R1236" i="1"/>
  <c r="S1236" i="1" s="1"/>
  <c r="R1244" i="1"/>
  <c r="S1244" i="1" s="1"/>
  <c r="R1227" i="1"/>
  <c r="S1227" i="1" s="1"/>
  <c r="R760" i="1"/>
  <c r="S760" i="1" s="1"/>
  <c r="R1661" i="1"/>
  <c r="S1661" i="1" s="1"/>
  <c r="R1467" i="1"/>
  <c r="S1467" i="1" s="1"/>
  <c r="R858" i="1"/>
  <c r="S858" i="1" s="1"/>
  <c r="R1319" i="1"/>
  <c r="S1319" i="1" s="1"/>
  <c r="R1680" i="1"/>
  <c r="S1680" i="1" s="1"/>
  <c r="R1363" i="1"/>
  <c r="S1363" i="1" s="1"/>
  <c r="R789" i="1"/>
  <c r="S789" i="1" s="1"/>
  <c r="R1517" i="1"/>
  <c r="S1517" i="1" s="1"/>
  <c r="R827" i="1"/>
  <c r="S827" i="1" s="1"/>
  <c r="R1486" i="1"/>
  <c r="S1486" i="1" s="1"/>
  <c r="R856" i="1"/>
  <c r="S856" i="1" s="1"/>
  <c r="R1035" i="1"/>
  <c r="S1035" i="1" s="1"/>
  <c r="R1670" i="1"/>
  <c r="S1670" i="1" s="1"/>
  <c r="R1593" i="1"/>
  <c r="S1593" i="1" s="1"/>
  <c r="R701" i="1"/>
  <c r="S701" i="1" s="1"/>
  <c r="R1584" i="1"/>
  <c r="S1584" i="1" s="1"/>
  <c r="R1564" i="1"/>
  <c r="S1564" i="1" s="1"/>
  <c r="R777" i="1"/>
  <c r="S777" i="1" s="1"/>
  <c r="R1535" i="1"/>
  <c r="S1535" i="1" s="1"/>
  <c r="R780" i="1"/>
  <c r="S780" i="1" s="1"/>
  <c r="R1617" i="1"/>
  <c r="S1617" i="1" s="1"/>
  <c r="R1490" i="1"/>
  <c r="S1490" i="1" s="1"/>
  <c r="R833" i="1"/>
  <c r="S833" i="1" s="1"/>
  <c r="R1640" i="1"/>
  <c r="S1640" i="1" s="1"/>
  <c r="R1560" i="1"/>
  <c r="S1560" i="1" s="1"/>
  <c r="R778" i="1"/>
  <c r="S778" i="1" s="1"/>
  <c r="R1312" i="1"/>
  <c r="S1312" i="1" s="1"/>
  <c r="R1574" i="1"/>
  <c r="S1574" i="1" s="1"/>
  <c r="R1644" i="1"/>
  <c r="S1644" i="1" s="1"/>
  <c r="R1717" i="1"/>
  <c r="S1717" i="1" s="1"/>
  <c r="R1665" i="1"/>
  <c r="S1665" i="1" s="1"/>
  <c r="R1555" i="1"/>
  <c r="S1555" i="1" s="1"/>
  <c r="R840" i="1"/>
  <c r="S840" i="1" s="1"/>
  <c r="R894" i="1"/>
  <c r="S894" i="1" s="1"/>
  <c r="R850" i="1"/>
  <c r="S850" i="1" s="1"/>
  <c r="R498" i="1"/>
  <c r="S498" i="1" s="1"/>
  <c r="R1088" i="1"/>
  <c r="S1088" i="1" s="1"/>
  <c r="R373" i="1"/>
  <c r="S373" i="1" s="1"/>
  <c r="R751" i="1"/>
  <c r="S751" i="1" s="1"/>
  <c r="R403" i="1"/>
  <c r="S403" i="1" s="1"/>
  <c r="R670" i="1"/>
  <c r="S670" i="1" s="1"/>
  <c r="R1127" i="1"/>
  <c r="S1127" i="1" s="1"/>
  <c r="R1132" i="1"/>
  <c r="S1132" i="1" s="1"/>
  <c r="R740" i="1"/>
  <c r="S740" i="1" s="1"/>
  <c r="R995" i="1"/>
  <c r="S995" i="1" s="1"/>
  <c r="R1121" i="1"/>
  <c r="S1121" i="1" s="1"/>
  <c r="R220" i="1"/>
  <c r="S220" i="1" s="1"/>
  <c r="R1647" i="1"/>
  <c r="S1647" i="1" s="1"/>
  <c r="R1604" i="1"/>
  <c r="S1604" i="1" s="1"/>
  <c r="R1082" i="1"/>
  <c r="S1082" i="1" s="1"/>
  <c r="R1590" i="1"/>
  <c r="S1590" i="1" s="1"/>
  <c r="R1530" i="1"/>
  <c r="S1530" i="1" s="1"/>
  <c r="R1536" i="1"/>
  <c r="S1536" i="1" s="1"/>
  <c r="R1668" i="1"/>
  <c r="S1668" i="1" s="1"/>
  <c r="R1529" i="1"/>
  <c r="S1529" i="1" s="1"/>
  <c r="R1678" i="1"/>
  <c r="S1678" i="1" s="1"/>
  <c r="R1001" i="1"/>
  <c r="S1001" i="1" s="1"/>
  <c r="R1507" i="1"/>
  <c r="S1507" i="1" s="1"/>
  <c r="R649" i="1"/>
  <c r="S649" i="1" s="1"/>
  <c r="R1664" i="1"/>
  <c r="S1664" i="1" s="1"/>
  <c r="R1500" i="1"/>
  <c r="S1500" i="1" s="1"/>
  <c r="R1310" i="1"/>
  <c r="S1310" i="1" s="1"/>
  <c r="R1616" i="1"/>
  <c r="S1616" i="1" s="1"/>
  <c r="R589" i="1"/>
  <c r="S589" i="1" s="1"/>
  <c r="R1023" i="1"/>
  <c r="S1023" i="1" s="1"/>
  <c r="R1657" i="1"/>
  <c r="S1657" i="1" s="1"/>
  <c r="R1512" i="1"/>
  <c r="S1512" i="1" s="1"/>
  <c r="R1619" i="1"/>
  <c r="S1619" i="1" s="1"/>
  <c r="R808" i="1"/>
  <c r="S808" i="1" s="1"/>
  <c r="R1511" i="1"/>
  <c r="S1511" i="1" s="1"/>
  <c r="R1515" i="1"/>
  <c r="S1515" i="1" s="1"/>
  <c r="R1289" i="1"/>
  <c r="S1289" i="1" s="1"/>
  <c r="R1656" i="1"/>
  <c r="S1656" i="1" s="1"/>
  <c r="R768" i="1"/>
  <c r="S768" i="1" s="1"/>
  <c r="R1663" i="1"/>
  <c r="S1663" i="1" s="1"/>
  <c r="R1548" i="1"/>
  <c r="S1548" i="1" s="1"/>
  <c r="R1278" i="1"/>
  <c r="S1278" i="1" s="1"/>
  <c r="R925" i="1"/>
  <c r="S925" i="1" s="1"/>
  <c r="R851" i="1"/>
  <c r="S851" i="1" s="1"/>
  <c r="R770" i="1"/>
  <c r="S770" i="1" s="1"/>
  <c r="R1653" i="1"/>
  <c r="S1653" i="1" s="1"/>
  <c r="R852" i="1"/>
  <c r="S852" i="1" s="1"/>
  <c r="R853" i="1"/>
  <c r="S853" i="1" s="1"/>
  <c r="R1669" i="1"/>
  <c r="S1669" i="1" s="1"/>
  <c r="R1556" i="1"/>
  <c r="S1556" i="1" s="1"/>
  <c r="R332" i="1"/>
  <c r="S332" i="1" s="1"/>
  <c r="R1425" i="1"/>
  <c r="S1425" i="1" s="1"/>
  <c r="R794" i="1"/>
  <c r="S794" i="1" s="1"/>
  <c r="R854" i="1"/>
  <c r="S854" i="1" s="1"/>
  <c r="R496" i="1"/>
  <c r="S496" i="1" s="1"/>
  <c r="R1239" i="1"/>
  <c r="S1239" i="1" s="1"/>
  <c r="R402" i="1"/>
  <c r="S402" i="1" s="1"/>
  <c r="R1458" i="1"/>
  <c r="S1458" i="1" s="1"/>
  <c r="R1260" i="1"/>
  <c r="S1260" i="1" s="1"/>
  <c r="R1297" i="1"/>
  <c r="S1297" i="1" s="1"/>
  <c r="R1416" i="1"/>
  <c r="S1416" i="1" s="1"/>
  <c r="R625" i="1"/>
  <c r="S625" i="1" s="1"/>
  <c r="R926" i="1"/>
  <c r="S926" i="1" s="1"/>
  <c r="R1053" i="1"/>
  <c r="S1053" i="1" s="1"/>
  <c r="R1632" i="1"/>
  <c r="S1632" i="1" s="1"/>
  <c r="R691" i="1"/>
  <c r="S691" i="1" s="1"/>
  <c r="R1267" i="1"/>
  <c r="S1267" i="1" s="1"/>
  <c r="R1429" i="1"/>
  <c r="S1429" i="1" s="1"/>
  <c r="R1552" i="1"/>
  <c r="S1552" i="1" s="1"/>
  <c r="R1494" i="1"/>
  <c r="S1494" i="1" s="1"/>
  <c r="R682" i="1"/>
  <c r="S682" i="1" s="1"/>
  <c r="R1359" i="1"/>
  <c r="S1359" i="1" s="1"/>
  <c r="R1575" i="1"/>
  <c r="S1575" i="1" s="1"/>
  <c r="R1521" i="1"/>
  <c r="S1521" i="1" s="1"/>
  <c r="R1421" i="1"/>
  <c r="S1421" i="1" s="1"/>
  <c r="R1218" i="1"/>
  <c r="S1218" i="1" s="1"/>
  <c r="R1542" i="1"/>
  <c r="S1542" i="1" s="1"/>
  <c r="R1274" i="1"/>
  <c r="S1274" i="1" s="1"/>
  <c r="R1551" i="1"/>
  <c r="S1551" i="1" s="1"/>
  <c r="R919" i="1"/>
  <c r="S919" i="1" s="1"/>
  <c r="R1639" i="1"/>
  <c r="S1639" i="1" s="1"/>
  <c r="R1525" i="1"/>
  <c r="S1525" i="1" s="1"/>
  <c r="R788" i="1"/>
  <c r="S788" i="1" s="1"/>
  <c r="R1528" i="1"/>
  <c r="S1528" i="1" s="1"/>
  <c r="R1485" i="1"/>
  <c r="S1485" i="1" s="1"/>
  <c r="R1518" i="1"/>
  <c r="S1518" i="1" s="1"/>
  <c r="R1545" i="1"/>
  <c r="S1545" i="1" s="1"/>
  <c r="R1622" i="1"/>
  <c r="S1622" i="1" s="1"/>
  <c r="R1524" i="1"/>
  <c r="S1524" i="1" s="1"/>
  <c r="R666" i="1"/>
  <c r="S666" i="1" s="1"/>
  <c r="R1014" i="1"/>
  <c r="S1014" i="1" s="1"/>
  <c r="R293" i="1"/>
  <c r="S293" i="1" s="1"/>
  <c r="R1563" i="1"/>
  <c r="S1563" i="1" s="1"/>
  <c r="R978" i="1"/>
  <c r="S978" i="1" s="1"/>
  <c r="R1603" i="1"/>
  <c r="S1603" i="1" s="1"/>
  <c r="R985" i="1"/>
  <c r="S985" i="1" s="1"/>
  <c r="R1502" i="1"/>
  <c r="S1502" i="1" s="1"/>
  <c r="R437" i="1"/>
  <c r="S437" i="1" s="1"/>
  <c r="R1522" i="1"/>
  <c r="S1522" i="1" s="1"/>
  <c r="R499" i="1"/>
  <c r="S499" i="1" s="1"/>
  <c r="R722" i="1"/>
  <c r="S722" i="1" s="1"/>
  <c r="R1605" i="1"/>
  <c r="S1605" i="1" s="1"/>
  <c r="R1609" i="1"/>
  <c r="S1609" i="1" s="1"/>
  <c r="R1610" i="1"/>
  <c r="S1610" i="1" s="1"/>
  <c r="R883" i="1"/>
  <c r="S883" i="1" s="1"/>
  <c r="R1015" i="1"/>
  <c r="S1015" i="1" s="1"/>
  <c r="R1655" i="1"/>
  <c r="S1655" i="1" s="1"/>
  <c r="R1419" i="1"/>
  <c r="S1419" i="1" s="1"/>
  <c r="R1614" i="1"/>
  <c r="S1614" i="1" s="1"/>
  <c r="R1641" i="1"/>
  <c r="S1641" i="1" s="1"/>
  <c r="R1755" i="1"/>
  <c r="S1755" i="1" s="1"/>
  <c r="R847" i="1"/>
  <c r="S847" i="1" s="1"/>
  <c r="R1544" i="1"/>
  <c r="S1544" i="1" s="1"/>
  <c r="R1573" i="1"/>
  <c r="S1573" i="1" s="1"/>
  <c r="R1566" i="1"/>
  <c r="S1566" i="1" s="1"/>
  <c r="R914" i="1"/>
  <c r="S914" i="1" s="1"/>
  <c r="R1591" i="1"/>
  <c r="S1591" i="1" s="1"/>
  <c r="R1561" i="1"/>
  <c r="S1561" i="1" s="1"/>
  <c r="R1677" i="1"/>
  <c r="S1677" i="1" s="1"/>
  <c r="R1497" i="1"/>
  <c r="S1497" i="1" s="1"/>
  <c r="R1752" i="1"/>
  <c r="S1752" i="1" s="1"/>
  <c r="R1608" i="1"/>
  <c r="S1608" i="1" s="1"/>
  <c r="R1702" i="1"/>
  <c r="S1702" i="1" s="1"/>
  <c r="R1778" i="1"/>
  <c r="S1778" i="1" s="1"/>
  <c r="R1733" i="1"/>
  <c r="S1733" i="1" s="1"/>
  <c r="R1332" i="1"/>
  <c r="S1332" i="1" s="1"/>
  <c r="R955" i="1"/>
  <c r="S955" i="1" s="1"/>
  <c r="R1748" i="1"/>
  <c r="S1748" i="1" s="1"/>
  <c r="R1710" i="1"/>
  <c r="S1710" i="1" s="1"/>
  <c r="R1571" i="1"/>
  <c r="S1571" i="1" s="1"/>
  <c r="R1732" i="1"/>
  <c r="S1732" i="1" s="1"/>
  <c r="R1533" i="1"/>
  <c r="S1533" i="1" s="1"/>
  <c r="R1810" i="1"/>
  <c r="S1810" i="1" s="1"/>
  <c r="R1776" i="1"/>
  <c r="S1776" i="1" s="1"/>
  <c r="R1762" i="1"/>
  <c r="S1762" i="1" s="1"/>
  <c r="R1730" i="1"/>
  <c r="S1730" i="1" s="1"/>
  <c r="R626" i="1"/>
  <c r="S626" i="1" s="1"/>
  <c r="R1734" i="1"/>
  <c r="S1734" i="1" s="1"/>
  <c r="R1595" i="1"/>
  <c r="S1595" i="1" s="1"/>
  <c r="R1711" i="1"/>
  <c r="S1711" i="1" s="1"/>
  <c r="R1539" i="1"/>
  <c r="S1539" i="1" s="1"/>
  <c r="R1686" i="1"/>
  <c r="S1686" i="1" s="1"/>
  <c r="R1645" i="1"/>
  <c r="S1645" i="1" s="1"/>
  <c r="R1537" i="1"/>
  <c r="S1537" i="1" s="1"/>
  <c r="R956" i="1"/>
  <c r="S956" i="1" s="1"/>
  <c r="R1696" i="1"/>
  <c r="S1696" i="1" s="1"/>
  <c r="R1771" i="1"/>
  <c r="S1771" i="1" s="1"/>
  <c r="R1749" i="1"/>
  <c r="S1749" i="1" s="1"/>
  <c r="R1478" i="1"/>
  <c r="S1478" i="1" s="1"/>
  <c r="R1594" i="1"/>
  <c r="S1594" i="1" s="1"/>
  <c r="R1636" i="1"/>
  <c r="S1636" i="1" s="1"/>
  <c r="R1531" i="1"/>
  <c r="S1531" i="1" s="1"/>
  <c r="R1746" i="1"/>
  <c r="S1746" i="1" s="1"/>
  <c r="R1789" i="1"/>
  <c r="S1789" i="1" s="1"/>
  <c r="R1538" i="1"/>
  <c r="S1538" i="1" s="1"/>
  <c r="R668" i="1"/>
  <c r="S668" i="1" s="1"/>
  <c r="R1243" i="1"/>
  <c r="S1243" i="1" s="1"/>
  <c r="R1761" i="1"/>
  <c r="S1761" i="1" s="1"/>
  <c r="R880" i="1"/>
  <c r="S880" i="1" s="1"/>
  <c r="R514" i="1"/>
  <c r="S514" i="1" s="1"/>
  <c r="R430" i="1"/>
  <c r="S430" i="1" s="1"/>
  <c r="R689" i="1"/>
  <c r="S689" i="1" s="1"/>
  <c r="R1760" i="1"/>
  <c r="S1760" i="1" s="1"/>
  <c r="R1630" i="1"/>
  <c r="S1630" i="1" s="1"/>
  <c r="R617" i="1"/>
  <c r="S617" i="1" s="1"/>
  <c r="R1692" i="1"/>
  <c r="S1692" i="1" s="1"/>
  <c r="R1606" i="1"/>
  <c r="S1606" i="1" s="1"/>
  <c r="R1697" i="1"/>
  <c r="S1697" i="1" s="1"/>
  <c r="R1659" i="1"/>
  <c r="S1659" i="1" s="1"/>
  <c r="R1587" i="1"/>
  <c r="S1587" i="1" s="1"/>
  <c r="R576" i="1"/>
  <c r="S576" i="1" s="1"/>
  <c r="R972" i="1"/>
  <c r="S972" i="1" s="1"/>
  <c r="R1311" i="1"/>
  <c r="S1311" i="1" s="1"/>
  <c r="R888" i="1"/>
  <c r="S888" i="1" s="1"/>
  <c r="R862" i="1"/>
  <c r="S862" i="1" s="1"/>
  <c r="R1337" i="1"/>
  <c r="S1337" i="1" s="1"/>
  <c r="R1743" i="1"/>
  <c r="S1743" i="1" s="1"/>
  <c r="R1523" i="1"/>
  <c r="S1523" i="1" s="1"/>
  <c r="R1649" i="1"/>
  <c r="S1649" i="1" s="1"/>
  <c r="R1329" i="1"/>
  <c r="S1329" i="1" s="1"/>
  <c r="R1309" i="1"/>
  <c r="S1309" i="1" s="1"/>
  <c r="R910" i="1"/>
  <c r="S910" i="1" s="1"/>
  <c r="R1080" i="1"/>
  <c r="S1080" i="1" s="1"/>
  <c r="R1667" i="1"/>
  <c r="S1667" i="1" s="1"/>
  <c r="R1013" i="1"/>
  <c r="S1013" i="1" s="1"/>
  <c r="R1754" i="1"/>
  <c r="S1754" i="1" s="1"/>
  <c r="R834" i="1"/>
  <c r="S834" i="1" s="1"/>
  <c r="R893" i="1"/>
  <c r="S893" i="1" s="1"/>
  <c r="R1766" i="1"/>
  <c r="S1766" i="1" s="1"/>
  <c r="R1765" i="1"/>
  <c r="S1765" i="1" s="1"/>
  <c r="R764" i="1"/>
  <c r="S764" i="1" s="1"/>
  <c r="R1753" i="1"/>
  <c r="S1753" i="1" s="1"/>
  <c r="R1318" i="1"/>
  <c r="S1318" i="1" s="1"/>
  <c r="R1290" i="1"/>
  <c r="S1290" i="1" s="1"/>
  <c r="R1077" i="1"/>
  <c r="S1077" i="1" s="1"/>
  <c r="R1769" i="1"/>
  <c r="S1769" i="1" s="1"/>
  <c r="R1612" i="1"/>
  <c r="S1612" i="1" s="1"/>
  <c r="R1764" i="1"/>
  <c r="S1764" i="1" s="1"/>
  <c r="R1793" i="1"/>
  <c r="S1793" i="1" s="1"/>
  <c r="R1314" i="1"/>
  <c r="S1314" i="1" s="1"/>
  <c r="R1811" i="1"/>
  <c r="S1811" i="1" s="1"/>
  <c r="R866" i="1"/>
  <c r="S866" i="1" s="1"/>
  <c r="R1774" i="1"/>
  <c r="S1774" i="1" s="1"/>
  <c r="R1087" i="1"/>
  <c r="S1087" i="1" s="1"/>
  <c r="R1326" i="1"/>
  <c r="S1326" i="1" s="1"/>
  <c r="R1812" i="1"/>
  <c r="S1812" i="1" s="1"/>
  <c r="R470" i="1"/>
  <c r="S470" i="1" s="1"/>
  <c r="R1031" i="1"/>
  <c r="S1031" i="1" s="1"/>
  <c r="R1532" i="1"/>
  <c r="S1532" i="1" s="1"/>
  <c r="R891" i="1"/>
  <c r="S891" i="1" s="1"/>
  <c r="R1804" i="1"/>
  <c r="S1804" i="1" s="1"/>
  <c r="R102" i="1"/>
  <c r="S102" i="1" s="1"/>
  <c r="R826" i="1"/>
  <c r="S826" i="1" s="1"/>
  <c r="R1565" i="1"/>
  <c r="S1565" i="1" s="1"/>
  <c r="R546" i="1"/>
  <c r="S546" i="1" s="1"/>
  <c r="R903" i="1"/>
  <c r="S903" i="1" s="1"/>
  <c r="R1570" i="1"/>
  <c r="S1570" i="1" s="1"/>
  <c r="R934" i="1"/>
  <c r="S934" i="1" s="1"/>
  <c r="R908" i="1"/>
  <c r="S908" i="1" s="1"/>
  <c r="R1567" i="1"/>
  <c r="S1567" i="1" s="1"/>
  <c r="R1361" i="1"/>
  <c r="S1361" i="1" s="1"/>
  <c r="R831" i="1"/>
  <c r="S831" i="1" s="1"/>
  <c r="R477" i="1"/>
  <c r="S477" i="1" s="1"/>
  <c r="R1074" i="1"/>
  <c r="S1074" i="1" s="1"/>
  <c r="R317" i="1"/>
  <c r="S317" i="1" s="1"/>
  <c r="R982" i="1"/>
  <c r="S982" i="1" s="1"/>
  <c r="R383" i="1"/>
  <c r="S383" i="1" s="1"/>
  <c r="R461" i="1"/>
  <c r="S461" i="1" s="1"/>
  <c r="R566" i="1"/>
  <c r="S566" i="1" s="1"/>
  <c r="R938" i="1"/>
  <c r="S938" i="1" s="1"/>
  <c r="R1452" i="1"/>
  <c r="S1452" i="1" s="1"/>
  <c r="R876" i="1"/>
  <c r="S876" i="1" s="1"/>
  <c r="R577" i="1"/>
  <c r="S577" i="1" s="1"/>
  <c r="R492" i="1"/>
  <c r="S492" i="1" s="1"/>
  <c r="R1050" i="1"/>
  <c r="S1050" i="1" s="1"/>
  <c r="R964" i="1"/>
  <c r="S964" i="1" s="1"/>
  <c r="R988" i="1"/>
  <c r="S988" i="1" s="1"/>
  <c r="R1030" i="1"/>
  <c r="S1030" i="1" s="1"/>
  <c r="R1028" i="1"/>
  <c r="S1028" i="1" s="1"/>
  <c r="R1041" i="1"/>
  <c r="S1041" i="1" s="1"/>
  <c r="R707" i="1"/>
  <c r="S707" i="1" s="1"/>
  <c r="R1129" i="1"/>
  <c r="S1129" i="1" s="1"/>
  <c r="R1779" i="1"/>
  <c r="S1779" i="1" s="1"/>
  <c r="R1054" i="1"/>
  <c r="S1054" i="1" s="1"/>
  <c r="R1070" i="1"/>
  <c r="S1070" i="1" s="1"/>
  <c r="R1288" i="1"/>
  <c r="S1288" i="1" s="1"/>
  <c r="R601" i="1"/>
  <c r="S601" i="1" s="1"/>
  <c r="R1003" i="1"/>
  <c r="S1003" i="1" s="1"/>
  <c r="R1576" i="1"/>
  <c r="S1576" i="1" s="1"/>
  <c r="R1582" i="1"/>
  <c r="S1582" i="1" s="1"/>
  <c r="R892" i="1"/>
  <c r="S892" i="1" s="1"/>
  <c r="R931" i="1"/>
  <c r="S931" i="1" s="1"/>
  <c r="R1520" i="1"/>
  <c r="S1520" i="1" s="1"/>
  <c r="R799" i="1"/>
  <c r="S799" i="1" s="1"/>
  <c r="R1683" i="1"/>
  <c r="S1683" i="1" s="1"/>
  <c r="R1621" i="1"/>
  <c r="S1621" i="1" s="1"/>
  <c r="R899" i="1"/>
  <c r="S899" i="1" s="1"/>
  <c r="R890" i="1"/>
  <c r="S890" i="1" s="1"/>
  <c r="R804" i="1"/>
  <c r="S804" i="1" s="1"/>
  <c r="R1118" i="1"/>
  <c r="S1118" i="1" s="1"/>
  <c r="R885" i="1"/>
  <c r="S885" i="1" s="1"/>
  <c r="R466" i="1"/>
  <c r="S466" i="1" s="1"/>
  <c r="R708" i="1"/>
  <c r="S708" i="1" s="1"/>
  <c r="R945" i="1"/>
  <c r="S945" i="1" s="1"/>
  <c r="R864" i="1"/>
  <c r="S864" i="1" s="1"/>
  <c r="R1751" i="1"/>
  <c r="S1751" i="1" s="1"/>
  <c r="R1534" i="1"/>
  <c r="S1534" i="1" s="1"/>
  <c r="R895" i="1"/>
  <c r="S895" i="1" s="1"/>
  <c r="R1086" i="1"/>
  <c r="S1086" i="1" s="1"/>
  <c r="R1043" i="1"/>
  <c r="S1043" i="1" s="1"/>
  <c r="R1094" i="1"/>
  <c r="S1094" i="1" s="1"/>
  <c r="R886" i="1"/>
  <c r="S886" i="1" s="1"/>
  <c r="R912" i="1"/>
  <c r="S912" i="1" s="1"/>
  <c r="R1036" i="1"/>
  <c r="S1036" i="1" s="1"/>
  <c r="R1007" i="1"/>
  <c r="S1007" i="1" s="1"/>
  <c r="R867" i="1"/>
  <c r="S867" i="1" s="1"/>
  <c r="R1128" i="1"/>
  <c r="S1128" i="1" s="1"/>
  <c r="R1115" i="1"/>
  <c r="S1115" i="1" s="1"/>
  <c r="R884" i="1"/>
  <c r="S884" i="1" s="1"/>
  <c r="R1488" i="1"/>
  <c r="S1488" i="1" s="1"/>
  <c r="R872" i="1"/>
  <c r="S872" i="1" s="1"/>
  <c r="R743" i="1"/>
  <c r="S743" i="1" s="1"/>
  <c r="R132" i="1"/>
  <c r="S132" i="1" s="1"/>
  <c r="R922" i="1"/>
  <c r="S922" i="1" s="1"/>
  <c r="R1065" i="1"/>
  <c r="S1065" i="1" s="1"/>
  <c r="R916" i="1"/>
  <c r="S916" i="1" s="1"/>
  <c r="R300" i="1"/>
  <c r="S300" i="1" s="1"/>
  <c r="R869" i="1"/>
  <c r="S869" i="1" s="1"/>
  <c r="R1411" i="1"/>
  <c r="S1411" i="1" s="1"/>
  <c r="R842" i="1"/>
  <c r="S842" i="1" s="1"/>
  <c r="R735" i="1"/>
  <c r="S735" i="1" s="1"/>
  <c r="R911" i="1"/>
  <c r="S911" i="1" s="1"/>
  <c r="R1327" i="1"/>
  <c r="S1327" i="1" s="1"/>
  <c r="R1269" i="1"/>
  <c r="S1269" i="1" s="1"/>
  <c r="R1081" i="1"/>
  <c r="S1081" i="1" s="1"/>
  <c r="R1092" i="1"/>
  <c r="S1092" i="1" s="1"/>
  <c r="R879" i="1"/>
  <c r="S879" i="1" s="1"/>
  <c r="R1103" i="1"/>
  <c r="S1103" i="1" s="1"/>
  <c r="R1141" i="1"/>
  <c r="S1141" i="1" s="1"/>
  <c r="R504" i="1"/>
  <c r="S504" i="1" s="1"/>
  <c r="R1113" i="1"/>
  <c r="S1113" i="1" s="1"/>
  <c r="R1350" i="1"/>
  <c r="S1350" i="1" s="1"/>
  <c r="R1052" i="1"/>
  <c r="S1052" i="1" s="1"/>
  <c r="R1805" i="1"/>
  <c r="S1805" i="1" s="1"/>
  <c r="R805" i="1"/>
  <c r="S805" i="1" s="1"/>
  <c r="R1240" i="1"/>
  <c r="S1240" i="1" s="1"/>
  <c r="R1210" i="1"/>
  <c r="S1210" i="1" s="1"/>
  <c r="R1237" i="1"/>
  <c r="S1237" i="1" s="1"/>
  <c r="R698" i="1"/>
  <c r="S698" i="1" s="1"/>
  <c r="R1510" i="1"/>
  <c r="S1510" i="1" s="1"/>
  <c r="R835" i="1"/>
  <c r="S835" i="1" s="1"/>
  <c r="R1117" i="1"/>
  <c r="S1117" i="1" s="1"/>
  <c r="R1427" i="1"/>
  <c r="S1427" i="1" s="1"/>
  <c r="R1777" i="1"/>
  <c r="S1777" i="1" s="1"/>
  <c r="R1430" i="1"/>
  <c r="S1430" i="1" s="1"/>
  <c r="R1772" i="1"/>
  <c r="S1772" i="1" s="1"/>
  <c r="R1695" i="1"/>
  <c r="S1695" i="1" s="1"/>
  <c r="R1093" i="1"/>
  <c r="S1093" i="1" s="1"/>
  <c r="R1747" i="1"/>
  <c r="S1747" i="1" s="1"/>
  <c r="R571" i="1"/>
  <c r="S571" i="1" s="1"/>
  <c r="R887" i="1"/>
  <c r="S887" i="1" s="1"/>
  <c r="R1259" i="1"/>
  <c r="S1259" i="1" s="1"/>
  <c r="R1386" i="1"/>
  <c r="S1386" i="1" s="1"/>
  <c r="R936" i="1"/>
  <c r="S936" i="1" s="1"/>
  <c r="R1252" i="1"/>
  <c r="S1252" i="1" s="1"/>
  <c r="R900" i="1"/>
  <c r="S900" i="1" s="1"/>
  <c r="R1101" i="1"/>
  <c r="S1101" i="1" s="1"/>
  <c r="R1190" i="1"/>
  <c r="S1190" i="1" s="1"/>
  <c r="R1162" i="1"/>
  <c r="S1162" i="1" s="1"/>
  <c r="R1759" i="1"/>
  <c r="S1759" i="1" s="1"/>
  <c r="R1145" i="1"/>
  <c r="S1145" i="1" s="1"/>
  <c r="R1438" i="1"/>
  <c r="S1438" i="1" s="1"/>
  <c r="R1401" i="1"/>
  <c r="S1401" i="1" s="1"/>
  <c r="R1773" i="1"/>
  <c r="S1773" i="1" s="1"/>
  <c r="R993" i="1"/>
  <c r="S993" i="1" s="1"/>
  <c r="R1731" i="1"/>
  <c r="S1731" i="1" s="1"/>
  <c r="R1172" i="1"/>
  <c r="S1172" i="1" s="1"/>
  <c r="R1366" i="1"/>
  <c r="S1366" i="1" s="1"/>
  <c r="R1203" i="1"/>
  <c r="S1203" i="1" s="1"/>
  <c r="R1390" i="1"/>
  <c r="S1390" i="1" s="1"/>
  <c r="R1394" i="1"/>
  <c r="S1394" i="1" s="1"/>
  <c r="R1393" i="1"/>
  <c r="S1393" i="1" s="1"/>
  <c r="R1758" i="1"/>
  <c r="S1758" i="1" s="1"/>
  <c r="R1397" i="1"/>
  <c r="S1397" i="1" s="1"/>
  <c r="R810" i="1"/>
  <c r="S810" i="1" s="1"/>
  <c r="R424" i="1"/>
  <c r="S424" i="1" s="1"/>
  <c r="R855" i="1"/>
  <c r="S855" i="1" s="1"/>
  <c r="R543" i="1"/>
  <c r="S543" i="1" s="1"/>
  <c r="R544" i="1"/>
  <c r="S544" i="1" s="1"/>
  <c r="R547" i="1"/>
  <c r="S547" i="1" s="1"/>
  <c r="R871" i="1"/>
  <c r="S871" i="1" s="1"/>
  <c r="R1224" i="1"/>
  <c r="S1224" i="1" s="1"/>
  <c r="R1791" i="1"/>
  <c r="S1791" i="1" s="1"/>
  <c r="R1729" i="1"/>
  <c r="S1729" i="1" s="1"/>
  <c r="R1389" i="1"/>
  <c r="S1389" i="1" s="1"/>
  <c r="R1220" i="1"/>
  <c r="S1220" i="1" s="1"/>
  <c r="R897" i="1"/>
  <c r="S897" i="1" s="1"/>
  <c r="R881" i="1"/>
  <c r="S881" i="1" s="1"/>
  <c r="R1418" i="1"/>
  <c r="S1418" i="1" s="1"/>
  <c r="R1303" i="1"/>
  <c r="S1303" i="1" s="1"/>
  <c r="R902" i="1"/>
  <c r="S902" i="1" s="1"/>
  <c r="R1741" i="1"/>
  <c r="S1741" i="1" s="1"/>
  <c r="R1496" i="1"/>
  <c r="S1496" i="1" s="1"/>
  <c r="R1322" i="1"/>
  <c r="S1322" i="1" s="1"/>
  <c r="R1722" i="1"/>
  <c r="S1722" i="1" s="1"/>
  <c r="R1462" i="1"/>
  <c r="S1462" i="1" s="1"/>
  <c r="R710" i="1"/>
  <c r="S710" i="1" s="1"/>
  <c r="R1705" i="1"/>
  <c r="S1705" i="1" s="1"/>
  <c r="R1362" i="1"/>
  <c r="S1362" i="1" s="1"/>
  <c r="R861" i="1"/>
  <c r="S861" i="1" s="1"/>
  <c r="R1426" i="1"/>
  <c r="S1426" i="1" s="1"/>
  <c r="R1061" i="1"/>
  <c r="S1061" i="1" s="1"/>
  <c r="R720" i="1"/>
  <c r="S720" i="1" s="1"/>
  <c r="R627" i="1"/>
  <c r="S627" i="1" s="1"/>
  <c r="R986" i="1"/>
  <c r="S986" i="1" s="1"/>
  <c r="R1149" i="1"/>
  <c r="S1149" i="1" s="1"/>
  <c r="R262" i="1"/>
  <c r="S262" i="1" s="1"/>
  <c r="R1795" i="1"/>
  <c r="S1795" i="1" s="1"/>
  <c r="R1230" i="1"/>
  <c r="S1230" i="1" s="1"/>
  <c r="R1407" i="1"/>
  <c r="S1407" i="1" s="1"/>
  <c r="R1509" i="1"/>
  <c r="S1509" i="1" s="1"/>
  <c r="R948" i="1"/>
  <c r="S948" i="1" s="1"/>
  <c r="R1262" i="1"/>
  <c r="S1262" i="1" s="1"/>
  <c r="R574" i="1"/>
  <c r="S574" i="1" s="1"/>
  <c r="R1357" i="1"/>
  <c r="S1357" i="1" s="1"/>
  <c r="R1123" i="1"/>
  <c r="S1123" i="1" s="1"/>
  <c r="R1238" i="1"/>
  <c r="S1238" i="1" s="1"/>
  <c r="R1100" i="1"/>
  <c r="S1100" i="1" s="1"/>
  <c r="R1343" i="1"/>
  <c r="S1343" i="1" s="1"/>
  <c r="R1160" i="1"/>
  <c r="S1160" i="1" s="1"/>
  <c r="R1152" i="1"/>
  <c r="S1152" i="1" s="1"/>
  <c r="R1253" i="1"/>
  <c r="S1253" i="1" s="1"/>
  <c r="R1691" i="1"/>
  <c r="S1691" i="1" s="1"/>
  <c r="R832" i="1"/>
  <c r="S832" i="1" s="1"/>
  <c r="R671" i="1"/>
  <c r="S671" i="1" s="1"/>
  <c r="R1018" i="1"/>
  <c r="S1018" i="1" s="1"/>
  <c r="R1398" i="1"/>
  <c r="S1398" i="1" s="1"/>
  <c r="R588" i="1"/>
  <c r="S588" i="1" s="1"/>
  <c r="R669" i="1"/>
  <c r="S669" i="1" s="1"/>
  <c r="R587" i="1"/>
  <c r="S587" i="1" s="1"/>
  <c r="R1735" i="1"/>
  <c r="S1735" i="1" s="1"/>
  <c r="R1721" i="1"/>
  <c r="S1721" i="1" s="1"/>
  <c r="R1173" i="1"/>
  <c r="S1173" i="1" s="1"/>
  <c r="R1675" i="1"/>
  <c r="S1675" i="1" s="1"/>
  <c r="R1281" i="1"/>
  <c r="S1281" i="1" s="1"/>
  <c r="R1541" i="1"/>
  <c r="S1541" i="1" s="1"/>
  <c r="R1651" i="1"/>
  <c r="S1651" i="1" s="1"/>
  <c r="R1580" i="1"/>
  <c r="S1580" i="1" s="1"/>
  <c r="R1471" i="1"/>
  <c r="S1471" i="1" s="1"/>
  <c r="R1433" i="1"/>
  <c r="S1433" i="1" s="1"/>
  <c r="R1424" i="1"/>
  <c r="S1424" i="1" s="1"/>
  <c r="R1646" i="1"/>
  <c r="S1646" i="1" s="1"/>
  <c r="R1320" i="1"/>
  <c r="S1320" i="1" s="1"/>
  <c r="R1444" i="1"/>
  <c r="S1444" i="1" s="1"/>
  <c r="R1578" i="1"/>
  <c r="S1578" i="1" s="1"/>
  <c r="R1338" i="1"/>
  <c r="S1338" i="1" s="1"/>
  <c r="R1159" i="1"/>
  <c r="S1159" i="1" s="1"/>
  <c r="R1770" i="1"/>
  <c r="S1770" i="1" s="1"/>
  <c r="R1451" i="1"/>
  <c r="S1451" i="1" s="1"/>
  <c r="R1579" i="1"/>
  <c r="S1579" i="1" s="1"/>
  <c r="R1025" i="1"/>
  <c r="S1025" i="1" s="1"/>
  <c r="R1745" i="1"/>
  <c r="S1745" i="1" s="1"/>
  <c r="R1725" i="1"/>
  <c r="S1725" i="1" s="1"/>
  <c r="R1328" i="1"/>
  <c r="S1328" i="1" s="1"/>
  <c r="R1403" i="1"/>
  <c r="S1403" i="1" s="1"/>
  <c r="R1016" i="1"/>
  <c r="S1016" i="1" s="1"/>
  <c r="R966" i="1"/>
  <c r="S966" i="1" s="1"/>
  <c r="R1096" i="1"/>
  <c r="S1096" i="1" s="1"/>
  <c r="R513" i="1"/>
  <c r="S513" i="1" s="1"/>
  <c r="R1368" i="1"/>
  <c r="S1368" i="1" s="1"/>
  <c r="R1284" i="1"/>
  <c r="S1284" i="1" s="1"/>
  <c r="R1414" i="1"/>
  <c r="S1414" i="1" s="1"/>
  <c r="R1073" i="1"/>
  <c r="S1073" i="1" s="1"/>
  <c r="R1374" i="1"/>
  <c r="S1374" i="1" s="1"/>
  <c r="R1147" i="1"/>
  <c r="S1147" i="1" s="1"/>
  <c r="R1155" i="1"/>
  <c r="S1155" i="1" s="1"/>
  <c r="R1420" i="1"/>
  <c r="S1420" i="1" s="1"/>
  <c r="R1325" i="1"/>
  <c r="S1325" i="1" s="1"/>
  <c r="R1154" i="1"/>
  <c r="S1154" i="1" s="1"/>
  <c r="R1219" i="1"/>
  <c r="S1219" i="1" s="1"/>
  <c r="R1083" i="1"/>
  <c r="S1083" i="1" s="1"/>
  <c r="R1133" i="1"/>
  <c r="S1133" i="1" s="1"/>
  <c r="R1022" i="1"/>
  <c r="S1022" i="1" s="1"/>
  <c r="R1006" i="1"/>
  <c r="S1006" i="1" s="1"/>
  <c r="R1139" i="1"/>
  <c r="S1139" i="1" s="1"/>
  <c r="R1150" i="1"/>
  <c r="S1150" i="1" s="1"/>
  <c r="R953" i="1"/>
  <c r="S953" i="1" s="1"/>
  <c r="R846" i="1"/>
  <c r="S846" i="1" s="1"/>
  <c r="R319" i="1"/>
  <c r="S319" i="1" s="1"/>
  <c r="R1157" i="1"/>
  <c r="S1157" i="1" s="1"/>
  <c r="R798" i="1"/>
  <c r="S798" i="1" s="1"/>
  <c r="R1114" i="1"/>
  <c r="S1114" i="1" s="1"/>
  <c r="R1055" i="1"/>
  <c r="S1055" i="1" s="1"/>
  <c r="R1126" i="1"/>
  <c r="S1126" i="1" s="1"/>
  <c r="R657" i="1"/>
  <c r="S657" i="1" s="1"/>
  <c r="R987" i="1"/>
  <c r="S987" i="1" s="1"/>
  <c r="R522" i="1"/>
  <c r="S522" i="1" s="1"/>
  <c r="C552" i="1"/>
  <c r="C1246" i="1"/>
  <c r="C212" i="1"/>
  <c r="C380" i="1"/>
  <c r="C368" i="1"/>
  <c r="C3" i="1"/>
  <c r="C323" i="1"/>
  <c r="C369" i="1"/>
  <c r="C425" i="1"/>
  <c r="C281" i="1"/>
  <c r="C575" i="1"/>
  <c r="C580" i="1"/>
  <c r="C1233" i="1"/>
  <c r="C590" i="1"/>
  <c r="C265" i="1"/>
  <c r="C568" i="1"/>
  <c r="C5" i="1"/>
  <c r="C22" i="1"/>
  <c r="C658" i="1"/>
  <c r="C637" i="1"/>
  <c r="C705" i="1"/>
  <c r="C122" i="1"/>
  <c r="C2" i="1"/>
  <c r="C4" i="1"/>
  <c r="C28" i="1"/>
  <c r="C572" i="1"/>
  <c r="C24" i="1"/>
  <c r="C1306" i="1"/>
  <c r="C7" i="1"/>
  <c r="C456" i="1"/>
  <c r="C591" i="1"/>
  <c r="C549" i="1"/>
  <c r="C280" i="1"/>
  <c r="C1119" i="1"/>
  <c r="C538" i="1"/>
  <c r="C388" i="1"/>
  <c r="C365" i="1"/>
  <c r="C356" i="1"/>
  <c r="C202" i="1"/>
  <c r="C185" i="1"/>
  <c r="C361" i="1"/>
  <c r="C339" i="1"/>
  <c r="C6" i="1"/>
  <c r="C272" i="1"/>
  <c r="C608" i="1"/>
  <c r="C289" i="1"/>
  <c r="C1137" i="1"/>
  <c r="C458" i="1"/>
  <c r="C348" i="1"/>
  <c r="C467" i="1"/>
  <c r="C36" i="1"/>
  <c r="C304" i="1"/>
  <c r="C766" i="1"/>
  <c r="C515" i="1"/>
  <c r="C1457" i="1"/>
  <c r="C481" i="1"/>
  <c r="C363" i="1"/>
  <c r="C327" i="1"/>
  <c r="C109" i="1"/>
  <c r="C187" i="1"/>
  <c r="C115" i="1"/>
  <c r="C161" i="1"/>
  <c r="C149" i="1"/>
  <c r="C156" i="1"/>
  <c r="C1124" i="1"/>
  <c r="C1472" i="1"/>
  <c r="C258" i="1"/>
  <c r="C39" i="1"/>
  <c r="C1475" i="1"/>
  <c r="C155" i="1"/>
  <c r="C16" i="1"/>
  <c r="C527" i="1"/>
  <c r="C609" i="1"/>
  <c r="C225" i="1"/>
  <c r="C1134" i="1"/>
  <c r="C173" i="1"/>
  <c r="C106" i="1"/>
  <c r="C152" i="1"/>
  <c r="C607" i="1"/>
  <c r="C219" i="1"/>
  <c r="C243" i="1"/>
  <c r="C214" i="1"/>
  <c r="C69" i="1"/>
  <c r="C162" i="1"/>
  <c r="C1381" i="1"/>
  <c r="C512" i="1"/>
  <c r="C1066" i="1"/>
  <c r="C610" i="1"/>
  <c r="C267" i="1"/>
  <c r="C120" i="1"/>
  <c r="C190" i="1"/>
  <c r="C52" i="1"/>
  <c r="C1062" i="1"/>
  <c r="C179" i="1"/>
  <c r="C81" i="1"/>
  <c r="C1313" i="1"/>
  <c r="C1021" i="1"/>
  <c r="C58" i="1"/>
  <c r="C67" i="1"/>
  <c r="C113" i="1"/>
  <c r="C8" i="1"/>
  <c r="C29" i="1"/>
  <c r="C611" i="1"/>
  <c r="C519" i="1"/>
  <c r="C73" i="1"/>
  <c r="C163" i="1"/>
  <c r="C979" i="1"/>
  <c r="C276" i="1"/>
  <c r="C208" i="1"/>
  <c r="C1057" i="1"/>
  <c r="C918" i="1"/>
  <c r="C639" i="1"/>
  <c r="C968" i="1"/>
  <c r="C357" i="1"/>
  <c r="C730" i="1"/>
  <c r="C450" i="1"/>
  <c r="C370" i="1"/>
  <c r="C308" i="1"/>
  <c r="C301" i="1"/>
  <c r="C10" i="1"/>
  <c r="C937" i="1"/>
  <c r="C928" i="1"/>
  <c r="C1365" i="1"/>
  <c r="C469" i="1"/>
  <c r="C297" i="1"/>
  <c r="C86" i="1"/>
  <c r="C350" i="1"/>
  <c r="C419" i="1"/>
  <c r="C20" i="1"/>
  <c r="C290" i="1"/>
  <c r="C359" i="1"/>
  <c r="C451" i="1"/>
  <c r="C1263" i="1"/>
  <c r="C557" i="1"/>
  <c r="C279" i="1"/>
  <c r="C459" i="1"/>
  <c r="C420" i="1"/>
  <c r="C294" i="1"/>
  <c r="C585" i="1"/>
  <c r="C340" i="1"/>
  <c r="C2109" i="1"/>
  <c r="C509" i="1"/>
  <c r="C414" i="1"/>
  <c r="C446" i="1"/>
  <c r="C405" i="1"/>
  <c r="C478" i="1"/>
  <c r="C479" i="1"/>
  <c r="C362" i="1"/>
  <c r="C1468" i="1"/>
  <c r="C87" i="1"/>
  <c r="C434" i="1"/>
  <c r="C849" i="1"/>
  <c r="C655" i="1"/>
  <c r="C1027" i="1"/>
  <c r="C942" i="1"/>
  <c r="C1208" i="1"/>
  <c r="C134" i="1"/>
  <c r="C172" i="1"/>
  <c r="C1216" i="1"/>
  <c r="C384" i="1"/>
  <c r="C404" i="1"/>
  <c r="C447" i="1"/>
  <c r="C400" i="1"/>
  <c r="C476" i="1"/>
  <c r="C352" i="1"/>
  <c r="C209" i="1"/>
  <c r="C490" i="1"/>
  <c r="C292" i="1"/>
  <c r="C302" i="1"/>
  <c r="C360" i="1"/>
  <c r="C468" i="1"/>
  <c r="C324" i="1"/>
  <c r="C1346" i="1"/>
  <c r="C1136" i="1"/>
  <c r="C298" i="1"/>
  <c r="C688" i="1"/>
  <c r="C640" i="1"/>
  <c r="C354" i="1"/>
  <c r="C337" i="1"/>
  <c r="C371" i="1"/>
  <c r="C664" i="1"/>
  <c r="C489" i="1"/>
  <c r="C210" i="1"/>
  <c r="C43" i="1"/>
  <c r="C13" i="1"/>
  <c r="C61" i="1"/>
  <c r="C88" i="1"/>
  <c r="C170" i="1"/>
  <c r="C110" i="1"/>
  <c r="C138" i="1"/>
  <c r="C105" i="1"/>
  <c r="C133" i="1"/>
  <c r="C99" i="1"/>
  <c r="C17" i="1"/>
  <c r="C116" i="1"/>
  <c r="C153" i="1"/>
  <c r="C168" i="1"/>
  <c r="C154" i="1"/>
  <c r="C18" i="1"/>
  <c r="C25" i="1"/>
  <c r="C19" i="1"/>
  <c r="C108" i="1"/>
  <c r="C146" i="1"/>
  <c r="C51" i="1"/>
  <c r="C160" i="1"/>
  <c r="C37" i="1"/>
  <c r="C593" i="1"/>
  <c r="C742" i="1"/>
  <c r="C554" i="1"/>
  <c r="C599" i="1"/>
  <c r="C694" i="1"/>
  <c r="C905" i="1"/>
  <c r="C1020" i="1"/>
  <c r="C1037" i="1"/>
  <c r="C947" i="1"/>
  <c r="C1002" i="1"/>
  <c r="C1254" i="1"/>
  <c r="C1461" i="1"/>
  <c r="C1384" i="1"/>
  <c r="C1373" i="1"/>
  <c r="C1448" i="1"/>
  <c r="C1184" i="1"/>
  <c r="C1364" i="1"/>
  <c r="C1480" i="1"/>
  <c r="C1307" i="1"/>
  <c r="C1465" i="1"/>
  <c r="C1447" i="1"/>
  <c r="C1249" i="1"/>
  <c r="C1214" i="1"/>
  <c r="C1232" i="1"/>
  <c r="C1305" i="1"/>
  <c r="C1428" i="1"/>
  <c r="C1413" i="1"/>
  <c r="C1415" i="1"/>
  <c r="C1443" i="1"/>
  <c r="C1453" i="1"/>
  <c r="C1463" i="1"/>
  <c r="C1439" i="1"/>
  <c r="C1422" i="1"/>
  <c r="C1229" i="1"/>
  <c r="C1167" i="1"/>
  <c r="C597" i="1"/>
  <c r="C89" i="1"/>
  <c r="C1005" i="1"/>
  <c r="C1187" i="1"/>
  <c r="C726" i="1"/>
  <c r="C95" i="1"/>
  <c r="C1261" i="1"/>
  <c r="C90" i="1"/>
  <c r="C718" i="1"/>
  <c r="C207" i="1"/>
  <c r="C1441" i="1"/>
  <c r="C624" i="1"/>
  <c r="C1181" i="1"/>
  <c r="C21" i="1"/>
  <c r="C1222" i="1"/>
  <c r="C1146" i="1"/>
  <c r="C50" i="1"/>
  <c r="C1308" i="1"/>
  <c r="C1241" i="1"/>
  <c r="C2085" i="1"/>
  <c r="C1098" i="1"/>
  <c r="C2096" i="1"/>
  <c r="C605" i="1"/>
  <c r="C227" i="1"/>
  <c r="C2084" i="1"/>
  <c r="C1315" i="1"/>
  <c r="C2089" i="1"/>
  <c r="C1316" i="1"/>
  <c r="C240" i="1"/>
  <c r="C1148" i="1"/>
  <c r="C1980" i="1"/>
  <c r="C1432" i="1"/>
  <c r="C1156" i="1"/>
  <c r="C1068" i="1"/>
  <c r="C1144" i="1"/>
  <c r="C2001" i="1"/>
  <c r="C54" i="1"/>
  <c r="C2005" i="1"/>
  <c r="C1983" i="1"/>
  <c r="C787" i="1"/>
  <c r="C1324" i="1"/>
  <c r="C1299" i="1"/>
  <c r="C616" i="1"/>
  <c r="C151" i="1"/>
  <c r="C91" i="1"/>
  <c r="C66" i="1"/>
  <c r="C728" i="1"/>
  <c r="C1982" i="1"/>
  <c r="C2014" i="1"/>
  <c r="C1304" i="1"/>
  <c r="C2028" i="1"/>
  <c r="C2015" i="1"/>
  <c r="C2036" i="1"/>
  <c r="C12" i="1"/>
  <c r="C1961" i="1"/>
  <c r="C241" i="1"/>
  <c r="C1964" i="1"/>
  <c r="C150" i="1"/>
  <c r="C235" i="1"/>
  <c r="C2031" i="1"/>
  <c r="C64" i="1"/>
  <c r="C92" i="1"/>
  <c r="C2065" i="1"/>
  <c r="C76" i="1"/>
  <c r="C242" i="1"/>
  <c r="C14" i="1"/>
  <c r="C2091" i="1"/>
  <c r="C9" i="1"/>
  <c r="C56" i="1"/>
  <c r="C1151" i="1"/>
  <c r="C32" i="1"/>
  <c r="C1298" i="1"/>
  <c r="C586" i="1"/>
  <c r="C1395" i="1"/>
  <c r="C2080" i="1"/>
  <c r="C38" i="1"/>
  <c r="C970" i="1"/>
  <c r="C615" i="1"/>
  <c r="C1382" i="1"/>
  <c r="C1130" i="1"/>
  <c r="C1993" i="1"/>
  <c r="C1976" i="1"/>
  <c r="C46" i="1"/>
  <c r="C2034" i="1"/>
  <c r="C2033" i="1"/>
  <c r="C93" i="1"/>
  <c r="C721" i="1"/>
  <c r="C796" i="1"/>
  <c r="C713" i="1"/>
  <c r="C1153" i="1"/>
  <c r="C1965" i="1"/>
  <c r="C1125" i="1"/>
  <c r="C693" i="1"/>
  <c r="C31" i="1"/>
  <c r="C704" i="1"/>
  <c r="C169" i="1"/>
  <c r="C1302" i="1"/>
  <c r="C913" i="1"/>
  <c r="C716" i="1"/>
  <c r="C2032" i="1"/>
  <c r="C1143" i="1"/>
  <c r="C40" i="1"/>
  <c r="C53" i="1"/>
  <c r="C2027" i="1"/>
  <c r="C1268" i="1"/>
  <c r="C732" i="1"/>
  <c r="C901" i="1"/>
  <c r="C1995" i="1"/>
  <c r="C681" i="1"/>
  <c r="C112" i="1"/>
  <c r="C565" i="1"/>
  <c r="C288" i="1"/>
  <c r="C399" i="1"/>
  <c r="C141" i="1"/>
  <c r="C763" i="1"/>
  <c r="C502" i="1"/>
  <c r="C1049" i="1"/>
  <c r="C533" i="1"/>
  <c r="C433" i="1"/>
  <c r="C343" i="1"/>
  <c r="C754" i="1"/>
  <c r="C1367" i="1"/>
  <c r="C306" i="1"/>
  <c r="C545" i="1"/>
  <c r="C314" i="1"/>
  <c r="C417" i="1"/>
  <c r="C632" i="1"/>
  <c r="C1442" i="1"/>
  <c r="C421" i="1"/>
  <c r="C432" i="1"/>
  <c r="C449" i="1"/>
  <c r="C536" i="1"/>
  <c r="C1142" i="1"/>
  <c r="C94" i="1"/>
  <c r="C217" i="1"/>
  <c r="C558" i="1"/>
  <c r="C273" i="1"/>
  <c r="C685" i="1"/>
  <c r="C286" i="1"/>
  <c r="C349" i="1"/>
  <c r="C391" i="1"/>
  <c r="C532" i="1"/>
  <c r="C672" i="1"/>
  <c r="C462" i="1"/>
  <c r="C480" i="1"/>
  <c r="C351" i="1"/>
  <c r="C318" i="1"/>
  <c r="C539" i="1"/>
  <c r="C839" i="1"/>
  <c r="C525" i="1"/>
  <c r="C438" i="1"/>
  <c r="C326" i="1"/>
  <c r="C366" i="1"/>
  <c r="C621" i="1"/>
  <c r="C166" i="1"/>
  <c r="C333" i="1"/>
  <c r="C452" i="1"/>
  <c r="C342" i="1"/>
  <c r="C274" i="1"/>
  <c r="C123" i="1"/>
  <c r="C79" i="1"/>
  <c r="C211" i="1"/>
  <c r="C175" i="1"/>
  <c r="C165" i="1"/>
  <c r="C98" i="1"/>
  <c r="C204" i="1"/>
  <c r="C646" i="1"/>
  <c r="C592" i="1"/>
  <c r="C636" i="1"/>
  <c r="C1056" i="1"/>
  <c r="C117" i="1"/>
  <c r="C257" i="1"/>
  <c r="C2046" i="1"/>
  <c r="C1104" i="1"/>
  <c r="C980" i="1"/>
  <c r="C200" i="1"/>
  <c r="C1456" i="1"/>
  <c r="C2076" i="1"/>
  <c r="C1247" i="1"/>
  <c r="C147" i="1"/>
  <c r="C26" i="1"/>
  <c r="C57" i="1"/>
  <c r="C228" i="1"/>
  <c r="C15" i="1"/>
  <c r="C795" i="1"/>
  <c r="C198" i="1"/>
  <c r="C11" i="1"/>
  <c r="C1481" i="1"/>
  <c r="C1064" i="1"/>
  <c r="C125" i="1"/>
  <c r="C983" i="1"/>
  <c r="C676" i="1"/>
  <c r="C1097" i="1"/>
  <c r="C1997" i="1"/>
  <c r="C857" i="1"/>
  <c r="C975" i="1"/>
  <c r="C2074" i="1"/>
  <c r="C727" i="1"/>
  <c r="C68" i="1"/>
  <c r="C783" i="1"/>
  <c r="C215" i="1"/>
  <c r="C837" i="1"/>
  <c r="C687" i="1"/>
  <c r="C654" i="1"/>
  <c r="C2020" i="1"/>
  <c r="C206" i="1"/>
  <c r="C65" i="1"/>
  <c r="C1234" i="1"/>
  <c r="C1985" i="1"/>
  <c r="C27" i="1"/>
  <c r="C182" i="1"/>
  <c r="C233" i="1"/>
  <c r="C34" i="1"/>
  <c r="C193" i="1"/>
  <c r="C581" i="1"/>
  <c r="C239" i="1"/>
  <c r="C2086" i="1"/>
  <c r="C1168" i="1"/>
  <c r="C140" i="1"/>
  <c r="C245" i="1"/>
  <c r="C194" i="1"/>
  <c r="C744" i="1"/>
  <c r="C1170" i="1"/>
  <c r="C229" i="1"/>
  <c r="C1189" i="1"/>
  <c r="C1051" i="1"/>
  <c r="C1091" i="1"/>
  <c r="C2111" i="1"/>
  <c r="C628" i="1"/>
  <c r="C741" i="1"/>
  <c r="C178" i="1"/>
  <c r="C44" i="1"/>
  <c r="C775" i="1"/>
  <c r="C1286" i="1"/>
  <c r="C1321" i="1"/>
  <c r="C1990" i="1"/>
  <c r="C2013" i="1"/>
  <c r="C226" i="1"/>
  <c r="C836" i="1"/>
  <c r="C803" i="1"/>
  <c r="C63" i="1"/>
  <c r="C579" i="1"/>
  <c r="C702" i="1"/>
  <c r="C686" i="1"/>
  <c r="C183" i="1"/>
  <c r="C692" i="1"/>
  <c r="C706" i="1"/>
  <c r="C188" i="1"/>
  <c r="C121" i="1"/>
  <c r="C859" i="1"/>
  <c r="C131" i="1"/>
  <c r="C848" i="1"/>
  <c r="C793" i="1"/>
  <c r="C755" i="1"/>
  <c r="C868" i="1"/>
  <c r="C114" i="1"/>
  <c r="C35" i="1"/>
  <c r="C1973" i="1"/>
  <c r="C841" i="1"/>
  <c r="C236" i="1"/>
  <c r="C85" i="1"/>
  <c r="C748" i="1"/>
  <c r="C999" i="1"/>
  <c r="C838" i="1"/>
  <c r="C159" i="1"/>
  <c r="C136" i="1"/>
  <c r="C882" i="1"/>
  <c r="C2029" i="1"/>
  <c r="C638" i="1"/>
  <c r="C1026" i="1"/>
  <c r="C231" i="1"/>
  <c r="C1008" i="1"/>
  <c r="C717" i="1"/>
  <c r="C904" i="1"/>
  <c r="C78" i="1"/>
  <c r="C1370" i="1"/>
  <c r="C797" i="1"/>
  <c r="C195" i="1"/>
  <c r="C244" i="1"/>
  <c r="C2088" i="1"/>
  <c r="C189" i="1"/>
  <c r="C1989" i="1"/>
  <c r="C715" i="1"/>
  <c r="C1116" i="1"/>
  <c r="C268" i="1"/>
  <c r="C216" i="1"/>
  <c r="C128" i="1"/>
  <c r="C47" i="1"/>
  <c r="C222" i="1"/>
  <c r="C1063" i="1"/>
  <c r="C191" i="1"/>
  <c r="C635" i="1"/>
  <c r="C201" i="1"/>
  <c r="C197" i="1"/>
  <c r="C2100" i="1"/>
  <c r="C33" i="1"/>
  <c r="C310" i="1"/>
  <c r="C394" i="1"/>
  <c r="C313" i="1"/>
  <c r="C176" i="1"/>
  <c r="C376" i="1"/>
  <c r="C556" i="1"/>
  <c r="C426" i="1"/>
  <c r="C487" i="1"/>
  <c r="C374" i="1"/>
  <c r="C387" i="1"/>
  <c r="C1106" i="1"/>
  <c r="C401" i="1"/>
  <c r="C606" i="1"/>
  <c r="C382" i="1"/>
  <c r="C1519" i="1"/>
  <c r="C311" i="1"/>
  <c r="C584" i="1"/>
  <c r="C330" i="1"/>
  <c r="C505" i="1"/>
  <c r="C254" i="1"/>
  <c r="C531" i="1"/>
  <c r="C320" i="1"/>
  <c r="C909" i="1"/>
  <c r="C965" i="1"/>
  <c r="C431" i="1"/>
  <c r="C756" i="1"/>
  <c r="C472" i="1"/>
  <c r="C439" i="1"/>
  <c r="C312" i="1"/>
  <c r="C1275" i="1"/>
  <c r="C381" i="1"/>
  <c r="C1131" i="1"/>
  <c r="C30" i="1"/>
  <c r="C395" i="1"/>
  <c r="C507" i="1"/>
  <c r="C316" i="1"/>
  <c r="C612" i="1"/>
  <c r="C389" i="1"/>
  <c r="C506" i="1"/>
  <c r="C75" i="1"/>
  <c r="C372" i="1"/>
  <c r="C379" i="1"/>
  <c r="C1166" i="1"/>
  <c r="C328" i="1"/>
  <c r="C269" i="1"/>
  <c r="C830" i="1"/>
  <c r="C659" i="1"/>
  <c r="C997" i="1"/>
  <c r="C1813" i="1"/>
  <c r="C1836" i="1"/>
  <c r="C1763" i="1"/>
  <c r="C2090" i="1"/>
  <c r="C2095" i="1"/>
  <c r="C1838" i="1"/>
  <c r="C2094" i="1"/>
  <c r="C221" i="1"/>
  <c r="C1819" i="1"/>
  <c r="C100" i="1"/>
  <c r="C1597" i="1"/>
  <c r="C2056" i="1"/>
  <c r="C1199" i="1"/>
  <c r="C2039" i="1"/>
  <c r="C277" i="1"/>
  <c r="C164" i="1"/>
  <c r="C83" i="1"/>
  <c r="C45" i="1"/>
  <c r="C135" i="1"/>
  <c r="C729" i="1"/>
  <c r="C570" i="1"/>
  <c r="C2037" i="1"/>
  <c r="C2106" i="1"/>
  <c r="C1474" i="1"/>
  <c r="C192" i="1"/>
  <c r="C2101" i="1"/>
  <c r="C2010" i="1"/>
  <c r="C977" i="1"/>
  <c r="C1953" i="1"/>
  <c r="C82" i="1"/>
  <c r="C234" i="1"/>
  <c r="C111" i="1"/>
  <c r="C1213" i="1"/>
  <c r="C889" i="1"/>
  <c r="C2097" i="1"/>
  <c r="C1185" i="1"/>
  <c r="C952" i="1"/>
  <c r="C42" i="1"/>
  <c r="C2068" i="1"/>
  <c r="C2026" i="1"/>
  <c r="C1423" i="1"/>
  <c r="C651" i="1"/>
  <c r="C238" i="1"/>
  <c r="C1301" i="1"/>
  <c r="C1345" i="1"/>
  <c r="C2002" i="1"/>
  <c r="C1972" i="1"/>
  <c r="C917" i="1"/>
  <c r="C1351" i="1"/>
  <c r="C1032" i="1"/>
  <c r="C1349" i="1"/>
  <c r="C1978" i="1"/>
  <c r="C1011" i="1"/>
  <c r="C1482" i="1"/>
  <c r="C177" i="1"/>
  <c r="C1979" i="1"/>
  <c r="C203" i="1"/>
  <c r="C1922" i="1"/>
  <c r="C2098" i="1"/>
  <c r="C2053" i="1"/>
  <c r="C1412" i="1"/>
  <c r="C1974" i="1"/>
  <c r="C1000" i="1"/>
  <c r="C1391" i="1"/>
  <c r="C1085" i="1"/>
  <c r="C2051" i="1"/>
  <c r="C230" i="1"/>
  <c r="C2082" i="1"/>
  <c r="C1999" i="1"/>
  <c r="C1042" i="1"/>
  <c r="C2017" i="1"/>
  <c r="C642" i="1"/>
  <c r="C2018" i="1"/>
  <c r="C1703" i="1"/>
  <c r="C1354" i="1"/>
  <c r="C2007" i="1"/>
  <c r="C1966" i="1"/>
  <c r="C2075" i="1"/>
  <c r="C2049" i="1"/>
  <c r="C181" i="1"/>
  <c r="C97" i="1"/>
  <c r="C1396" i="1"/>
  <c r="C2072" i="1"/>
  <c r="C2061" i="1"/>
  <c r="C622" i="1"/>
  <c r="C1356" i="1"/>
  <c r="C1044" i="1"/>
  <c r="C2102" i="1"/>
  <c r="C1408" i="1"/>
  <c r="C534" i="1"/>
  <c r="C520" i="1"/>
  <c r="C863" i="1"/>
  <c r="C322" i="1"/>
  <c r="C440" i="1"/>
  <c r="C1067" i="1"/>
  <c r="C282" i="1"/>
  <c r="C1060" i="1"/>
  <c r="C844" i="1"/>
  <c r="C474" i="1"/>
  <c r="C442" i="1"/>
  <c r="C535" i="1"/>
  <c r="C940" i="1"/>
  <c r="C393" i="1"/>
  <c r="C482" i="1"/>
  <c r="C353" i="1"/>
  <c r="C367" i="1"/>
  <c r="C511" i="1"/>
  <c r="C341" i="1"/>
  <c r="C346" i="1"/>
  <c r="C767" i="1"/>
  <c r="C523" i="1"/>
  <c r="C247" i="1"/>
  <c r="C248" i="1"/>
  <c r="C413" i="1"/>
  <c r="C491" i="1"/>
  <c r="C1334" i="1"/>
  <c r="C541" i="1"/>
  <c r="C23" i="1"/>
  <c r="C811" i="1"/>
  <c r="C390" i="1"/>
  <c r="C445" i="1"/>
  <c r="C812" i="1"/>
  <c r="C813" i="1"/>
  <c r="C814" i="1"/>
  <c r="C299" i="1"/>
  <c r="C295" i="1"/>
  <c r="C307" i="1"/>
  <c r="C562" i="1"/>
  <c r="C641" i="1"/>
  <c r="C284" i="1"/>
  <c r="C802" i="1"/>
  <c r="C619" i="1"/>
  <c r="C436" i="1"/>
  <c r="C567" i="1"/>
  <c r="C378" i="1"/>
  <c r="C345" i="1"/>
  <c r="C530" i="1"/>
  <c r="C583" i="1"/>
  <c r="C600" i="1"/>
  <c r="C335" i="1"/>
  <c r="C336" i="1"/>
  <c r="C1379" i="1"/>
  <c r="C497" i="1"/>
  <c r="C441" i="1"/>
  <c r="C448" i="1"/>
  <c r="C503" i="1"/>
  <c r="C508" i="1"/>
  <c r="C422" i="1"/>
  <c r="C321" i="1"/>
  <c r="C486" i="1"/>
  <c r="C473" i="1"/>
  <c r="C1652" i="1"/>
  <c r="C408" i="1"/>
  <c r="C1477" i="1"/>
  <c r="C444" i="1"/>
  <c r="C495" i="1"/>
  <c r="C249" i="1"/>
  <c r="C250" i="1"/>
  <c r="C251" i="1"/>
  <c r="C252" i="1"/>
  <c r="C773" i="1"/>
  <c r="C791" i="1"/>
  <c r="C815" i="1"/>
  <c r="C816" i="1"/>
  <c r="C594" i="1"/>
  <c r="C643" i="1"/>
  <c r="C817" i="1"/>
  <c r="C818" i="1"/>
  <c r="C819" i="1"/>
  <c r="C820" i="1"/>
  <c r="C821" i="1"/>
  <c r="C822" i="1"/>
  <c r="C595" i="1"/>
  <c r="C604" i="1"/>
  <c r="C634" i="1"/>
  <c r="C828" i="1"/>
  <c r="C776" i="1"/>
  <c r="C801" i="1"/>
  <c r="C829" i="1"/>
  <c r="C823" i="1"/>
  <c r="C824" i="1"/>
  <c r="C825" i="1"/>
  <c r="C603" i="1"/>
  <c r="C623" i="1"/>
  <c r="C736" i="1"/>
  <c r="C984" i="1"/>
  <c r="C1335" i="1"/>
  <c r="C2030" i="1"/>
  <c r="C1341" i="1"/>
  <c r="C807" i="1"/>
  <c r="C2057" i="1"/>
  <c r="C761" i="1"/>
  <c r="C2070" i="1"/>
  <c r="C1479" i="1"/>
  <c r="C1940" i="1"/>
  <c r="C771" i="1"/>
  <c r="C598" i="1"/>
  <c r="C614" i="1"/>
  <c r="C1380" i="1"/>
  <c r="C2067" i="1"/>
  <c r="C662" i="1"/>
  <c r="C1342" i="1"/>
  <c r="C2069" i="1"/>
  <c r="C218" i="1"/>
  <c r="C946" i="1"/>
  <c r="C690" i="1"/>
  <c r="C2024" i="1"/>
  <c r="C750" i="1"/>
  <c r="C2079" i="1"/>
  <c r="C792" i="1"/>
  <c r="C734" i="1"/>
  <c r="C2009" i="1"/>
  <c r="C2045" i="1"/>
  <c r="C1498" i="1"/>
  <c r="C733" i="1"/>
  <c r="C2112" i="1"/>
  <c r="C772" i="1"/>
  <c r="C1455" i="1"/>
  <c r="C877" i="1"/>
  <c r="C261" i="1"/>
  <c r="C667" i="1"/>
  <c r="C1450" i="1"/>
  <c r="C1225" i="1"/>
  <c r="C870" i="1"/>
  <c r="C223" i="1"/>
  <c r="C724" i="1"/>
  <c r="C2110" i="1"/>
  <c r="C2083" i="1"/>
  <c r="C578" i="1"/>
  <c r="C774" i="1"/>
  <c r="C1024" i="1"/>
  <c r="C878" i="1"/>
  <c r="C1353" i="1"/>
  <c r="C697" i="1"/>
  <c r="C907" i="1"/>
  <c r="C1938" i="1"/>
  <c r="C2058" i="1"/>
  <c r="C1266" i="1"/>
  <c r="C2059" i="1"/>
  <c r="C1988" i="1"/>
  <c r="C139" i="1"/>
  <c r="C41" i="1"/>
  <c r="C2016" i="1"/>
  <c r="C1992" i="1"/>
  <c r="C2041" i="1"/>
  <c r="C127" i="1"/>
  <c r="C2071" i="1"/>
  <c r="C2103" i="1"/>
  <c r="C2093" i="1"/>
  <c r="C55" i="1"/>
  <c r="C2107" i="1"/>
  <c r="C2104" i="1"/>
  <c r="C873" i="1"/>
  <c r="C2040" i="1"/>
  <c r="C2099" i="1"/>
  <c r="C1355" i="1"/>
  <c r="C74" i="1"/>
  <c r="C865" i="1"/>
  <c r="C1435" i="1"/>
  <c r="C923" i="1"/>
  <c r="C1009" i="1"/>
  <c r="C2042" i="1"/>
  <c r="C1371" i="1"/>
  <c r="C1981" i="1"/>
  <c r="C874" i="1"/>
  <c r="C1998" i="1"/>
  <c r="C2081" i="1"/>
  <c r="C644" i="1"/>
  <c r="C633" i="1"/>
  <c r="C759" i="1"/>
  <c r="C967" i="1"/>
  <c r="C224" i="1"/>
  <c r="C71" i="1"/>
  <c r="C2092" i="1"/>
  <c r="C1291" i="1"/>
  <c r="C2108" i="1"/>
  <c r="C104" i="1"/>
  <c r="C752" i="1"/>
  <c r="C1572" i="1"/>
  <c r="C1679" i="1"/>
  <c r="C2025" i="1"/>
  <c r="C2087" i="1"/>
  <c r="C800" i="1"/>
  <c r="C2012" i="1"/>
  <c r="C1464" i="1"/>
  <c r="C806" i="1"/>
  <c r="C680" i="1"/>
  <c r="C1417" i="1"/>
  <c r="C2004" i="1"/>
  <c r="C2011" i="1"/>
  <c r="C703" i="1"/>
  <c r="C1723" i="1"/>
  <c r="C2077" i="1"/>
  <c r="C1250" i="1"/>
  <c r="C1010" i="1"/>
  <c r="C2066" i="1"/>
  <c r="C1344" i="1"/>
  <c r="C2023" i="1"/>
  <c r="C2055" i="1"/>
  <c r="C1277" i="1"/>
  <c r="C784" i="1"/>
  <c r="C1340" i="1"/>
  <c r="C2003" i="1"/>
  <c r="C1986" i="1"/>
  <c r="C582" i="1"/>
  <c r="C1991" i="1"/>
  <c r="C84" i="1"/>
  <c r="C1090" i="1"/>
  <c r="C1446" i="1"/>
  <c r="C1558" i="1"/>
  <c r="C1406" i="1"/>
  <c r="C747" i="1"/>
  <c r="C1459" i="1"/>
  <c r="C2073" i="1"/>
  <c r="C1987" i="1"/>
  <c r="C2078" i="1"/>
  <c r="C2054" i="1"/>
  <c r="C186" i="1"/>
  <c r="C1075" i="1"/>
  <c r="C1392" i="1"/>
  <c r="C196" i="1"/>
  <c r="C1107" i="1"/>
  <c r="C148" i="1"/>
  <c r="C696" i="1"/>
  <c r="C157" i="1"/>
  <c r="C678" i="1"/>
  <c r="C969" i="1"/>
  <c r="C737" i="1"/>
  <c r="C1256" i="1"/>
  <c r="C745" i="1"/>
  <c r="C137" i="1"/>
  <c r="C2060" i="1"/>
  <c r="C2063" i="1"/>
  <c r="C738" i="1"/>
  <c r="C1977" i="1"/>
  <c r="C2064" i="1"/>
  <c r="C1405" i="1"/>
  <c r="C723" i="1"/>
  <c r="C1410" i="1"/>
  <c r="C1358" i="1"/>
  <c r="C2105" i="1"/>
  <c r="C749" i="1"/>
  <c r="C711" i="1"/>
  <c r="C739" i="1"/>
  <c r="C1434" i="1"/>
  <c r="C746" i="1"/>
  <c r="C1046" i="1"/>
  <c r="C1255" i="1"/>
  <c r="C180" i="1"/>
  <c r="C719" i="1"/>
  <c r="C757" i="1"/>
  <c r="C1568" i="1"/>
  <c r="C674" i="1"/>
  <c r="C1293" i="1"/>
  <c r="C2021" i="1"/>
  <c r="C758" i="1"/>
  <c r="C781" i="1"/>
  <c r="C60" i="1"/>
  <c r="C1108" i="1"/>
  <c r="C205" i="1"/>
  <c r="C1017" i="1"/>
  <c r="C315" i="1"/>
  <c r="C464" i="1"/>
  <c r="C344" i="1"/>
  <c r="C457" i="1"/>
  <c r="C1109" i="1"/>
  <c r="C409" i="1"/>
  <c r="C1294" i="1"/>
  <c r="C455" i="1"/>
  <c r="C329" i="1"/>
  <c r="C385" i="1"/>
  <c r="C516" i="1"/>
  <c r="C423" i="1"/>
  <c r="C309" i="1"/>
  <c r="C213" i="1"/>
  <c r="C500" i="1"/>
  <c r="C463" i="1"/>
  <c r="C377" i="1"/>
  <c r="C618" i="1"/>
  <c r="C1195" i="1"/>
  <c r="C475" i="1"/>
  <c r="C398" i="1"/>
  <c r="C679" i="1"/>
  <c r="C1197" i="1"/>
  <c r="C782" i="1"/>
  <c r="C932" i="1"/>
  <c r="C564" i="1"/>
  <c r="C266" i="1"/>
  <c r="C510" i="1"/>
  <c r="C453" i="1"/>
  <c r="C454" i="1"/>
  <c r="C528" i="1"/>
  <c r="C665" i="1"/>
  <c r="C355" i="1"/>
  <c r="C460" i="1"/>
  <c r="C560" i="1"/>
  <c r="C561" i="1"/>
  <c r="C255" i="1"/>
  <c r="C994" i="1"/>
  <c r="C786" i="1"/>
  <c r="C1352" i="1"/>
  <c r="C167" i="1"/>
  <c r="C174" i="1"/>
  <c r="C973" i="1"/>
  <c r="C1295" i="1"/>
  <c r="C974" i="1"/>
  <c r="C992" i="1"/>
  <c r="C1372" i="1"/>
  <c r="C1437" i="1"/>
  <c r="C48" i="1"/>
  <c r="C962" i="1"/>
  <c r="C118" i="1"/>
  <c r="C1280" i="1"/>
  <c r="C1004" i="1"/>
  <c r="C941" i="1"/>
  <c r="C1440" i="1"/>
  <c r="C103" i="1"/>
  <c r="C1339" i="1"/>
  <c r="C631" i="1"/>
  <c r="C1554" i="1"/>
  <c r="C1171" i="1"/>
  <c r="C620" i="1"/>
  <c r="C246" i="1"/>
  <c r="C1292" i="1"/>
  <c r="C145" i="1"/>
  <c r="C1402" i="1"/>
  <c r="C1501" i="1"/>
  <c r="C1469" i="1"/>
  <c r="C1276" i="1"/>
  <c r="C291" i="1"/>
  <c r="C2052" i="1"/>
  <c r="C144" i="1"/>
  <c r="C107" i="1"/>
  <c r="C712" i="1"/>
  <c r="C1454" i="1"/>
  <c r="C1287" i="1"/>
  <c r="C1174" i="1"/>
  <c r="C2008" i="1"/>
  <c r="C1272" i="1"/>
  <c r="C124" i="1"/>
  <c r="C779" i="1"/>
  <c r="C1547" i="1"/>
  <c r="C1192" i="1"/>
  <c r="C1317" i="1"/>
  <c r="C1110" i="1"/>
  <c r="C1296" i="1"/>
  <c r="C184" i="1"/>
  <c r="C1039" i="1"/>
  <c r="C1211" i="1"/>
  <c r="C1559" i="1"/>
  <c r="C1476" i="1"/>
  <c r="C652" i="1"/>
  <c r="C1095" i="1"/>
  <c r="C1226" i="1"/>
  <c r="C1223" i="1"/>
  <c r="C1282" i="1"/>
  <c r="C1188" i="1"/>
  <c r="C1583" i="1"/>
  <c r="C653" i="1"/>
  <c r="C130" i="1"/>
  <c r="C1257" i="1"/>
  <c r="C1376" i="1"/>
  <c r="C1084" i="1"/>
  <c r="C1273" i="1"/>
  <c r="C661" i="1"/>
  <c r="C1245" i="1"/>
  <c r="C1513" i="1"/>
  <c r="C630" i="1"/>
  <c r="C1505" i="1"/>
  <c r="C1205" i="1"/>
  <c r="C2022" i="1"/>
  <c r="C1782" i="1"/>
  <c r="C1258" i="1"/>
  <c r="C650" i="1"/>
  <c r="C1383" i="1"/>
  <c r="C647" i="1"/>
  <c r="C1248" i="1"/>
  <c r="C1706" i="1"/>
  <c r="C1506" i="1"/>
  <c r="C1270" i="1"/>
  <c r="C1994" i="1"/>
  <c r="C1165" i="1"/>
  <c r="C1540" i="1"/>
  <c r="C683" i="1"/>
  <c r="C271" i="1"/>
  <c r="C1206" i="1"/>
  <c r="C1169" i="1"/>
  <c r="C264" i="1"/>
  <c r="C954" i="1"/>
  <c r="C675" i="1"/>
  <c r="C1202" i="1"/>
  <c r="C1178" i="1"/>
  <c r="C961" i="1"/>
  <c r="C1207" i="1"/>
  <c r="C1602" i="1"/>
  <c r="C1135" i="1"/>
  <c r="C1799" i="1"/>
  <c r="C1648" i="1"/>
  <c r="C1483" i="1"/>
  <c r="C927" i="1"/>
  <c r="C62" i="1"/>
  <c r="C1201" i="1"/>
  <c r="C259" i="1"/>
  <c r="C1330" i="1"/>
  <c r="C989" i="1"/>
  <c r="C944" i="1"/>
  <c r="C1196" i="1"/>
  <c r="C1388" i="1"/>
  <c r="C256" i="1"/>
  <c r="C1385" i="1"/>
  <c r="C1634" i="1"/>
  <c r="C1553" i="1"/>
  <c r="C1902" i="1"/>
  <c r="C2062" i="1"/>
  <c r="C951" i="1"/>
  <c r="C959" i="1"/>
  <c r="C1111" i="1"/>
  <c r="C199" i="1"/>
  <c r="C237" i="1"/>
  <c r="C1140" i="1"/>
  <c r="C171" i="1"/>
  <c r="C494" i="1"/>
  <c r="C537" i="1"/>
  <c r="C296" i="1"/>
  <c r="C656" i="1"/>
  <c r="C338" i="1"/>
  <c r="C563" i="1"/>
  <c r="C550" i="1"/>
  <c r="C375" i="1"/>
  <c r="C303" i="1"/>
  <c r="C347" i="1"/>
  <c r="C406" i="1"/>
  <c r="C943" i="1"/>
  <c r="C1504" i="1"/>
  <c r="C275" i="1"/>
  <c r="C1112" i="1"/>
  <c r="C59" i="1"/>
  <c r="C1409" i="1"/>
  <c r="C410" i="1"/>
  <c r="C1161" i="1"/>
  <c r="C386" i="1"/>
  <c r="C396" i="1"/>
  <c r="C488" i="1"/>
  <c r="C331" i="1"/>
  <c r="C845" i="1"/>
  <c r="C875" i="1"/>
  <c r="C1089" i="1"/>
  <c r="C415" i="1"/>
  <c r="C253" i="1"/>
  <c r="C1180" i="1"/>
  <c r="C392" i="1"/>
  <c r="C493" i="1"/>
  <c r="C896" i="1"/>
  <c r="C1347" i="1"/>
  <c r="C397" i="1"/>
  <c r="C1217" i="1"/>
  <c r="C1158" i="1"/>
  <c r="C548" i="1"/>
  <c r="C933" i="1"/>
  <c r="C1176" i="1"/>
  <c r="C129" i="1"/>
  <c r="C427" i="1"/>
  <c r="C1331" i="1"/>
  <c r="C699" i="1"/>
  <c r="C1809" i="1"/>
  <c r="C287" i="1"/>
  <c r="C260" i="1"/>
  <c r="C648" i="1"/>
  <c r="C305" i="1"/>
  <c r="C1495" i="1"/>
  <c r="C521" i="1"/>
  <c r="C70" i="1"/>
  <c r="C501" i="1"/>
  <c r="C443" i="1"/>
  <c r="C542" i="1"/>
  <c r="C232" i="1"/>
  <c r="C119" i="1"/>
  <c r="C77" i="1"/>
  <c r="C80" i="1"/>
  <c r="C96" i="1"/>
  <c r="C72" i="1"/>
  <c r="C660" i="1"/>
  <c r="C762" i="1"/>
  <c r="C695" i="1"/>
  <c r="C1069" i="1"/>
  <c r="C976" i="1"/>
  <c r="C990" i="1"/>
  <c r="C939" i="1"/>
  <c r="C1012" i="1"/>
  <c r="C1047" i="1"/>
  <c r="C921" i="1"/>
  <c r="C1078" i="1"/>
  <c r="C1212" i="1"/>
  <c r="C1200" i="1"/>
  <c r="C1264" i="1"/>
  <c r="C1138" i="1"/>
  <c r="C1179" i="1"/>
  <c r="C1377" i="1"/>
  <c r="C1492" i="1"/>
  <c r="C1491" i="1"/>
  <c r="C1183" i="1"/>
  <c r="C1271" i="1"/>
  <c r="C1193" i="1"/>
  <c r="C1300" i="1"/>
  <c r="C1221" i="1"/>
  <c r="C1400" i="1"/>
  <c r="C1348" i="1"/>
  <c r="C1182" i="1"/>
  <c r="C1489" i="1"/>
  <c r="C1445" i="1"/>
  <c r="C158" i="1"/>
  <c r="C49" i="1"/>
  <c r="C1546" i="1"/>
  <c r="C1251" i="1"/>
  <c r="C1387" i="1"/>
  <c r="C1285" i="1"/>
  <c r="C809" i="1"/>
  <c r="C1550" i="1"/>
  <c r="C1650" i="1"/>
  <c r="C935" i="1"/>
  <c r="C673" i="1"/>
  <c r="C645" i="1"/>
  <c r="C1242" i="1"/>
  <c r="C677" i="1"/>
  <c r="C1473" i="1"/>
  <c r="C663" i="1"/>
  <c r="C1194" i="1"/>
  <c r="C1569" i="1"/>
  <c r="C1543" i="1"/>
  <c r="C1072" i="1"/>
  <c r="C1549" i="1"/>
  <c r="C998" i="1"/>
  <c r="C1164" i="1"/>
  <c r="C1792" i="1"/>
  <c r="C1198" i="1"/>
  <c r="C963" i="1"/>
  <c r="C1790" i="1"/>
  <c r="C2035" i="1"/>
  <c r="C1177" i="1"/>
  <c r="C602" i="1"/>
  <c r="C930" i="1"/>
  <c r="C1783" i="1"/>
  <c r="C1996" i="1"/>
  <c r="C2047" i="1"/>
  <c r="C1781" i="1"/>
  <c r="C126" i="1"/>
  <c r="C843" i="1"/>
  <c r="C1750" i="1"/>
  <c r="C1876" i="1"/>
  <c r="C684" i="1"/>
  <c r="C1040" i="1"/>
  <c r="C1557" i="1"/>
  <c r="C1228" i="1"/>
  <c r="C1323" i="1"/>
  <c r="C142" i="1"/>
  <c r="C629" i="1"/>
  <c r="C709" i="1"/>
  <c r="C981" i="1"/>
  <c r="C1079" i="1"/>
  <c r="C950" i="1"/>
  <c r="C1866" i="1"/>
  <c r="C1404" i="1"/>
  <c r="C2050" i="1"/>
  <c r="C1191" i="1"/>
  <c r="C1975" i="1"/>
  <c r="C559" i="1"/>
  <c r="C2019" i="1"/>
  <c r="C1071" i="1"/>
  <c r="C1742" i="1"/>
  <c r="C1847" i="1"/>
  <c r="C1336" i="1"/>
  <c r="C573" i="1"/>
  <c r="C1215" i="1"/>
  <c r="C996" i="1"/>
  <c r="C915" i="1"/>
  <c r="C1699" i="1"/>
  <c r="C1740" i="1"/>
  <c r="C1600" i="1"/>
  <c r="C1045" i="1"/>
  <c r="C1375" i="1"/>
  <c r="C1724" i="1"/>
  <c r="C1019" i="1"/>
  <c r="C1592" i="1"/>
  <c r="C1562" i="1"/>
  <c r="C334" i="1"/>
  <c r="C524" i="1"/>
  <c r="C411" i="1"/>
  <c r="C1120" i="1"/>
  <c r="C143" i="1"/>
  <c r="C929" i="1"/>
  <c r="C283" i="1"/>
  <c r="C529" i="1"/>
  <c r="C700" i="1"/>
  <c r="C358" i="1"/>
  <c r="C971" i="1"/>
  <c r="C416" i="1"/>
  <c r="C553" i="1"/>
  <c r="C325" i="1"/>
  <c r="C613" i="1"/>
  <c r="C483" i="1"/>
  <c r="C1814" i="1"/>
  <c r="C898" i="1"/>
  <c r="C1796" i="1"/>
  <c r="C1803" i="1"/>
  <c r="C1787" i="1"/>
  <c r="C1767" i="1"/>
  <c r="C1780" i="1"/>
  <c r="C1802" i="1"/>
  <c r="C1775" i="1"/>
  <c r="C596" i="1"/>
  <c r="C1786" i="1"/>
  <c r="C1727" i="1"/>
  <c r="C1493" i="1"/>
  <c r="C2048" i="1"/>
  <c r="C1122" i="1"/>
  <c r="C1360" i="1"/>
  <c r="C1715" i="1"/>
  <c r="C960" i="1"/>
  <c r="C949" i="1"/>
  <c r="C1615" i="1"/>
  <c r="C1620" i="1"/>
  <c r="C263" i="1"/>
  <c r="C1279" i="1"/>
  <c r="C1503" i="1"/>
  <c r="C1209" i="1"/>
  <c r="C1713" i="1"/>
  <c r="C1105" i="1"/>
  <c r="C1837" i="1"/>
  <c r="C1756" i="1"/>
  <c r="C1737" i="1"/>
  <c r="C1785" i="1"/>
  <c r="C1935" i="1"/>
  <c r="C725" i="1"/>
  <c r="C1784" i="1"/>
  <c r="C1231" i="1"/>
  <c r="C753" i="1"/>
  <c r="C957" i="1"/>
  <c r="C2044" i="1"/>
  <c r="C1076" i="1"/>
  <c r="C1709" i="1"/>
  <c r="C1701" i="1"/>
  <c r="C1499" i="1"/>
  <c r="C1099" i="1"/>
  <c r="C1971" i="1"/>
  <c r="C1889" i="1"/>
  <c r="C1431" i="1"/>
  <c r="C1815" i="1"/>
  <c r="C1399" i="1"/>
  <c r="C2038" i="1"/>
  <c r="C1527" i="1"/>
  <c r="C1690" i="1"/>
  <c r="C1204" i="1"/>
  <c r="C1716" i="1"/>
  <c r="C1744" i="1"/>
  <c r="C1598" i="1"/>
  <c r="C1048" i="1"/>
  <c r="C1102" i="1"/>
  <c r="C1871" i="1"/>
  <c r="C1460" i="1"/>
  <c r="C1739" i="1"/>
  <c r="C924" i="1"/>
  <c r="C1816" i="1"/>
  <c r="C1707" i="1"/>
  <c r="C1637" i="1"/>
  <c r="C920" i="1"/>
  <c r="C1638" i="1"/>
  <c r="C1708" i="1"/>
  <c r="C1685" i="1"/>
  <c r="C1058" i="1"/>
  <c r="C1508" i="1"/>
  <c r="C428" i="1"/>
  <c r="C429" i="1"/>
  <c r="C435" i="1"/>
  <c r="C484" i="1"/>
  <c r="C285" i="1"/>
  <c r="C551" i="1"/>
  <c r="C364" i="1"/>
  <c r="C1186" i="1"/>
  <c r="C1596" i="1"/>
  <c r="C526" i="1"/>
  <c r="C485" i="1"/>
  <c r="C270" i="1"/>
  <c r="C1059" i="1"/>
  <c r="C555" i="1"/>
  <c r="C1672" i="1"/>
  <c r="C1589" i="1"/>
  <c r="C1628" i="1"/>
  <c r="C1034" i="1"/>
  <c r="C1487" i="1"/>
  <c r="C1635" i="1"/>
  <c r="C1626" i="1"/>
  <c r="C1633" i="1"/>
  <c r="C1607" i="1"/>
  <c r="C1526" i="1"/>
  <c r="C991" i="1"/>
  <c r="C1588" i="1"/>
  <c r="C1862" i="1"/>
  <c r="C1627" i="1"/>
  <c r="C1624" i="1"/>
  <c r="C1581" i="1"/>
  <c r="C1601" i="1"/>
  <c r="C1631" i="1"/>
  <c r="C1613" i="1"/>
  <c r="C714" i="1"/>
  <c r="C958" i="1"/>
  <c r="C1671" i="1"/>
  <c r="C1673" i="1"/>
  <c r="C1681" i="1"/>
  <c r="C1033" i="1"/>
  <c r="C1611" i="1"/>
  <c r="C1666" i="1"/>
  <c r="C1843" i="1"/>
  <c r="C1660" i="1"/>
  <c r="C1585" i="1"/>
  <c r="C1623" i="1"/>
  <c r="C1586" i="1"/>
  <c r="C101" i="1"/>
  <c r="C1514" i="1"/>
  <c r="C1682" i="1"/>
  <c r="C1738" i="1"/>
  <c r="C1029" i="1"/>
  <c r="C860" i="1"/>
  <c r="C1694" i="1"/>
  <c r="C906" i="1"/>
  <c r="C1466" i="1"/>
  <c r="C790" i="1"/>
  <c r="C1698" i="1"/>
  <c r="C1642" i="1"/>
  <c r="C1704" i="1"/>
  <c r="C1470" i="1"/>
  <c r="C1684" i="1"/>
  <c r="C1625" i="1"/>
  <c r="C1726" i="1"/>
  <c r="C1577" i="1"/>
  <c r="C1718" i="1"/>
  <c r="C1618" i="1"/>
  <c r="C1599" i="1"/>
  <c r="C1806" i="1"/>
  <c r="C1719" i="1"/>
  <c r="C1688" i="1"/>
  <c r="C1629" i="1"/>
  <c r="C1823" i="1"/>
  <c r="C1797" i="1"/>
  <c r="C1857" i="1"/>
  <c r="C1887" i="1"/>
  <c r="C1038" i="1"/>
  <c r="C1846" i="1"/>
  <c r="C1845" i="1"/>
  <c r="C1484" i="1"/>
  <c r="C1643" i="1"/>
  <c r="C1853" i="1"/>
  <c r="C1369" i="1"/>
  <c r="C1283" i="1"/>
  <c r="C1689" i="1"/>
  <c r="C1863" i="1"/>
  <c r="C1720" i="1"/>
  <c r="C1687" i="1"/>
  <c r="C1882" i="1"/>
  <c r="C1867" i="1"/>
  <c r="C1856" i="1"/>
  <c r="C1878" i="1"/>
  <c r="C769" i="1"/>
  <c r="C1714" i="1"/>
  <c r="C1676" i="1"/>
  <c r="C1658" i="1"/>
  <c r="C1933" i="1"/>
  <c r="C1674" i="1"/>
  <c r="C1662" i="1"/>
  <c r="C1654" i="1"/>
  <c r="C1924" i="1"/>
  <c r="C1693" i="1"/>
  <c r="C1700" i="1"/>
  <c r="C1712" i="1"/>
  <c r="C1800" i="1"/>
  <c r="C1841" i="1"/>
  <c r="C1830" i="1"/>
  <c r="C1728" i="1"/>
  <c r="C1844" i="1"/>
  <c r="C1817" i="1"/>
  <c r="C1820" i="1"/>
  <c r="C1265" i="1"/>
  <c r="C1822" i="1"/>
  <c r="C1436" i="1"/>
  <c r="C1828" i="1"/>
  <c r="C1824" i="1"/>
  <c r="C1892" i="1"/>
  <c r="C1854" i="1"/>
  <c r="C1825" i="1"/>
  <c r="C1768" i="1"/>
  <c r="C1826" i="1"/>
  <c r="C1870" i="1"/>
  <c r="C1378" i="1"/>
  <c r="C1934" i="1"/>
  <c r="C1868" i="1"/>
  <c r="C1834" i="1"/>
  <c r="C1235" i="1"/>
  <c r="C1788" i="1"/>
  <c r="C1798" i="1"/>
  <c r="C1932" i="1"/>
  <c r="C1931" i="1"/>
  <c r="C1821" i="1"/>
  <c r="C1757" i="1"/>
  <c r="C1888" i="1"/>
  <c r="C1818" i="1"/>
  <c r="C1881" i="1"/>
  <c r="C1860" i="1"/>
  <c r="C1851" i="1"/>
  <c r="C1839" i="1"/>
  <c r="C1829" i="1"/>
  <c r="C1736" i="1"/>
  <c r="C1861" i="1"/>
  <c r="C1848" i="1"/>
  <c r="C1794" i="1"/>
  <c r="C1850" i="1"/>
  <c r="C1885" i="1"/>
  <c r="C1875" i="1"/>
  <c r="C1808" i="1"/>
  <c r="C1865" i="1"/>
  <c r="C1516" i="1"/>
  <c r="C1333" i="1"/>
  <c r="C2000" i="1"/>
  <c r="C1835" i="1"/>
  <c r="C1801" i="1"/>
  <c r="C1807" i="1"/>
  <c r="C1913" i="1"/>
  <c r="C1833" i="1"/>
  <c r="C1832" i="1"/>
  <c r="C1163" i="1"/>
  <c r="C517" i="1"/>
  <c r="C465" i="1"/>
  <c r="C731" i="1"/>
  <c r="C1947" i="1"/>
  <c r="C278" i="1"/>
  <c r="C785" i="1"/>
  <c r="C518" i="1"/>
  <c r="C471" i="1"/>
  <c r="C569" i="1"/>
  <c r="C412" i="1"/>
  <c r="C540" i="1"/>
  <c r="C1873" i="1"/>
  <c r="C418" i="1"/>
  <c r="C407" i="1"/>
  <c r="C1962" i="1"/>
  <c r="C1946" i="1"/>
  <c r="C1827" i="1"/>
  <c r="C765" i="1"/>
  <c r="C1939" i="1"/>
  <c r="C1884" i="1"/>
  <c r="C1898" i="1"/>
  <c r="C1936" i="1"/>
  <c r="C2043" i="1"/>
  <c r="C1956" i="1"/>
  <c r="C1914" i="1"/>
  <c r="C1869" i="1"/>
  <c r="C1886" i="1"/>
  <c r="C1915" i="1"/>
  <c r="C1959" i="1"/>
  <c r="C1894" i="1"/>
  <c r="C1955" i="1"/>
  <c r="C1919" i="1"/>
  <c r="C1849" i="1"/>
  <c r="C1890" i="1"/>
  <c r="C1908" i="1"/>
  <c r="C1905" i="1"/>
  <c r="C1840" i="1"/>
  <c r="C1872" i="1"/>
  <c r="C1929" i="1"/>
  <c r="C1904" i="1"/>
  <c r="C1970" i="1"/>
  <c r="C1957" i="1"/>
  <c r="C1917" i="1"/>
  <c r="C1916" i="1"/>
  <c r="C1897" i="1"/>
  <c r="C1859" i="1"/>
  <c r="C1874" i="1"/>
  <c r="C1880" i="1"/>
  <c r="C1960" i="1"/>
  <c r="C1923" i="1"/>
  <c r="C1948" i="1"/>
  <c r="C1928" i="1"/>
  <c r="C1852" i="1"/>
  <c r="C1831" i="1"/>
  <c r="C1896" i="1"/>
  <c r="C1893" i="1"/>
  <c r="C1937" i="1"/>
  <c r="C1950" i="1"/>
  <c r="C1968" i="1"/>
  <c r="C1984" i="1"/>
  <c r="C1926" i="1"/>
  <c r="C1891" i="1"/>
  <c r="C1921" i="1"/>
  <c r="C1910" i="1"/>
  <c r="C1895" i="1"/>
  <c r="C1858" i="1"/>
  <c r="C1883" i="1"/>
  <c r="C1900" i="1"/>
  <c r="C1967" i="1"/>
  <c r="C1901" i="1"/>
  <c r="C1958" i="1"/>
  <c r="C2006" i="1"/>
  <c r="C1942" i="1"/>
  <c r="C1954" i="1"/>
  <c r="C1951" i="1"/>
  <c r="C1949" i="1"/>
  <c r="C1918" i="1"/>
  <c r="C1920" i="1"/>
  <c r="C1864" i="1"/>
  <c r="C1855" i="1"/>
  <c r="C1941" i="1"/>
  <c r="C1925" i="1"/>
  <c r="C1906" i="1"/>
  <c r="C1909" i="1"/>
  <c r="C1842" i="1"/>
  <c r="C1877" i="1"/>
  <c r="C1879" i="1"/>
  <c r="C1930" i="1"/>
  <c r="C1927" i="1"/>
  <c r="C1899" i="1"/>
  <c r="C1943" i="1"/>
  <c r="C1969" i="1"/>
  <c r="C1945" i="1"/>
  <c r="C1952" i="1"/>
  <c r="C1944" i="1"/>
  <c r="C1911" i="1"/>
  <c r="C1912" i="1"/>
  <c r="C1963" i="1"/>
  <c r="C1903" i="1"/>
  <c r="C1907" i="1"/>
  <c r="C1175" i="1"/>
  <c r="C1449" i="1"/>
  <c r="C1236" i="1"/>
  <c r="C1244" i="1"/>
  <c r="C1227" i="1"/>
  <c r="C760" i="1"/>
  <c r="C1661" i="1"/>
  <c r="C1467" i="1"/>
  <c r="C858" i="1"/>
  <c r="C1319" i="1"/>
  <c r="C1680" i="1"/>
  <c r="C1363" i="1"/>
  <c r="C789" i="1"/>
  <c r="C1517" i="1"/>
  <c r="C827" i="1"/>
  <c r="C1486" i="1"/>
  <c r="C856" i="1"/>
  <c r="C1035" i="1"/>
  <c r="C1670" i="1"/>
  <c r="C1593" i="1"/>
  <c r="C701" i="1"/>
  <c r="C1584" i="1"/>
  <c r="C1564" i="1"/>
  <c r="C777" i="1"/>
  <c r="C1535" i="1"/>
  <c r="C780" i="1"/>
  <c r="C1617" i="1"/>
  <c r="C1490" i="1"/>
  <c r="C833" i="1"/>
  <c r="C1640" i="1"/>
  <c r="C1560" i="1"/>
  <c r="C778" i="1"/>
  <c r="C1312" i="1"/>
  <c r="C1574" i="1"/>
  <c r="C1644" i="1"/>
  <c r="C1717" i="1"/>
  <c r="C1665" i="1"/>
  <c r="C1555" i="1"/>
  <c r="C840" i="1"/>
  <c r="C894" i="1"/>
  <c r="C850" i="1"/>
  <c r="C498" i="1"/>
  <c r="C1088" i="1"/>
  <c r="C373" i="1"/>
  <c r="C751" i="1"/>
  <c r="C403" i="1"/>
  <c r="C670" i="1"/>
  <c r="C1127" i="1"/>
  <c r="C1132" i="1"/>
  <c r="C740" i="1"/>
  <c r="C995" i="1"/>
  <c r="C1121" i="1"/>
  <c r="C220" i="1"/>
  <c r="C1647" i="1"/>
  <c r="C1604" i="1"/>
  <c r="C1082" i="1"/>
  <c r="C1590" i="1"/>
  <c r="C1530" i="1"/>
  <c r="C1536" i="1"/>
  <c r="C1668" i="1"/>
  <c r="C1529" i="1"/>
  <c r="C1678" i="1"/>
  <c r="C1001" i="1"/>
  <c r="C1507" i="1"/>
  <c r="C649" i="1"/>
  <c r="C1664" i="1"/>
  <c r="C1500" i="1"/>
  <c r="C1310" i="1"/>
  <c r="C1616" i="1"/>
  <c r="C589" i="1"/>
  <c r="C1023" i="1"/>
  <c r="C1657" i="1"/>
  <c r="C1512" i="1"/>
  <c r="C1619" i="1"/>
  <c r="C808" i="1"/>
  <c r="C1511" i="1"/>
  <c r="C1515" i="1"/>
  <c r="C1289" i="1"/>
  <c r="C1656" i="1"/>
  <c r="C768" i="1"/>
  <c r="C1663" i="1"/>
  <c r="C1548" i="1"/>
  <c r="C1278" i="1"/>
  <c r="C925" i="1"/>
  <c r="C851" i="1"/>
  <c r="C770" i="1"/>
  <c r="C1653" i="1"/>
  <c r="C852" i="1"/>
  <c r="C853" i="1"/>
  <c r="C1669" i="1"/>
  <c r="C1556" i="1"/>
  <c r="C332" i="1"/>
  <c r="C1425" i="1"/>
  <c r="C794" i="1"/>
  <c r="C854" i="1"/>
  <c r="C496" i="1"/>
  <c r="C1239" i="1"/>
  <c r="C402" i="1"/>
  <c r="C1458" i="1"/>
  <c r="C1260" i="1"/>
  <c r="C1297" i="1"/>
  <c r="C1416" i="1"/>
  <c r="C625" i="1"/>
  <c r="C926" i="1"/>
  <c r="C1053" i="1"/>
  <c r="C1632" i="1"/>
  <c r="C691" i="1"/>
  <c r="C1267" i="1"/>
  <c r="C1429" i="1"/>
  <c r="C1552" i="1"/>
  <c r="C1494" i="1"/>
  <c r="C682" i="1"/>
  <c r="C1359" i="1"/>
  <c r="C1575" i="1"/>
  <c r="C1521" i="1"/>
  <c r="C1421" i="1"/>
  <c r="C1218" i="1"/>
  <c r="C1542" i="1"/>
  <c r="C1274" i="1"/>
  <c r="C1551" i="1"/>
  <c r="C919" i="1"/>
  <c r="C1639" i="1"/>
  <c r="C1525" i="1"/>
  <c r="C788" i="1"/>
  <c r="C1528" i="1"/>
  <c r="C1485" i="1"/>
  <c r="C1518" i="1"/>
  <c r="C1545" i="1"/>
  <c r="C1622" i="1"/>
  <c r="C1524" i="1"/>
  <c r="C666" i="1"/>
  <c r="C1014" i="1"/>
  <c r="C293" i="1"/>
  <c r="C1563" i="1"/>
  <c r="C978" i="1"/>
  <c r="C1603" i="1"/>
  <c r="C985" i="1"/>
  <c r="C1502" i="1"/>
  <c r="C437" i="1"/>
  <c r="C1522" i="1"/>
  <c r="C499" i="1"/>
  <c r="C722" i="1"/>
  <c r="C1605" i="1"/>
  <c r="C1609" i="1"/>
  <c r="C1610" i="1"/>
  <c r="C883" i="1"/>
  <c r="C1015" i="1"/>
  <c r="C1655" i="1"/>
  <c r="C1419" i="1"/>
  <c r="C1614" i="1"/>
  <c r="C1641" i="1"/>
  <c r="C1755" i="1"/>
  <c r="C847" i="1"/>
  <c r="C1544" i="1"/>
  <c r="C1573" i="1"/>
  <c r="C1566" i="1"/>
  <c r="C914" i="1"/>
  <c r="C1591" i="1"/>
  <c r="C1561" i="1"/>
  <c r="C1677" i="1"/>
  <c r="C1497" i="1"/>
  <c r="C1752" i="1"/>
  <c r="C1608" i="1"/>
  <c r="C1702" i="1"/>
  <c r="C1778" i="1"/>
  <c r="C1733" i="1"/>
  <c r="C1332" i="1"/>
  <c r="C955" i="1"/>
  <c r="C1748" i="1"/>
  <c r="C1710" i="1"/>
  <c r="C1571" i="1"/>
  <c r="C1732" i="1"/>
  <c r="C1533" i="1"/>
  <c r="C1810" i="1"/>
  <c r="C1776" i="1"/>
  <c r="C1762" i="1"/>
  <c r="C1730" i="1"/>
  <c r="C626" i="1"/>
  <c r="C1734" i="1"/>
  <c r="C1595" i="1"/>
  <c r="C1711" i="1"/>
  <c r="C1539" i="1"/>
  <c r="C1686" i="1"/>
  <c r="C1645" i="1"/>
  <c r="C1537" i="1"/>
  <c r="C956" i="1"/>
  <c r="C1696" i="1"/>
  <c r="C1771" i="1"/>
  <c r="C1749" i="1"/>
  <c r="C1478" i="1"/>
  <c r="C1594" i="1"/>
  <c r="C1636" i="1"/>
  <c r="C1531" i="1"/>
  <c r="C1746" i="1"/>
  <c r="C1789" i="1"/>
  <c r="C1538" i="1"/>
  <c r="C668" i="1"/>
  <c r="C1243" i="1"/>
  <c r="C1761" i="1"/>
  <c r="C880" i="1"/>
  <c r="C514" i="1"/>
  <c r="C430" i="1"/>
  <c r="C689" i="1"/>
  <c r="C1760" i="1"/>
  <c r="C1630" i="1"/>
  <c r="C617" i="1"/>
  <c r="C1692" i="1"/>
  <c r="C1606" i="1"/>
  <c r="C1697" i="1"/>
  <c r="C1659" i="1"/>
  <c r="C1587" i="1"/>
  <c r="C576" i="1"/>
  <c r="C972" i="1"/>
  <c r="C1311" i="1"/>
  <c r="C888" i="1"/>
  <c r="C862" i="1"/>
  <c r="C1337" i="1"/>
  <c r="C1743" i="1"/>
  <c r="C1523" i="1"/>
  <c r="C1649" i="1"/>
  <c r="C1329" i="1"/>
  <c r="C1309" i="1"/>
  <c r="C910" i="1"/>
  <c r="C1080" i="1"/>
  <c r="C1667" i="1"/>
  <c r="C1013" i="1"/>
  <c r="C1754" i="1"/>
  <c r="C834" i="1"/>
  <c r="C893" i="1"/>
  <c r="C1766" i="1"/>
  <c r="C1765" i="1"/>
  <c r="C764" i="1"/>
  <c r="C1753" i="1"/>
  <c r="C1318" i="1"/>
  <c r="C1290" i="1"/>
  <c r="C1077" i="1"/>
  <c r="C1769" i="1"/>
  <c r="C1612" i="1"/>
  <c r="C1764" i="1"/>
  <c r="C1793" i="1"/>
  <c r="C1314" i="1"/>
  <c r="C1811" i="1"/>
  <c r="C866" i="1"/>
  <c r="C1774" i="1"/>
  <c r="C1087" i="1"/>
  <c r="C1326" i="1"/>
  <c r="C1812" i="1"/>
  <c r="C470" i="1"/>
  <c r="C1031" i="1"/>
  <c r="C1532" i="1"/>
  <c r="C891" i="1"/>
  <c r="C1804" i="1"/>
  <c r="C102" i="1"/>
  <c r="C826" i="1"/>
  <c r="C1565" i="1"/>
  <c r="C546" i="1"/>
  <c r="C903" i="1"/>
  <c r="C1570" i="1"/>
  <c r="C934" i="1"/>
  <c r="C908" i="1"/>
  <c r="C1567" i="1"/>
  <c r="C1361" i="1"/>
  <c r="C831" i="1"/>
  <c r="C477" i="1"/>
  <c r="C1074" i="1"/>
  <c r="C317" i="1"/>
  <c r="C982" i="1"/>
  <c r="C383" i="1"/>
  <c r="C461" i="1"/>
  <c r="C566" i="1"/>
  <c r="C938" i="1"/>
  <c r="C1452" i="1"/>
  <c r="C876" i="1"/>
  <c r="C577" i="1"/>
  <c r="C492" i="1"/>
  <c r="C1050" i="1"/>
  <c r="C964" i="1"/>
  <c r="C988" i="1"/>
  <c r="C1030" i="1"/>
  <c r="C1028" i="1"/>
  <c r="C1041" i="1"/>
  <c r="C707" i="1"/>
  <c r="C1129" i="1"/>
  <c r="C1779" i="1"/>
  <c r="C1054" i="1"/>
  <c r="C1070" i="1"/>
  <c r="C1288" i="1"/>
  <c r="C601" i="1"/>
  <c r="C1003" i="1"/>
  <c r="C1576" i="1"/>
  <c r="C1582" i="1"/>
  <c r="C892" i="1"/>
  <c r="C931" i="1"/>
  <c r="C1520" i="1"/>
  <c r="C799" i="1"/>
  <c r="C1683" i="1"/>
  <c r="C1621" i="1"/>
  <c r="C899" i="1"/>
  <c r="C890" i="1"/>
  <c r="C804" i="1"/>
  <c r="C1118" i="1"/>
  <c r="C885" i="1"/>
  <c r="C466" i="1"/>
  <c r="C708" i="1"/>
  <c r="C945" i="1"/>
  <c r="C864" i="1"/>
  <c r="C1751" i="1"/>
  <c r="C1534" i="1"/>
  <c r="C895" i="1"/>
  <c r="C1086" i="1"/>
  <c r="C1043" i="1"/>
  <c r="C1094" i="1"/>
  <c r="C886" i="1"/>
  <c r="C912" i="1"/>
  <c r="C1036" i="1"/>
  <c r="C1007" i="1"/>
  <c r="C867" i="1"/>
  <c r="C1128" i="1"/>
  <c r="C1115" i="1"/>
  <c r="C884" i="1"/>
  <c r="C1488" i="1"/>
  <c r="C872" i="1"/>
  <c r="C743" i="1"/>
  <c r="C132" i="1"/>
  <c r="C922" i="1"/>
  <c r="C1065" i="1"/>
  <c r="C916" i="1"/>
  <c r="C300" i="1"/>
  <c r="C869" i="1"/>
  <c r="C1411" i="1"/>
  <c r="C842" i="1"/>
  <c r="C735" i="1"/>
  <c r="C911" i="1"/>
  <c r="C1327" i="1"/>
  <c r="C1269" i="1"/>
  <c r="C1081" i="1"/>
  <c r="C1092" i="1"/>
  <c r="C879" i="1"/>
  <c r="C1103" i="1"/>
  <c r="C1141" i="1"/>
  <c r="C504" i="1"/>
  <c r="C1113" i="1"/>
  <c r="C1350" i="1"/>
  <c r="C1052" i="1"/>
  <c r="C1805" i="1"/>
  <c r="C805" i="1"/>
  <c r="C1240" i="1"/>
  <c r="C1210" i="1"/>
  <c r="C1237" i="1"/>
  <c r="C698" i="1"/>
  <c r="C1510" i="1"/>
  <c r="C835" i="1"/>
  <c r="C1117" i="1"/>
  <c r="C1427" i="1"/>
  <c r="C1777" i="1"/>
  <c r="C1430" i="1"/>
  <c r="C1772" i="1"/>
  <c r="C1695" i="1"/>
  <c r="C1093" i="1"/>
  <c r="C1747" i="1"/>
  <c r="C571" i="1"/>
  <c r="C887" i="1"/>
  <c r="C1259" i="1"/>
  <c r="C1386" i="1"/>
  <c r="C936" i="1"/>
  <c r="C1252" i="1"/>
  <c r="C900" i="1"/>
  <c r="C1101" i="1"/>
  <c r="C1190" i="1"/>
  <c r="C1162" i="1"/>
  <c r="C1759" i="1"/>
  <c r="C1145" i="1"/>
  <c r="C1438" i="1"/>
  <c r="C1401" i="1"/>
  <c r="C1773" i="1"/>
  <c r="C993" i="1"/>
  <c r="C1731" i="1"/>
  <c r="C1172" i="1"/>
  <c r="C1366" i="1"/>
  <c r="C1203" i="1"/>
  <c r="C1390" i="1"/>
  <c r="C1394" i="1"/>
  <c r="C1393" i="1"/>
  <c r="C1758" i="1"/>
  <c r="C1397" i="1"/>
  <c r="C810" i="1"/>
  <c r="C424" i="1"/>
  <c r="C855" i="1"/>
  <c r="C543" i="1"/>
  <c r="C544" i="1"/>
  <c r="C547" i="1"/>
  <c r="C871" i="1"/>
  <c r="C1224" i="1"/>
  <c r="C1791" i="1"/>
  <c r="C1729" i="1"/>
  <c r="C1389" i="1"/>
  <c r="C1220" i="1"/>
  <c r="C897" i="1"/>
  <c r="C881" i="1"/>
  <c r="C1418" i="1"/>
  <c r="C1303" i="1"/>
  <c r="C902" i="1"/>
  <c r="C1741" i="1"/>
  <c r="C1496" i="1"/>
  <c r="C1322" i="1"/>
  <c r="C1722" i="1"/>
  <c r="C1462" i="1"/>
  <c r="C710" i="1"/>
  <c r="C1705" i="1"/>
  <c r="C1362" i="1"/>
  <c r="C861" i="1"/>
  <c r="C1426" i="1"/>
  <c r="C1061" i="1"/>
  <c r="C720" i="1"/>
  <c r="C627" i="1"/>
  <c r="C986" i="1"/>
  <c r="C1149" i="1"/>
  <c r="C262" i="1"/>
  <c r="C1795" i="1"/>
  <c r="C1230" i="1"/>
  <c r="C1407" i="1"/>
  <c r="C1509" i="1"/>
  <c r="C948" i="1"/>
  <c r="C1262" i="1"/>
  <c r="C574" i="1"/>
  <c r="C1357" i="1"/>
  <c r="C1123" i="1"/>
  <c r="C1238" i="1"/>
  <c r="C1100" i="1"/>
  <c r="C1343" i="1"/>
  <c r="C1160" i="1"/>
  <c r="C1152" i="1"/>
  <c r="C1253" i="1"/>
  <c r="C1691" i="1"/>
  <c r="C832" i="1"/>
  <c r="C671" i="1"/>
  <c r="C1018" i="1"/>
  <c r="C1398" i="1"/>
  <c r="C588" i="1"/>
  <c r="C669" i="1"/>
  <c r="C587" i="1"/>
  <c r="C1735" i="1"/>
  <c r="C1721" i="1"/>
  <c r="C1173" i="1"/>
  <c r="C1675" i="1"/>
  <c r="C1281" i="1"/>
  <c r="C1541" i="1"/>
  <c r="C1651" i="1"/>
  <c r="C1580" i="1"/>
  <c r="C1471" i="1"/>
  <c r="C1433" i="1"/>
  <c r="C1424" i="1"/>
  <c r="C1646" i="1"/>
  <c r="C1320" i="1"/>
  <c r="C1444" i="1"/>
  <c r="C1578" i="1"/>
  <c r="C1338" i="1"/>
  <c r="C1159" i="1"/>
  <c r="C1770" i="1"/>
  <c r="C1451" i="1"/>
  <c r="C1579" i="1"/>
  <c r="C1025" i="1"/>
  <c r="C1745" i="1"/>
  <c r="C1725" i="1"/>
  <c r="C1328" i="1"/>
  <c r="C1403" i="1"/>
  <c r="C1016" i="1"/>
  <c r="C966" i="1"/>
  <c r="C1096" i="1"/>
  <c r="C513" i="1"/>
  <c r="C1368" i="1"/>
  <c r="C1284" i="1"/>
  <c r="C1414" i="1"/>
  <c r="C1073" i="1"/>
  <c r="C1374" i="1"/>
  <c r="C1147" i="1"/>
  <c r="C1155" i="1"/>
  <c r="C1420" i="1"/>
  <c r="C1325" i="1"/>
  <c r="C1154" i="1"/>
  <c r="C1219" i="1"/>
  <c r="C1083" i="1"/>
  <c r="C1133" i="1"/>
  <c r="C1022" i="1"/>
  <c r="C1006" i="1"/>
  <c r="C1139" i="1"/>
  <c r="C1150" i="1"/>
  <c r="C953" i="1"/>
  <c r="C846" i="1"/>
  <c r="C319" i="1"/>
  <c r="C1157" i="1"/>
  <c r="C798" i="1"/>
  <c r="C1114" i="1"/>
  <c r="C1055" i="1"/>
  <c r="C1126" i="1"/>
  <c r="C657" i="1"/>
  <c r="C987" i="1"/>
  <c r="C522" i="1"/>
</calcChain>
</file>

<file path=xl/sharedStrings.xml><?xml version="1.0" encoding="utf-8"?>
<sst xmlns="http://schemas.openxmlformats.org/spreadsheetml/2006/main" count="16907" uniqueCount="31">
  <si>
    <t>Gender</t>
  </si>
  <si>
    <t>Age</t>
  </si>
  <si>
    <t>Height</t>
  </si>
  <si>
    <t>Weight</t>
  </si>
  <si>
    <t>family_history_with_overweight</t>
  </si>
  <si>
    <t>Frequent consumption of high-calorie food</t>
  </si>
  <si>
    <t>Frequency of vegetable consumption</t>
  </si>
  <si>
    <t>Number of main meals</t>
  </si>
  <si>
    <t>consumption of food between meals</t>
  </si>
  <si>
    <t>SMOKE</t>
  </si>
  <si>
    <t>consumption of water</t>
  </si>
  <si>
    <t>calorie consumption monitoring</t>
  </si>
  <si>
    <t>Physical activity frequency</t>
  </si>
  <si>
    <t>Time using technology devices</t>
  </si>
  <si>
    <t>consumption of alcohol</t>
  </si>
  <si>
    <t>Transportation</t>
  </si>
  <si>
    <t>Female</t>
  </si>
  <si>
    <t>yes</t>
  </si>
  <si>
    <t>no</t>
  </si>
  <si>
    <t>Sometimes</t>
  </si>
  <si>
    <t>Public_Transportation</t>
  </si>
  <si>
    <t>Male</t>
  </si>
  <si>
    <t>Frequently</t>
  </si>
  <si>
    <t>Walking</t>
  </si>
  <si>
    <t>Automobile</t>
  </si>
  <si>
    <t>Motorbike</t>
  </si>
  <si>
    <t>Always</t>
  </si>
  <si>
    <t>Bike</t>
  </si>
  <si>
    <t>BMI</t>
  </si>
  <si>
    <t>Age Group</t>
  </si>
  <si>
    <t>BMI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</si>
</sst>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2112" totalsRowShown="0" headerRowDxfId="20" dataDxfId="19">
  <tableColumns count="19">
    <tableColumn id="1" name="Gender" dataDxfId="18"/>
    <tableColumn id="2" name="Age" dataDxfId="17"/>
    <tableColumn id="17" name="Age Group" dataDxfId="16">
      <calculatedColumnFormula>IF(B2&lt;=20,"16-20",IF(B2&lt;=25,"21-25",IF(B2&lt;=30,"26-30",IF(B2&lt;=35,"31-35",IF(B2&lt;=40,"36-40",IF(B2&lt;=45,"41-45","46-51"))))))</calculatedColumnFormula>
    </tableColumn>
    <tableColumn id="3" name="Height" dataDxfId="15"/>
    <tableColumn id="4" name="Weight" dataDxfId="14"/>
    <tableColumn id="5" name="family_history_with_overweight" dataDxfId="13"/>
    <tableColumn id="6" name="Frequent consumption of high-calorie food" dataDxfId="12"/>
    <tableColumn id="7" name="Frequency of vegetable consumption" dataDxfId="11"/>
    <tableColumn id="8" name="Number of main meals" dataDxfId="10"/>
    <tableColumn id="9" name="consumption of food between meals" dataDxfId="9"/>
    <tableColumn id="10" name="SMOKE" dataDxfId="8"/>
    <tableColumn id="11" name="consumption of water" dataDxfId="7"/>
    <tableColumn id="12" name="calorie consumption monitoring" dataDxfId="6"/>
    <tableColumn id="13" name="Physical activity frequency" dataDxfId="5"/>
    <tableColumn id="14" name="Time using technology devices" dataDxfId="4"/>
    <tableColumn id="15" name="consumption of alcohol" dataDxfId="3"/>
    <tableColumn id="16" name="Transportation" dataDxfId="2"/>
    <tableColumn id="20" name="BMI" dataDxfId="1">
      <calculatedColumnFormula>E2/(D2^2)</calculatedColumnFormula>
    </tableColumn>
    <tableColumn id="19" name="BMI Categories" dataDxfId="0">
      <calculatedColumnFormula>IF(R2&lt;18.5, "Underweight",
 IF(R2&lt;25, "Normal weight",
 IF(R2&lt;30, "Overweight",
 IF(R2&lt;35, "Obesity Class I",
 IF(R2&lt;40, "Obesity Class II",
 "Obesity Class III")))))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12"/>
  <sheetViews>
    <sheetView tabSelected="1" zoomScaleNormal="100" workbookViewId="0">
      <selection activeCell="D1" sqref="D1:D1048576"/>
    </sheetView>
  </sheetViews>
  <sheetFormatPr defaultColWidth="14" defaultRowHeight="15" x14ac:dyDescent="0.25"/>
  <cols>
    <col min="1" max="1" width="12.28515625" style="1" bestFit="1" customWidth="1"/>
    <col min="2" max="2" width="9.5703125" style="5" bestFit="1" customWidth="1"/>
    <col min="3" max="3" width="11.42578125" style="3" bestFit="1" customWidth="1"/>
    <col min="4" max="4" width="14.140625" style="3" customWidth="1"/>
    <col min="6" max="6" width="20.85546875" style="1" bestFit="1" customWidth="1"/>
    <col min="7" max="7" width="24.7109375" style="5" customWidth="1"/>
    <col min="8" max="8" width="23.42578125" style="3" customWidth="1"/>
    <col min="9" max="9" width="13.5703125" style="3" customWidth="1"/>
    <col min="10" max="10" width="24.140625" style="1" bestFit="1" customWidth="1"/>
    <col min="11" max="11" width="9.140625" style="5" bestFit="1" customWidth="1"/>
    <col min="12" max="12" width="15.7109375" style="1" bestFit="1" customWidth="1"/>
    <col min="13" max="13" width="18.42578125" style="1" customWidth="1"/>
    <col min="14" max="14" width="17.28515625" style="1" customWidth="1"/>
    <col min="15" max="15" width="17.140625" style="3" customWidth="1"/>
    <col min="16" max="16" width="17.42578125" style="1" customWidth="1"/>
    <col min="17" max="17" width="9.140625" style="4" bestFit="1" customWidth="1"/>
    <col min="18" max="18" width="15.28515625" style="1" customWidth="1"/>
    <col min="19" max="19" width="19.28515625" style="1" bestFit="1" customWidth="1"/>
    <col min="20" max="16384" width="14" style="1"/>
  </cols>
  <sheetData>
    <row r="1" spans="1:19" ht="45" x14ac:dyDescent="0.25">
      <c r="A1" s="2" t="s">
        <v>0</v>
      </c>
      <c r="B1" s="8" t="s">
        <v>1</v>
      </c>
      <c r="C1" s="8" t="s">
        <v>29</v>
      </c>
      <c r="D1" s="6" t="s">
        <v>2</v>
      </c>
      <c r="E1" s="6" t="s">
        <v>3</v>
      </c>
      <c r="F1" s="2" t="s">
        <v>4</v>
      </c>
      <c r="G1" s="2" t="s">
        <v>5</v>
      </c>
      <c r="H1" s="8" t="s">
        <v>6</v>
      </c>
      <c r="I1" s="8" t="s">
        <v>7</v>
      </c>
      <c r="J1" s="2" t="s">
        <v>8</v>
      </c>
      <c r="K1" s="2" t="s">
        <v>9</v>
      </c>
      <c r="L1" s="8" t="s">
        <v>10</v>
      </c>
      <c r="M1" s="2" t="s">
        <v>11</v>
      </c>
      <c r="N1" s="2" t="s">
        <v>12</v>
      </c>
      <c r="O1" s="6" t="s">
        <v>13</v>
      </c>
      <c r="P1" s="2" t="s">
        <v>14</v>
      </c>
      <c r="Q1" s="2" t="s">
        <v>15</v>
      </c>
      <c r="R1" s="7" t="s">
        <v>28</v>
      </c>
      <c r="S1" s="2" t="s">
        <v>30</v>
      </c>
    </row>
    <row r="2" spans="1:19" x14ac:dyDescent="0.25">
      <c r="A2" s="1" t="s">
        <v>16</v>
      </c>
      <c r="B2" s="5">
        <v>16.611837000000001</v>
      </c>
      <c r="C2" s="5" t="str">
        <f t="shared" ref="C2:C65" si="0">IF(B2&lt;=20,"16-20",IF(B2&lt;=25,"21-25",IF(B2&lt;=30,"26-30",IF(B2&lt;=35,"31-35",IF(B2&lt;=40,"36-40",IF(B2&lt;=45,"41-45","46-51"))))))</f>
        <v>16-20</v>
      </c>
      <c r="D2" s="3">
        <v>1.830068</v>
      </c>
      <c r="E2" s="3">
        <v>43.534531000000001</v>
      </c>
      <c r="F2" s="1" t="s">
        <v>18</v>
      </c>
      <c r="G2" s="1" t="s">
        <v>17</v>
      </c>
      <c r="H2" s="5">
        <v>2.945967</v>
      </c>
      <c r="I2" s="5">
        <v>3</v>
      </c>
      <c r="J2" s="1" t="s">
        <v>19</v>
      </c>
      <c r="K2" s="1" t="s">
        <v>18</v>
      </c>
      <c r="L2" s="5">
        <v>2.953192</v>
      </c>
      <c r="M2" s="1" t="s">
        <v>18</v>
      </c>
      <c r="N2" s="5">
        <v>2.830911</v>
      </c>
      <c r="O2" s="5">
        <v>1.4666669999999999</v>
      </c>
      <c r="P2" s="1" t="s">
        <v>19</v>
      </c>
      <c r="Q2" s="1" t="s">
        <v>20</v>
      </c>
      <c r="R2" s="4">
        <f t="shared" ref="R2:R65" si="1">E2/(D2^2)</f>
        <v>12.998684889724604</v>
      </c>
      <c r="S2" s="1" t="str">
        <f t="shared" ref="S2:S65" si="2">IF(R2&lt;18.5, "Underweight",
 IF(R2&lt;25, "Normal weight",
 IF(R2&lt;30, "Overweight",
 IF(R2&lt;35, "Obesity Class I",
 IF(R2&lt;40, "Obesity Class II",
 "Obesity Class III")))))</f>
        <v>Underweight</v>
      </c>
    </row>
    <row r="3" spans="1:19" x14ac:dyDescent="0.25">
      <c r="A3" s="1" t="s">
        <v>21</v>
      </c>
      <c r="B3" s="1">
        <v>16</v>
      </c>
      <c r="C3" s="1" t="str">
        <f t="shared" si="0"/>
        <v>16-20</v>
      </c>
      <c r="D3" s="3">
        <v>1.84</v>
      </c>
      <c r="E3" s="3">
        <v>45</v>
      </c>
      <c r="F3" s="1" t="s">
        <v>17</v>
      </c>
      <c r="G3" s="1" t="s">
        <v>17</v>
      </c>
      <c r="H3" s="5">
        <v>3</v>
      </c>
      <c r="I3" s="5">
        <v>3</v>
      </c>
      <c r="J3" s="1" t="s">
        <v>26</v>
      </c>
      <c r="K3" s="1" t="s">
        <v>18</v>
      </c>
      <c r="L3" s="5">
        <v>3</v>
      </c>
      <c r="M3" s="1" t="s">
        <v>18</v>
      </c>
      <c r="N3" s="5">
        <v>3</v>
      </c>
      <c r="O3" s="5">
        <v>2</v>
      </c>
      <c r="P3" s="1" t="s">
        <v>19</v>
      </c>
      <c r="Q3" s="1" t="s">
        <v>23</v>
      </c>
      <c r="R3" s="4">
        <f t="shared" si="1"/>
        <v>13.291587901701323</v>
      </c>
      <c r="S3" s="1" t="str">
        <f t="shared" si="2"/>
        <v>Underweight</v>
      </c>
    </row>
    <row r="4" spans="1:19" x14ac:dyDescent="0.25">
      <c r="A4" s="1" t="s">
        <v>16</v>
      </c>
      <c r="B4" s="5">
        <v>16.613108</v>
      </c>
      <c r="C4" s="5" t="str">
        <f t="shared" si="0"/>
        <v>16-20</v>
      </c>
      <c r="D4" s="3">
        <v>1.7779290000000001</v>
      </c>
      <c r="E4" s="3">
        <v>44.762022999999999</v>
      </c>
      <c r="F4" s="1" t="s">
        <v>18</v>
      </c>
      <c r="G4" s="1" t="s">
        <v>17</v>
      </c>
      <c r="H4" s="5">
        <v>2.911877</v>
      </c>
      <c r="I4" s="5">
        <v>3.0983990000000001</v>
      </c>
      <c r="J4" s="1" t="s">
        <v>19</v>
      </c>
      <c r="K4" s="1" t="s">
        <v>18</v>
      </c>
      <c r="L4" s="5">
        <v>2.1964049999999999</v>
      </c>
      <c r="M4" s="1" t="s">
        <v>18</v>
      </c>
      <c r="N4" s="5">
        <v>2.328147</v>
      </c>
      <c r="O4" s="5">
        <v>1.5501100000000001</v>
      </c>
      <c r="P4" s="1" t="s">
        <v>19</v>
      </c>
      <c r="Q4" s="1" t="s">
        <v>20</v>
      </c>
      <c r="R4" s="4">
        <f t="shared" si="1"/>
        <v>14.160574669617416</v>
      </c>
      <c r="S4" s="1" t="str">
        <f t="shared" si="2"/>
        <v>Underweight</v>
      </c>
    </row>
    <row r="5" spans="1:19" x14ac:dyDescent="0.25">
      <c r="A5" s="1" t="s">
        <v>16</v>
      </c>
      <c r="B5" s="5">
        <v>16.270434000000002</v>
      </c>
      <c r="C5" s="5" t="str">
        <f t="shared" si="0"/>
        <v>16-20</v>
      </c>
      <c r="D5" s="3">
        <v>1.818268</v>
      </c>
      <c r="E5" s="3">
        <v>47.124716999999997</v>
      </c>
      <c r="F5" s="1" t="s">
        <v>18</v>
      </c>
      <c r="G5" s="1" t="s">
        <v>17</v>
      </c>
      <c r="H5" s="5">
        <v>3</v>
      </c>
      <c r="I5" s="5">
        <v>3.2864309999999999</v>
      </c>
      <c r="J5" s="1" t="s">
        <v>19</v>
      </c>
      <c r="K5" s="1" t="s">
        <v>18</v>
      </c>
      <c r="L5" s="5">
        <v>2.1481460000000001</v>
      </c>
      <c r="M5" s="1" t="s">
        <v>18</v>
      </c>
      <c r="N5" s="5">
        <v>2.458237</v>
      </c>
      <c r="O5" s="5">
        <v>1.273333</v>
      </c>
      <c r="P5" s="1" t="s">
        <v>19</v>
      </c>
      <c r="Q5" s="1" t="s">
        <v>20</v>
      </c>
      <c r="R5" s="4">
        <f t="shared" si="1"/>
        <v>14.25387559306874</v>
      </c>
      <c r="S5" s="1" t="str">
        <f t="shared" si="2"/>
        <v>Underweight</v>
      </c>
    </row>
    <row r="6" spans="1:19" x14ac:dyDescent="0.25">
      <c r="A6" s="1" t="s">
        <v>16</v>
      </c>
      <c r="B6" s="1">
        <v>17</v>
      </c>
      <c r="C6" s="1" t="str">
        <f t="shared" si="0"/>
        <v>16-20</v>
      </c>
      <c r="D6" s="3">
        <v>1.8</v>
      </c>
      <c r="E6" s="3">
        <v>50</v>
      </c>
      <c r="F6" s="1" t="s">
        <v>18</v>
      </c>
      <c r="G6" s="1" t="s">
        <v>17</v>
      </c>
      <c r="H6" s="5">
        <v>3</v>
      </c>
      <c r="I6" s="5">
        <v>4</v>
      </c>
      <c r="J6" s="1" t="s">
        <v>22</v>
      </c>
      <c r="K6" s="1" t="s">
        <v>18</v>
      </c>
      <c r="L6" s="5">
        <v>1</v>
      </c>
      <c r="M6" s="1" t="s">
        <v>18</v>
      </c>
      <c r="N6" s="5">
        <v>2</v>
      </c>
      <c r="O6" s="5">
        <v>1</v>
      </c>
      <c r="P6" s="1" t="s">
        <v>19</v>
      </c>
      <c r="Q6" s="1" t="s">
        <v>20</v>
      </c>
      <c r="R6" s="4">
        <f t="shared" si="1"/>
        <v>15.432098765432098</v>
      </c>
      <c r="S6" s="1" t="str">
        <f t="shared" si="2"/>
        <v>Underweight</v>
      </c>
    </row>
    <row r="7" spans="1:19" x14ac:dyDescent="0.25">
      <c r="A7" s="1" t="s">
        <v>16</v>
      </c>
      <c r="B7" s="5">
        <v>16.928791</v>
      </c>
      <c r="C7" s="5" t="str">
        <f t="shared" si="0"/>
        <v>16-20</v>
      </c>
      <c r="D7" s="3">
        <v>1.7109479999999999</v>
      </c>
      <c r="E7" s="3">
        <v>45.248626999999999</v>
      </c>
      <c r="F7" s="1" t="s">
        <v>18</v>
      </c>
      <c r="G7" s="1" t="s">
        <v>17</v>
      </c>
      <c r="H7" s="5">
        <v>2.910733</v>
      </c>
      <c r="I7" s="5">
        <v>3.1254400000000002</v>
      </c>
      <c r="J7" s="1" t="s">
        <v>19</v>
      </c>
      <c r="K7" s="1" t="s">
        <v>18</v>
      </c>
      <c r="L7" s="5">
        <v>2.2042630000000001</v>
      </c>
      <c r="M7" s="1" t="s">
        <v>18</v>
      </c>
      <c r="N7" s="5">
        <v>2.4079060000000001</v>
      </c>
      <c r="O7" s="5">
        <v>1.4030370000000001</v>
      </c>
      <c r="P7" s="1" t="s">
        <v>19</v>
      </c>
      <c r="Q7" s="1" t="s">
        <v>20</v>
      </c>
      <c r="R7" s="4">
        <f t="shared" si="1"/>
        <v>15.457234117286061</v>
      </c>
      <c r="S7" s="1" t="str">
        <f t="shared" si="2"/>
        <v>Underweight</v>
      </c>
    </row>
    <row r="8" spans="1:19" x14ac:dyDescent="0.25">
      <c r="A8" s="1" t="s">
        <v>16</v>
      </c>
      <c r="B8" s="5">
        <v>17.764764</v>
      </c>
      <c r="C8" s="5" t="str">
        <f t="shared" si="0"/>
        <v>16-20</v>
      </c>
      <c r="D8" s="3">
        <v>1.7865599999999999</v>
      </c>
      <c r="E8" s="3">
        <v>50</v>
      </c>
      <c r="F8" s="1" t="s">
        <v>18</v>
      </c>
      <c r="G8" s="1" t="s">
        <v>17</v>
      </c>
      <c r="H8" s="5">
        <v>2.7844639999999998</v>
      </c>
      <c r="I8" s="5">
        <v>4</v>
      </c>
      <c r="J8" s="1" t="s">
        <v>19</v>
      </c>
      <c r="K8" s="1" t="s">
        <v>18</v>
      </c>
      <c r="L8" s="5">
        <v>1</v>
      </c>
      <c r="M8" s="1" t="s">
        <v>18</v>
      </c>
      <c r="N8" s="5">
        <v>2</v>
      </c>
      <c r="O8" s="5">
        <v>1</v>
      </c>
      <c r="P8" s="1" t="s">
        <v>19</v>
      </c>
      <c r="Q8" s="1" t="s">
        <v>20</v>
      </c>
      <c r="R8" s="4">
        <f t="shared" si="1"/>
        <v>15.665158448270383</v>
      </c>
      <c r="S8" s="1" t="str">
        <f t="shared" si="2"/>
        <v>Underweight</v>
      </c>
    </row>
    <row r="9" spans="1:19" x14ac:dyDescent="0.25">
      <c r="A9" s="1" t="s">
        <v>16</v>
      </c>
      <c r="B9" s="5">
        <v>18.535074999999999</v>
      </c>
      <c r="C9" s="5" t="str">
        <f t="shared" si="0"/>
        <v>16-20</v>
      </c>
      <c r="D9" s="3">
        <v>1.6880250000000001</v>
      </c>
      <c r="E9" s="3">
        <v>45</v>
      </c>
      <c r="F9" s="1" t="s">
        <v>18</v>
      </c>
      <c r="G9" s="1" t="s">
        <v>17</v>
      </c>
      <c r="H9" s="5">
        <v>3</v>
      </c>
      <c r="I9" s="5">
        <v>3</v>
      </c>
      <c r="J9" s="1" t="s">
        <v>19</v>
      </c>
      <c r="K9" s="1" t="s">
        <v>18</v>
      </c>
      <c r="L9" s="5">
        <v>3</v>
      </c>
      <c r="M9" s="1" t="s">
        <v>17</v>
      </c>
      <c r="N9" s="5">
        <v>2.5397620000000001</v>
      </c>
      <c r="O9" s="5">
        <v>1.2836730000000001</v>
      </c>
      <c r="P9" s="1" t="s">
        <v>18</v>
      </c>
      <c r="Q9" s="1" t="s">
        <v>20</v>
      </c>
      <c r="R9" s="4">
        <f t="shared" si="1"/>
        <v>15.792641075006339</v>
      </c>
      <c r="S9" s="1" t="str">
        <f t="shared" si="2"/>
        <v>Underweight</v>
      </c>
    </row>
    <row r="10" spans="1:19" x14ac:dyDescent="0.25">
      <c r="A10" s="1" t="s">
        <v>16</v>
      </c>
      <c r="B10" s="5">
        <v>18</v>
      </c>
      <c r="C10" s="5" t="str">
        <f t="shared" si="0"/>
        <v>16-20</v>
      </c>
      <c r="D10" s="3">
        <v>1.59</v>
      </c>
      <c r="E10" s="3">
        <v>40</v>
      </c>
      <c r="F10" s="1" t="s">
        <v>17</v>
      </c>
      <c r="G10" s="1" t="s">
        <v>17</v>
      </c>
      <c r="H10" s="5">
        <v>2</v>
      </c>
      <c r="I10" s="5">
        <v>1</v>
      </c>
      <c r="J10" s="1" t="s">
        <v>22</v>
      </c>
      <c r="K10" s="1" t="s">
        <v>18</v>
      </c>
      <c r="L10" s="5">
        <v>1</v>
      </c>
      <c r="M10" s="1" t="s">
        <v>18</v>
      </c>
      <c r="N10" s="5">
        <v>0</v>
      </c>
      <c r="O10" s="5">
        <v>2</v>
      </c>
      <c r="P10" s="1" t="s">
        <v>18</v>
      </c>
      <c r="Q10" s="1" t="s">
        <v>20</v>
      </c>
      <c r="R10" s="4">
        <f t="shared" si="1"/>
        <v>15.822158933586486</v>
      </c>
      <c r="S10" s="1" t="str">
        <f t="shared" si="2"/>
        <v>Underweight</v>
      </c>
    </row>
    <row r="11" spans="1:19" x14ac:dyDescent="0.25">
      <c r="A11" s="1" t="s">
        <v>16</v>
      </c>
      <c r="B11" s="5">
        <v>19.084966999999999</v>
      </c>
      <c r="C11" s="5" t="str">
        <f t="shared" si="0"/>
        <v>16-20</v>
      </c>
      <c r="D11" s="3">
        <v>1.768435</v>
      </c>
      <c r="E11" s="3">
        <v>49.597765000000003</v>
      </c>
      <c r="F11" s="1" t="s">
        <v>18</v>
      </c>
      <c r="G11" s="1" t="s">
        <v>17</v>
      </c>
      <c r="H11" s="5">
        <v>3</v>
      </c>
      <c r="I11" s="5">
        <v>3.725797</v>
      </c>
      <c r="J11" s="1" t="s">
        <v>19</v>
      </c>
      <c r="K11" s="1" t="s">
        <v>18</v>
      </c>
      <c r="L11" s="5">
        <v>1.1914009999999999</v>
      </c>
      <c r="M11" s="1" t="s">
        <v>18</v>
      </c>
      <c r="N11" s="5">
        <v>2</v>
      </c>
      <c r="O11" s="5">
        <v>1</v>
      </c>
      <c r="P11" s="1" t="s">
        <v>19</v>
      </c>
      <c r="Q11" s="1" t="s">
        <v>20</v>
      </c>
      <c r="R11" s="4">
        <f t="shared" si="1"/>
        <v>15.8592959374506</v>
      </c>
      <c r="S11" s="1" t="str">
        <f t="shared" si="2"/>
        <v>Underweight</v>
      </c>
    </row>
    <row r="12" spans="1:19" x14ac:dyDescent="0.25">
      <c r="A12" s="1" t="s">
        <v>16</v>
      </c>
      <c r="B12" s="5">
        <v>18.372563</v>
      </c>
      <c r="C12" s="5" t="str">
        <f t="shared" si="0"/>
        <v>16-20</v>
      </c>
      <c r="D12" s="3">
        <v>1.5898289999999999</v>
      </c>
      <c r="E12" s="3">
        <v>40.202773000000001</v>
      </c>
      <c r="F12" s="1" t="s">
        <v>18</v>
      </c>
      <c r="G12" s="1" t="s">
        <v>17</v>
      </c>
      <c r="H12" s="5">
        <v>2</v>
      </c>
      <c r="I12" s="5">
        <v>1.075553</v>
      </c>
      <c r="J12" s="1" t="s">
        <v>19</v>
      </c>
      <c r="K12" s="1" t="s">
        <v>18</v>
      </c>
      <c r="L12" s="5">
        <v>1</v>
      </c>
      <c r="M12" s="1" t="s">
        <v>18</v>
      </c>
      <c r="N12" s="5">
        <v>0.12742500000000001</v>
      </c>
      <c r="O12" s="5">
        <v>1.6794420000000001</v>
      </c>
      <c r="P12" s="1" t="s">
        <v>19</v>
      </c>
      <c r="Q12" s="1" t="s">
        <v>20</v>
      </c>
      <c r="R12" s="4">
        <f t="shared" si="1"/>
        <v>15.905787660342869</v>
      </c>
      <c r="S12" s="1" t="str">
        <f t="shared" si="2"/>
        <v>Underweight</v>
      </c>
    </row>
    <row r="13" spans="1:19" x14ac:dyDescent="0.25">
      <c r="A13" s="1" t="s">
        <v>21</v>
      </c>
      <c r="B13" s="5">
        <v>18</v>
      </c>
      <c r="C13" s="5" t="str">
        <f t="shared" si="0"/>
        <v>16-20</v>
      </c>
      <c r="D13" s="3">
        <v>1.7815430000000001</v>
      </c>
      <c r="E13" s="3">
        <v>50.869703999999999</v>
      </c>
      <c r="F13" s="1" t="s">
        <v>18</v>
      </c>
      <c r="G13" s="1" t="s">
        <v>17</v>
      </c>
      <c r="H13" s="5">
        <v>2.0529320000000002</v>
      </c>
      <c r="I13" s="5">
        <v>3</v>
      </c>
      <c r="J13" s="1" t="s">
        <v>19</v>
      </c>
      <c r="K13" s="1" t="s">
        <v>18</v>
      </c>
      <c r="L13" s="5">
        <v>2</v>
      </c>
      <c r="M13" s="1" t="s">
        <v>18</v>
      </c>
      <c r="N13" s="5">
        <v>0.52040799999999998</v>
      </c>
      <c r="O13" s="5">
        <v>1</v>
      </c>
      <c r="P13" s="1" t="s">
        <v>19</v>
      </c>
      <c r="Q13" s="1" t="s">
        <v>20</v>
      </c>
      <c r="R13" s="4">
        <f t="shared" si="1"/>
        <v>16.027529774529064</v>
      </c>
      <c r="S13" s="1" t="str">
        <f t="shared" si="2"/>
        <v>Underweight</v>
      </c>
    </row>
    <row r="14" spans="1:19" x14ac:dyDescent="0.25">
      <c r="A14" s="1" t="s">
        <v>16</v>
      </c>
      <c r="B14" s="5">
        <v>18.530840000000001</v>
      </c>
      <c r="C14" s="5" t="str">
        <f t="shared" si="0"/>
        <v>16-20</v>
      </c>
      <c r="D14" s="3">
        <v>1.5738160000000001</v>
      </c>
      <c r="E14" s="3">
        <v>39.850136999999997</v>
      </c>
      <c r="F14" s="1" t="s">
        <v>18</v>
      </c>
      <c r="G14" s="1" t="s">
        <v>17</v>
      </c>
      <c r="H14" s="5">
        <v>1.2149799999999999</v>
      </c>
      <c r="I14" s="5">
        <v>1.717608</v>
      </c>
      <c r="J14" s="1" t="s">
        <v>19</v>
      </c>
      <c r="K14" s="1" t="s">
        <v>18</v>
      </c>
      <c r="L14" s="5">
        <v>1.179942</v>
      </c>
      <c r="M14" s="1" t="s">
        <v>18</v>
      </c>
      <c r="N14" s="5">
        <v>0.68473899999999999</v>
      </c>
      <c r="O14" s="5">
        <v>2</v>
      </c>
      <c r="P14" s="1" t="s">
        <v>19</v>
      </c>
      <c r="Q14" s="1" t="s">
        <v>20</v>
      </c>
      <c r="R14" s="4">
        <f t="shared" si="1"/>
        <v>16.088735295769812</v>
      </c>
      <c r="S14" s="1" t="str">
        <f t="shared" si="2"/>
        <v>Underweight</v>
      </c>
    </row>
    <row r="15" spans="1:19" x14ac:dyDescent="0.25">
      <c r="A15" s="1" t="s">
        <v>16</v>
      </c>
      <c r="B15" s="5">
        <v>19.071027000000001</v>
      </c>
      <c r="C15" s="5" t="str">
        <f t="shared" si="0"/>
        <v>16-20</v>
      </c>
      <c r="D15" s="3">
        <v>1.7568649999999999</v>
      </c>
      <c r="E15" s="3">
        <v>49.699672</v>
      </c>
      <c r="F15" s="1" t="s">
        <v>18</v>
      </c>
      <c r="G15" s="1" t="s">
        <v>17</v>
      </c>
      <c r="H15" s="5">
        <v>1.6942699999999999</v>
      </c>
      <c r="I15" s="5">
        <v>3.2666439999999999</v>
      </c>
      <c r="J15" s="1" t="s">
        <v>19</v>
      </c>
      <c r="K15" s="1" t="s">
        <v>18</v>
      </c>
      <c r="L15" s="5">
        <v>1.0954170000000001</v>
      </c>
      <c r="M15" s="1" t="s">
        <v>18</v>
      </c>
      <c r="N15" s="5">
        <v>2</v>
      </c>
      <c r="O15" s="5">
        <v>1</v>
      </c>
      <c r="P15" s="1" t="s">
        <v>19</v>
      </c>
      <c r="Q15" s="1" t="s">
        <v>20</v>
      </c>
      <c r="R15" s="4">
        <f t="shared" si="1"/>
        <v>16.101885742701402</v>
      </c>
      <c r="S15" s="1" t="str">
        <f t="shared" si="2"/>
        <v>Underweight</v>
      </c>
    </row>
    <row r="16" spans="1:19" x14ac:dyDescent="0.25">
      <c r="A16" s="1" t="s">
        <v>16</v>
      </c>
      <c r="B16" s="5">
        <v>17.082867</v>
      </c>
      <c r="C16" s="5" t="str">
        <f t="shared" si="0"/>
        <v>16-20</v>
      </c>
      <c r="D16" s="3">
        <v>1.6408240000000001</v>
      </c>
      <c r="E16" s="3">
        <v>43.365004999999996</v>
      </c>
      <c r="F16" s="1" t="s">
        <v>18</v>
      </c>
      <c r="G16" s="1" t="s">
        <v>17</v>
      </c>
      <c r="H16" s="5">
        <v>2.8151570000000001</v>
      </c>
      <c r="I16" s="5">
        <v>3</v>
      </c>
      <c r="J16" s="1" t="s">
        <v>19</v>
      </c>
      <c r="K16" s="1" t="s">
        <v>18</v>
      </c>
      <c r="L16" s="5">
        <v>2.911187</v>
      </c>
      <c r="M16" s="1" t="s">
        <v>18</v>
      </c>
      <c r="N16" s="5">
        <v>2.5951279999999999</v>
      </c>
      <c r="O16" s="5">
        <v>1.380204</v>
      </c>
      <c r="P16" s="1" t="s">
        <v>19</v>
      </c>
      <c r="Q16" s="1" t="s">
        <v>20</v>
      </c>
      <c r="R16" s="4">
        <f t="shared" si="1"/>
        <v>16.107027542472959</v>
      </c>
      <c r="S16" s="1" t="str">
        <f t="shared" si="2"/>
        <v>Underweight</v>
      </c>
    </row>
    <row r="17" spans="1:19" x14ac:dyDescent="0.25">
      <c r="A17" s="1" t="s">
        <v>21</v>
      </c>
      <c r="B17" s="5">
        <v>18</v>
      </c>
      <c r="C17" s="5" t="str">
        <f t="shared" si="0"/>
        <v>16-20</v>
      </c>
      <c r="D17" s="3">
        <v>1.788459</v>
      </c>
      <c r="E17" s="3">
        <v>51.552594999999997</v>
      </c>
      <c r="F17" s="1" t="s">
        <v>18</v>
      </c>
      <c r="G17" s="1" t="s">
        <v>17</v>
      </c>
      <c r="H17" s="5">
        <v>2.8978989999999998</v>
      </c>
      <c r="I17" s="5">
        <v>3</v>
      </c>
      <c r="J17" s="1" t="s">
        <v>19</v>
      </c>
      <c r="K17" s="1" t="s">
        <v>18</v>
      </c>
      <c r="L17" s="5">
        <v>1.835545</v>
      </c>
      <c r="M17" s="1" t="s">
        <v>18</v>
      </c>
      <c r="N17" s="5">
        <v>1.1625190000000001</v>
      </c>
      <c r="O17" s="5">
        <v>1</v>
      </c>
      <c r="P17" s="1" t="s">
        <v>19</v>
      </c>
      <c r="Q17" s="1" t="s">
        <v>20</v>
      </c>
      <c r="R17" s="4">
        <f t="shared" si="1"/>
        <v>16.117309815228321</v>
      </c>
      <c r="S17" s="1" t="str">
        <f t="shared" si="2"/>
        <v>Underweight</v>
      </c>
    </row>
    <row r="18" spans="1:19" x14ac:dyDescent="0.25">
      <c r="A18" s="1" t="s">
        <v>21</v>
      </c>
      <c r="B18" s="5">
        <v>18</v>
      </c>
      <c r="C18" s="5" t="str">
        <f t="shared" si="0"/>
        <v>16-20</v>
      </c>
      <c r="D18" s="3">
        <v>1.7867580000000001</v>
      </c>
      <c r="E18" s="3">
        <v>51.524444000000003</v>
      </c>
      <c r="F18" s="1" t="s">
        <v>18</v>
      </c>
      <c r="G18" s="1" t="s">
        <v>17</v>
      </c>
      <c r="H18" s="5">
        <v>2.9154800000000001</v>
      </c>
      <c r="I18" s="5">
        <v>3</v>
      </c>
      <c r="J18" s="1" t="s">
        <v>19</v>
      </c>
      <c r="K18" s="1" t="s">
        <v>18</v>
      </c>
      <c r="L18" s="5">
        <v>1.7774859999999999</v>
      </c>
      <c r="M18" s="1" t="s">
        <v>18</v>
      </c>
      <c r="N18" s="5">
        <v>1.077469</v>
      </c>
      <c r="O18" s="5">
        <v>1</v>
      </c>
      <c r="P18" s="1" t="s">
        <v>19</v>
      </c>
      <c r="Q18" s="1" t="s">
        <v>20</v>
      </c>
      <c r="R18" s="4">
        <f t="shared" si="1"/>
        <v>16.139194052699192</v>
      </c>
      <c r="S18" s="1" t="str">
        <f t="shared" si="2"/>
        <v>Underweight</v>
      </c>
    </row>
    <row r="19" spans="1:19" x14ac:dyDescent="0.25">
      <c r="A19" s="1" t="s">
        <v>16</v>
      </c>
      <c r="B19" s="5">
        <v>18</v>
      </c>
      <c r="C19" s="5" t="str">
        <f t="shared" si="0"/>
        <v>16-20</v>
      </c>
      <c r="D19" s="3">
        <v>1.7634650000000001</v>
      </c>
      <c r="E19" s="3">
        <v>50.279052999999998</v>
      </c>
      <c r="F19" s="1" t="s">
        <v>18</v>
      </c>
      <c r="G19" s="1" t="s">
        <v>17</v>
      </c>
      <c r="H19" s="5">
        <v>1.5671010000000001</v>
      </c>
      <c r="I19" s="5">
        <v>3</v>
      </c>
      <c r="J19" s="1" t="s">
        <v>19</v>
      </c>
      <c r="K19" s="1" t="s">
        <v>18</v>
      </c>
      <c r="L19" s="5">
        <v>1.9941390000000001</v>
      </c>
      <c r="M19" s="1" t="s">
        <v>18</v>
      </c>
      <c r="N19" s="5">
        <v>0.10798099999999999</v>
      </c>
      <c r="O19" s="5">
        <v>1</v>
      </c>
      <c r="P19" s="1" t="s">
        <v>19</v>
      </c>
      <c r="Q19" s="1" t="s">
        <v>20</v>
      </c>
      <c r="R19" s="4">
        <f t="shared" si="1"/>
        <v>16.167892025823217</v>
      </c>
      <c r="S19" s="1" t="str">
        <f t="shared" si="2"/>
        <v>Underweight</v>
      </c>
    </row>
    <row r="20" spans="1:19" x14ac:dyDescent="0.25">
      <c r="A20" s="1" t="s">
        <v>21</v>
      </c>
      <c r="B20" s="5">
        <v>18</v>
      </c>
      <c r="C20" s="5" t="str">
        <f t="shared" si="0"/>
        <v>16-20</v>
      </c>
      <c r="D20" s="3">
        <v>1.79</v>
      </c>
      <c r="E20" s="3">
        <v>52</v>
      </c>
      <c r="F20" s="1" t="s">
        <v>18</v>
      </c>
      <c r="G20" s="1" t="s">
        <v>18</v>
      </c>
      <c r="H20" s="5">
        <v>3</v>
      </c>
      <c r="I20" s="5">
        <v>3</v>
      </c>
      <c r="J20" s="1" t="s">
        <v>19</v>
      </c>
      <c r="K20" s="1" t="s">
        <v>18</v>
      </c>
      <c r="L20" s="5">
        <v>2</v>
      </c>
      <c r="M20" s="1" t="s">
        <v>18</v>
      </c>
      <c r="N20" s="5">
        <v>1</v>
      </c>
      <c r="O20" s="5">
        <v>1</v>
      </c>
      <c r="P20" s="1" t="s">
        <v>19</v>
      </c>
      <c r="Q20" s="1" t="s">
        <v>20</v>
      </c>
      <c r="R20" s="4">
        <f t="shared" si="1"/>
        <v>16.229206329390468</v>
      </c>
      <c r="S20" s="1" t="str">
        <f t="shared" si="2"/>
        <v>Underweight</v>
      </c>
    </row>
    <row r="21" spans="1:19" x14ac:dyDescent="0.25">
      <c r="A21" s="1" t="s">
        <v>21</v>
      </c>
      <c r="B21" s="5">
        <v>18.068767000000001</v>
      </c>
      <c r="C21" s="5" t="str">
        <f t="shared" si="0"/>
        <v>16-20</v>
      </c>
      <c r="D21" s="3">
        <v>1.787787</v>
      </c>
      <c r="E21" s="3">
        <v>52</v>
      </c>
      <c r="F21" s="1" t="s">
        <v>17</v>
      </c>
      <c r="G21" s="1" t="s">
        <v>17</v>
      </c>
      <c r="H21" s="5">
        <v>3</v>
      </c>
      <c r="I21" s="5">
        <v>3</v>
      </c>
      <c r="J21" s="1" t="s">
        <v>19</v>
      </c>
      <c r="K21" s="1" t="s">
        <v>18</v>
      </c>
      <c r="L21" s="5">
        <v>2</v>
      </c>
      <c r="M21" s="1" t="s">
        <v>18</v>
      </c>
      <c r="N21" s="5">
        <v>0.85433700000000001</v>
      </c>
      <c r="O21" s="5">
        <v>1</v>
      </c>
      <c r="P21" s="1" t="s">
        <v>19</v>
      </c>
      <c r="Q21" s="1" t="s">
        <v>20</v>
      </c>
      <c r="R21" s="4">
        <f t="shared" si="1"/>
        <v>16.269409622423677</v>
      </c>
      <c r="S21" s="1" t="str">
        <f t="shared" si="2"/>
        <v>Underweight</v>
      </c>
    </row>
    <row r="22" spans="1:19" x14ac:dyDescent="0.25">
      <c r="A22" s="1" t="s">
        <v>21</v>
      </c>
      <c r="B22" s="5">
        <v>16.30687</v>
      </c>
      <c r="C22" s="5" t="str">
        <f t="shared" si="0"/>
        <v>16-20</v>
      </c>
      <c r="D22" s="3">
        <v>1.7527550000000001</v>
      </c>
      <c r="E22" s="3">
        <v>50</v>
      </c>
      <c r="F22" s="1" t="s">
        <v>18</v>
      </c>
      <c r="G22" s="1" t="s">
        <v>17</v>
      </c>
      <c r="H22" s="5">
        <v>2.3104230000000001</v>
      </c>
      <c r="I22" s="5">
        <v>3.5586370000000001</v>
      </c>
      <c r="J22" s="1" t="s">
        <v>19</v>
      </c>
      <c r="K22" s="1" t="s">
        <v>18</v>
      </c>
      <c r="L22" s="5">
        <v>1.7878430000000001</v>
      </c>
      <c r="M22" s="1" t="s">
        <v>18</v>
      </c>
      <c r="N22" s="5">
        <v>1.9265920000000001</v>
      </c>
      <c r="O22" s="5">
        <v>0.82854899999999998</v>
      </c>
      <c r="P22" s="1" t="s">
        <v>19</v>
      </c>
      <c r="Q22" s="1" t="s">
        <v>20</v>
      </c>
      <c r="R22" s="4">
        <f t="shared" si="1"/>
        <v>16.275246499949851</v>
      </c>
      <c r="S22" s="1" t="str">
        <f t="shared" si="2"/>
        <v>Underweight</v>
      </c>
    </row>
    <row r="23" spans="1:19" x14ac:dyDescent="0.25">
      <c r="A23" s="1" t="s">
        <v>21</v>
      </c>
      <c r="B23" s="5">
        <v>21</v>
      </c>
      <c r="C23" s="5" t="str">
        <f t="shared" si="0"/>
        <v>21-25</v>
      </c>
      <c r="D23" s="3">
        <v>1.75</v>
      </c>
      <c r="E23" s="3">
        <v>50</v>
      </c>
      <c r="F23" s="1" t="s">
        <v>17</v>
      </c>
      <c r="G23" s="1" t="s">
        <v>18</v>
      </c>
      <c r="H23" s="5">
        <v>3</v>
      </c>
      <c r="I23" s="5">
        <v>4</v>
      </c>
      <c r="J23" s="1" t="s">
        <v>22</v>
      </c>
      <c r="K23" s="1" t="s">
        <v>18</v>
      </c>
      <c r="L23" s="5">
        <v>1</v>
      </c>
      <c r="M23" s="1" t="s">
        <v>18</v>
      </c>
      <c r="N23" s="5">
        <v>1</v>
      </c>
      <c r="O23" s="5">
        <v>0</v>
      </c>
      <c r="P23" s="1" t="s">
        <v>18</v>
      </c>
      <c r="Q23" s="1" t="s">
        <v>23</v>
      </c>
      <c r="R23" s="4">
        <f t="shared" si="1"/>
        <v>16.326530612244898</v>
      </c>
      <c r="S23" s="1" t="str">
        <f t="shared" si="2"/>
        <v>Underweight</v>
      </c>
    </row>
    <row r="24" spans="1:19" x14ac:dyDescent="0.25">
      <c r="A24" s="1" t="s">
        <v>16</v>
      </c>
      <c r="B24" s="5">
        <v>16.910996999999998</v>
      </c>
      <c r="C24" s="5" t="str">
        <f t="shared" si="0"/>
        <v>16-20</v>
      </c>
      <c r="D24" s="3">
        <v>1.74823</v>
      </c>
      <c r="E24" s="3">
        <v>49.928446999999998</v>
      </c>
      <c r="F24" s="1" t="s">
        <v>18</v>
      </c>
      <c r="G24" s="1" t="s">
        <v>17</v>
      </c>
      <c r="H24" s="5">
        <v>2.4944510000000002</v>
      </c>
      <c r="I24" s="5">
        <v>3.5654400000000002</v>
      </c>
      <c r="J24" s="1" t="s">
        <v>19</v>
      </c>
      <c r="K24" s="1" t="s">
        <v>18</v>
      </c>
      <c r="L24" s="5">
        <v>1.491268</v>
      </c>
      <c r="M24" s="1" t="s">
        <v>18</v>
      </c>
      <c r="N24" s="5">
        <v>1.9510270000000001</v>
      </c>
      <c r="O24" s="5">
        <v>0.95620400000000005</v>
      </c>
      <c r="P24" s="1" t="s">
        <v>19</v>
      </c>
      <c r="Q24" s="1" t="s">
        <v>20</v>
      </c>
      <c r="R24" s="4">
        <f t="shared" si="1"/>
        <v>16.336195445262593</v>
      </c>
      <c r="S24" s="1" t="str">
        <f t="shared" si="2"/>
        <v>Underweight</v>
      </c>
    </row>
    <row r="25" spans="1:19" x14ac:dyDescent="0.25">
      <c r="A25" s="1" t="s">
        <v>21</v>
      </c>
      <c r="B25" s="5">
        <v>18</v>
      </c>
      <c r="C25" s="5" t="str">
        <f t="shared" si="0"/>
        <v>16-20</v>
      </c>
      <c r="D25" s="3">
        <v>1.767058</v>
      </c>
      <c r="E25" s="3">
        <v>51.132809000000002</v>
      </c>
      <c r="F25" s="1" t="s">
        <v>17</v>
      </c>
      <c r="G25" s="1" t="s">
        <v>17</v>
      </c>
      <c r="H25" s="5">
        <v>2.7089650000000001</v>
      </c>
      <c r="I25" s="5">
        <v>3</v>
      </c>
      <c r="J25" s="1" t="s">
        <v>19</v>
      </c>
      <c r="K25" s="1" t="s">
        <v>18</v>
      </c>
      <c r="L25" s="5">
        <v>1.8730039999999999</v>
      </c>
      <c r="M25" s="1" t="s">
        <v>18</v>
      </c>
      <c r="N25" s="5">
        <v>1.2171799999999999</v>
      </c>
      <c r="O25" s="5">
        <v>1</v>
      </c>
      <c r="P25" s="1" t="s">
        <v>19</v>
      </c>
      <c r="Q25" s="1" t="s">
        <v>20</v>
      </c>
      <c r="R25" s="4">
        <f t="shared" si="1"/>
        <v>16.375630955073106</v>
      </c>
      <c r="S25" s="1" t="str">
        <f t="shared" si="2"/>
        <v>Underweight</v>
      </c>
    </row>
    <row r="26" spans="1:19" x14ac:dyDescent="0.25">
      <c r="A26" s="1" t="s">
        <v>16</v>
      </c>
      <c r="B26" s="5">
        <v>19.054008</v>
      </c>
      <c r="C26" s="5" t="str">
        <f t="shared" si="0"/>
        <v>16-20</v>
      </c>
      <c r="D26" s="3">
        <v>1.556611</v>
      </c>
      <c r="E26" s="3">
        <v>39.695295000000002</v>
      </c>
      <c r="F26" s="1" t="s">
        <v>18</v>
      </c>
      <c r="G26" s="1" t="s">
        <v>17</v>
      </c>
      <c r="H26" s="5">
        <v>1.8891990000000001</v>
      </c>
      <c r="I26" s="5">
        <v>2.217651</v>
      </c>
      <c r="J26" s="1" t="s">
        <v>19</v>
      </c>
      <c r="K26" s="1" t="s">
        <v>18</v>
      </c>
      <c r="L26" s="5">
        <v>2.0136050000000001</v>
      </c>
      <c r="M26" s="1" t="s">
        <v>18</v>
      </c>
      <c r="N26" s="5">
        <v>2.0752929999999998</v>
      </c>
      <c r="O26" s="5">
        <v>1.6832609999999999</v>
      </c>
      <c r="P26" s="1" t="s">
        <v>19</v>
      </c>
      <c r="Q26" s="1" t="s">
        <v>20</v>
      </c>
      <c r="R26" s="4">
        <f t="shared" si="1"/>
        <v>16.382449713673054</v>
      </c>
      <c r="S26" s="1" t="str">
        <f t="shared" si="2"/>
        <v>Underweight</v>
      </c>
    </row>
    <row r="27" spans="1:19" x14ac:dyDescent="0.25">
      <c r="A27" s="1" t="s">
        <v>16</v>
      </c>
      <c r="B27" s="5">
        <v>19.300435</v>
      </c>
      <c r="C27" s="5" t="str">
        <f t="shared" si="0"/>
        <v>16-20</v>
      </c>
      <c r="D27" s="3">
        <v>1.7393540000000001</v>
      </c>
      <c r="E27" s="3">
        <v>49.649613000000002</v>
      </c>
      <c r="F27" s="1" t="s">
        <v>18</v>
      </c>
      <c r="G27" s="1" t="s">
        <v>17</v>
      </c>
      <c r="H27" s="5">
        <v>3</v>
      </c>
      <c r="I27" s="5">
        <v>3.7545989999999998</v>
      </c>
      <c r="J27" s="1" t="s">
        <v>19</v>
      </c>
      <c r="K27" s="1" t="s">
        <v>18</v>
      </c>
      <c r="L27" s="5">
        <v>1.6921120000000001</v>
      </c>
      <c r="M27" s="1" t="s">
        <v>18</v>
      </c>
      <c r="N27" s="5">
        <v>2</v>
      </c>
      <c r="O27" s="5">
        <v>1</v>
      </c>
      <c r="P27" s="1" t="s">
        <v>19</v>
      </c>
      <c r="Q27" s="1" t="s">
        <v>20</v>
      </c>
      <c r="R27" s="4">
        <f t="shared" si="1"/>
        <v>16.411183711596255</v>
      </c>
      <c r="S27" s="1" t="str">
        <f t="shared" si="2"/>
        <v>Underweight</v>
      </c>
    </row>
    <row r="28" spans="1:19" x14ac:dyDescent="0.25">
      <c r="A28" s="1" t="s">
        <v>16</v>
      </c>
      <c r="B28" s="5">
        <v>16.834813</v>
      </c>
      <c r="C28" s="5" t="str">
        <f t="shared" si="0"/>
        <v>16-20</v>
      </c>
      <c r="D28" s="3">
        <v>1.7440199999999999</v>
      </c>
      <c r="E28" s="3">
        <v>50</v>
      </c>
      <c r="F28" s="1" t="s">
        <v>18</v>
      </c>
      <c r="G28" s="1" t="s">
        <v>17</v>
      </c>
      <c r="H28" s="5">
        <v>2.1900499999999998</v>
      </c>
      <c r="I28" s="5">
        <v>3.4206180000000002</v>
      </c>
      <c r="J28" s="1" t="s">
        <v>19</v>
      </c>
      <c r="K28" s="1" t="s">
        <v>18</v>
      </c>
      <c r="L28" s="5">
        <v>1.3564050000000001</v>
      </c>
      <c r="M28" s="1" t="s">
        <v>18</v>
      </c>
      <c r="N28" s="5">
        <v>1.351996</v>
      </c>
      <c r="O28" s="5">
        <v>0.98468</v>
      </c>
      <c r="P28" s="1" t="s">
        <v>19</v>
      </c>
      <c r="Q28" s="1" t="s">
        <v>20</v>
      </c>
      <c r="R28" s="4">
        <f t="shared" si="1"/>
        <v>16.438685332258359</v>
      </c>
      <c r="S28" s="1" t="str">
        <f t="shared" si="2"/>
        <v>Underweight</v>
      </c>
    </row>
    <row r="29" spans="1:19" x14ac:dyDescent="0.25">
      <c r="A29" s="1" t="s">
        <v>16</v>
      </c>
      <c r="B29" s="5">
        <v>17.767431999999999</v>
      </c>
      <c r="C29" s="5" t="str">
        <f t="shared" si="0"/>
        <v>16-20</v>
      </c>
      <c r="D29" s="3">
        <v>1.74379</v>
      </c>
      <c r="E29" s="3">
        <v>50</v>
      </c>
      <c r="F29" s="1" t="s">
        <v>18</v>
      </c>
      <c r="G29" s="1" t="s">
        <v>17</v>
      </c>
      <c r="H29" s="5">
        <v>1.344854</v>
      </c>
      <c r="I29" s="5">
        <v>4</v>
      </c>
      <c r="J29" s="1" t="s">
        <v>22</v>
      </c>
      <c r="K29" s="1" t="s">
        <v>18</v>
      </c>
      <c r="L29" s="5">
        <v>1</v>
      </c>
      <c r="M29" s="1" t="s">
        <v>18</v>
      </c>
      <c r="N29" s="5">
        <v>2</v>
      </c>
      <c r="O29" s="5">
        <v>1</v>
      </c>
      <c r="P29" s="1" t="s">
        <v>19</v>
      </c>
      <c r="Q29" s="1" t="s">
        <v>20</v>
      </c>
      <c r="R29" s="4">
        <f t="shared" si="1"/>
        <v>16.44302203217087</v>
      </c>
      <c r="S29" s="1" t="str">
        <f t="shared" si="2"/>
        <v>Underweight</v>
      </c>
    </row>
    <row r="30" spans="1:19" x14ac:dyDescent="0.25">
      <c r="A30" s="1" t="s">
        <v>16</v>
      </c>
      <c r="B30" s="5">
        <v>20</v>
      </c>
      <c r="C30" s="5" t="str">
        <f t="shared" si="0"/>
        <v>16-20</v>
      </c>
      <c r="D30" s="3">
        <v>1.54</v>
      </c>
      <c r="E30" s="3">
        <v>39</v>
      </c>
      <c r="F30" s="1" t="s">
        <v>17</v>
      </c>
      <c r="G30" s="1" t="s">
        <v>17</v>
      </c>
      <c r="H30" s="5">
        <v>1</v>
      </c>
      <c r="I30" s="5">
        <v>3</v>
      </c>
      <c r="J30" s="1" t="s">
        <v>19</v>
      </c>
      <c r="K30" s="1" t="s">
        <v>18</v>
      </c>
      <c r="L30" s="5">
        <v>2</v>
      </c>
      <c r="M30" s="1" t="s">
        <v>18</v>
      </c>
      <c r="N30" s="5">
        <v>3</v>
      </c>
      <c r="O30" s="5">
        <v>2</v>
      </c>
      <c r="P30" s="1" t="s">
        <v>19</v>
      </c>
      <c r="Q30" s="1" t="s">
        <v>20</v>
      </c>
      <c r="R30" s="4">
        <f t="shared" si="1"/>
        <v>16.444594366672288</v>
      </c>
      <c r="S30" s="1" t="str">
        <f t="shared" si="2"/>
        <v>Underweight</v>
      </c>
    </row>
    <row r="31" spans="1:19" x14ac:dyDescent="0.25">
      <c r="A31" s="1" t="s">
        <v>16</v>
      </c>
      <c r="B31" s="5">
        <v>18.871794000000001</v>
      </c>
      <c r="C31" s="5" t="str">
        <f t="shared" si="0"/>
        <v>16-20</v>
      </c>
      <c r="D31" s="3">
        <v>1.5868949999999999</v>
      </c>
      <c r="E31" s="3">
        <v>41.452385</v>
      </c>
      <c r="F31" s="1" t="s">
        <v>18</v>
      </c>
      <c r="G31" s="1" t="s">
        <v>17</v>
      </c>
      <c r="H31" s="5">
        <v>2</v>
      </c>
      <c r="I31" s="5">
        <v>1.0797600000000001</v>
      </c>
      <c r="J31" s="1" t="s">
        <v>19</v>
      </c>
      <c r="K31" s="1" t="s">
        <v>18</v>
      </c>
      <c r="L31" s="5">
        <v>1</v>
      </c>
      <c r="M31" s="1" t="s">
        <v>18</v>
      </c>
      <c r="N31" s="5">
        <v>0.194745</v>
      </c>
      <c r="O31" s="5">
        <v>1.547086</v>
      </c>
      <c r="P31" s="1" t="s">
        <v>19</v>
      </c>
      <c r="Q31" s="1" t="s">
        <v>20</v>
      </c>
      <c r="R31" s="4">
        <f t="shared" si="1"/>
        <v>16.460883437039772</v>
      </c>
      <c r="S31" s="1" t="str">
        <f t="shared" si="2"/>
        <v>Underweight</v>
      </c>
    </row>
    <row r="32" spans="1:19" x14ac:dyDescent="0.25">
      <c r="A32" s="1" t="s">
        <v>16</v>
      </c>
      <c r="B32" s="5">
        <v>18.595614000000001</v>
      </c>
      <c r="C32" s="5" t="str">
        <f t="shared" si="0"/>
        <v>16-20</v>
      </c>
      <c r="D32" s="3">
        <v>1.6094949999999999</v>
      </c>
      <c r="E32" s="3">
        <v>42.656562999999998</v>
      </c>
      <c r="F32" s="1" t="s">
        <v>18</v>
      </c>
      <c r="G32" s="1" t="s">
        <v>17</v>
      </c>
      <c r="H32" s="5">
        <v>2.8965619999999999</v>
      </c>
      <c r="I32" s="5">
        <v>2.6254749999999998</v>
      </c>
      <c r="J32" s="1" t="s">
        <v>19</v>
      </c>
      <c r="K32" s="1" t="s">
        <v>18</v>
      </c>
      <c r="L32" s="5">
        <v>2.8395579999999998</v>
      </c>
      <c r="M32" s="1" t="s">
        <v>17</v>
      </c>
      <c r="N32" s="5">
        <v>1.949667</v>
      </c>
      <c r="O32" s="5">
        <v>1.2533110000000001</v>
      </c>
      <c r="P32" s="1" t="s">
        <v>18</v>
      </c>
      <c r="Q32" s="1" t="s">
        <v>20</v>
      </c>
      <c r="R32" s="4">
        <f t="shared" si="1"/>
        <v>16.466700861405943</v>
      </c>
      <c r="S32" s="1" t="str">
        <f t="shared" si="2"/>
        <v>Underweight</v>
      </c>
    </row>
    <row r="33" spans="1:19" x14ac:dyDescent="0.25">
      <c r="A33" s="1" t="s">
        <v>16</v>
      </c>
      <c r="B33" s="5">
        <v>19.994543</v>
      </c>
      <c r="C33" s="5" t="str">
        <f t="shared" si="0"/>
        <v>16-20</v>
      </c>
      <c r="D33" s="3">
        <v>1.537739</v>
      </c>
      <c r="E33" s="3">
        <v>39.101804999999999</v>
      </c>
      <c r="F33" s="1" t="s">
        <v>18</v>
      </c>
      <c r="G33" s="1" t="s">
        <v>17</v>
      </c>
      <c r="H33" s="5">
        <v>1.118436</v>
      </c>
      <c r="I33" s="5">
        <v>3</v>
      </c>
      <c r="J33" s="1" t="s">
        <v>19</v>
      </c>
      <c r="K33" s="1" t="s">
        <v>18</v>
      </c>
      <c r="L33" s="5">
        <v>1.997744</v>
      </c>
      <c r="M33" s="1" t="s">
        <v>18</v>
      </c>
      <c r="N33" s="5">
        <v>2.4324430000000001</v>
      </c>
      <c r="O33" s="5">
        <v>1.6261939999999999</v>
      </c>
      <c r="P33" s="1" t="s">
        <v>19</v>
      </c>
      <c r="Q33" s="1" t="s">
        <v>20</v>
      </c>
      <c r="R33" s="4">
        <f t="shared" si="1"/>
        <v>16.536041268690497</v>
      </c>
      <c r="S33" s="1" t="str">
        <f t="shared" si="2"/>
        <v>Underweight</v>
      </c>
    </row>
    <row r="34" spans="1:19" x14ac:dyDescent="0.25">
      <c r="A34" s="1" t="s">
        <v>16</v>
      </c>
      <c r="B34" s="5">
        <v>19.317148</v>
      </c>
      <c r="C34" s="5" t="str">
        <f t="shared" si="0"/>
        <v>16-20</v>
      </c>
      <c r="D34" s="3">
        <v>1.731195</v>
      </c>
      <c r="E34" s="3">
        <v>49.650897000000001</v>
      </c>
      <c r="F34" s="1" t="s">
        <v>18</v>
      </c>
      <c r="G34" s="1" t="s">
        <v>17</v>
      </c>
      <c r="H34" s="5">
        <v>2.9197510000000002</v>
      </c>
      <c r="I34" s="5">
        <v>3.5761029999999998</v>
      </c>
      <c r="J34" s="1" t="s">
        <v>19</v>
      </c>
      <c r="K34" s="1" t="s">
        <v>18</v>
      </c>
      <c r="L34" s="5">
        <v>1.949308</v>
      </c>
      <c r="M34" s="1" t="s">
        <v>18</v>
      </c>
      <c r="N34" s="5">
        <v>1.9401820000000001</v>
      </c>
      <c r="O34" s="5">
        <v>1</v>
      </c>
      <c r="P34" s="1" t="s">
        <v>19</v>
      </c>
      <c r="Q34" s="1" t="s">
        <v>20</v>
      </c>
      <c r="R34" s="4">
        <f t="shared" si="1"/>
        <v>16.566666159182795</v>
      </c>
      <c r="S34" s="1" t="str">
        <f t="shared" si="2"/>
        <v>Underweight</v>
      </c>
    </row>
    <row r="35" spans="1:19" x14ac:dyDescent="0.25">
      <c r="A35" s="1" t="s">
        <v>16</v>
      </c>
      <c r="B35" s="5">
        <v>19.724105999999999</v>
      </c>
      <c r="C35" s="5" t="str">
        <f t="shared" si="0"/>
        <v>16-20</v>
      </c>
      <c r="D35" s="3">
        <v>1.7348319999999999</v>
      </c>
      <c r="E35" s="3">
        <v>50</v>
      </c>
      <c r="F35" s="1" t="s">
        <v>18</v>
      </c>
      <c r="G35" s="1" t="s">
        <v>18</v>
      </c>
      <c r="H35" s="5">
        <v>1.123939</v>
      </c>
      <c r="I35" s="5">
        <v>4</v>
      </c>
      <c r="J35" s="1" t="s">
        <v>22</v>
      </c>
      <c r="K35" s="1" t="s">
        <v>18</v>
      </c>
      <c r="L35" s="5">
        <v>1</v>
      </c>
      <c r="M35" s="1" t="s">
        <v>18</v>
      </c>
      <c r="N35" s="5">
        <v>1.303976</v>
      </c>
      <c r="O35" s="5">
        <v>0.37194100000000002</v>
      </c>
      <c r="P35" s="1" t="s">
        <v>19</v>
      </c>
      <c r="Q35" s="1" t="s">
        <v>20</v>
      </c>
      <c r="R35" s="4">
        <f t="shared" si="1"/>
        <v>16.613271235109089</v>
      </c>
      <c r="S35" s="1" t="str">
        <f t="shared" si="2"/>
        <v>Underweight</v>
      </c>
    </row>
    <row r="36" spans="1:19" x14ac:dyDescent="0.25">
      <c r="A36" s="1" t="s">
        <v>21</v>
      </c>
      <c r="B36" s="1">
        <v>17</v>
      </c>
      <c r="C36" s="1" t="str">
        <f t="shared" si="0"/>
        <v>16-20</v>
      </c>
      <c r="D36" s="3">
        <v>1.9</v>
      </c>
      <c r="E36" s="3">
        <v>60</v>
      </c>
      <c r="F36" s="1" t="s">
        <v>18</v>
      </c>
      <c r="G36" s="1" t="s">
        <v>18</v>
      </c>
      <c r="H36" s="5">
        <v>3</v>
      </c>
      <c r="I36" s="5">
        <v>3</v>
      </c>
      <c r="J36" s="1" t="s">
        <v>19</v>
      </c>
      <c r="K36" s="1" t="s">
        <v>18</v>
      </c>
      <c r="L36" s="5">
        <v>2</v>
      </c>
      <c r="M36" s="1" t="s">
        <v>18</v>
      </c>
      <c r="N36" s="5">
        <v>3</v>
      </c>
      <c r="O36" s="5">
        <v>1</v>
      </c>
      <c r="P36" s="1" t="s">
        <v>18</v>
      </c>
      <c r="Q36" s="1" t="s">
        <v>23</v>
      </c>
      <c r="R36" s="4">
        <f t="shared" si="1"/>
        <v>16.62049861495845</v>
      </c>
      <c r="S36" s="1" t="str">
        <f t="shared" si="2"/>
        <v>Underweight</v>
      </c>
    </row>
    <row r="37" spans="1:19" x14ac:dyDescent="0.25">
      <c r="A37" s="1" t="s">
        <v>21</v>
      </c>
      <c r="B37" s="5">
        <v>18</v>
      </c>
      <c r="C37" s="5" t="str">
        <f t="shared" si="0"/>
        <v>16-20</v>
      </c>
      <c r="D37" s="3">
        <v>1.738702</v>
      </c>
      <c r="E37" s="3">
        <v>50.248677000000001</v>
      </c>
      <c r="F37" s="1" t="s">
        <v>17</v>
      </c>
      <c r="G37" s="1" t="s">
        <v>17</v>
      </c>
      <c r="H37" s="5">
        <v>1.871213</v>
      </c>
      <c r="I37" s="5">
        <v>3</v>
      </c>
      <c r="J37" s="1" t="s">
        <v>19</v>
      </c>
      <c r="K37" s="1" t="s">
        <v>18</v>
      </c>
      <c r="L37" s="5">
        <v>1.283738</v>
      </c>
      <c r="M37" s="1" t="s">
        <v>18</v>
      </c>
      <c r="N37" s="5">
        <v>0.68487900000000002</v>
      </c>
      <c r="O37" s="5">
        <v>1.487223</v>
      </c>
      <c r="P37" s="1" t="s">
        <v>19</v>
      </c>
      <c r="Q37" s="1" t="s">
        <v>20</v>
      </c>
      <c r="R37" s="4">
        <f t="shared" si="1"/>
        <v>16.621657314943572</v>
      </c>
      <c r="S37" s="1" t="str">
        <f t="shared" si="2"/>
        <v>Underweight</v>
      </c>
    </row>
    <row r="38" spans="1:19" x14ac:dyDescent="0.25">
      <c r="A38" s="1" t="s">
        <v>16</v>
      </c>
      <c r="B38" s="5">
        <v>18.656911999999998</v>
      </c>
      <c r="C38" s="5" t="str">
        <f t="shared" si="0"/>
        <v>16-20</v>
      </c>
      <c r="D38" s="3">
        <v>1.574017</v>
      </c>
      <c r="E38" s="3">
        <v>41.220174999999998</v>
      </c>
      <c r="F38" s="1" t="s">
        <v>18</v>
      </c>
      <c r="G38" s="1" t="s">
        <v>17</v>
      </c>
      <c r="H38" s="5">
        <v>1.6499740000000001</v>
      </c>
      <c r="I38" s="5">
        <v>1.513835</v>
      </c>
      <c r="J38" s="1" t="s">
        <v>19</v>
      </c>
      <c r="K38" s="1" t="s">
        <v>18</v>
      </c>
      <c r="L38" s="5">
        <v>1.549974</v>
      </c>
      <c r="M38" s="1" t="s">
        <v>18</v>
      </c>
      <c r="N38" s="5">
        <v>0.227802</v>
      </c>
      <c r="O38" s="5">
        <v>1.972926</v>
      </c>
      <c r="P38" s="1" t="s">
        <v>19</v>
      </c>
      <c r="Q38" s="1" t="s">
        <v>20</v>
      </c>
      <c r="R38" s="4">
        <f t="shared" si="1"/>
        <v>16.637612076461625</v>
      </c>
      <c r="S38" s="1" t="str">
        <f t="shared" si="2"/>
        <v>Underweight</v>
      </c>
    </row>
    <row r="39" spans="1:19" x14ac:dyDescent="0.25">
      <c r="A39" s="1" t="s">
        <v>21</v>
      </c>
      <c r="B39" s="5">
        <v>17.067129999999999</v>
      </c>
      <c r="C39" s="5" t="str">
        <f t="shared" si="0"/>
        <v>16-20</v>
      </c>
      <c r="D39" s="3">
        <v>1.8967339999999999</v>
      </c>
      <c r="E39" s="3">
        <v>59.895052</v>
      </c>
      <c r="F39" s="1" t="s">
        <v>17</v>
      </c>
      <c r="G39" s="1" t="s">
        <v>17</v>
      </c>
      <c r="H39" s="5">
        <v>2.8421020000000001</v>
      </c>
      <c r="I39" s="5">
        <v>3.3417500000000002</v>
      </c>
      <c r="J39" s="1" t="s">
        <v>19</v>
      </c>
      <c r="K39" s="1" t="s">
        <v>18</v>
      </c>
      <c r="L39" s="5">
        <v>2</v>
      </c>
      <c r="M39" s="1" t="s">
        <v>18</v>
      </c>
      <c r="N39" s="5">
        <v>2.5111569999999999</v>
      </c>
      <c r="O39" s="5">
        <v>0.56035100000000004</v>
      </c>
      <c r="P39" s="1" t="s">
        <v>18</v>
      </c>
      <c r="Q39" s="1" t="s">
        <v>24</v>
      </c>
      <c r="R39" s="4">
        <f t="shared" si="1"/>
        <v>16.648614136737812</v>
      </c>
      <c r="S39" s="1" t="str">
        <f t="shared" si="2"/>
        <v>Underweight</v>
      </c>
    </row>
    <row r="40" spans="1:19" x14ac:dyDescent="0.25">
      <c r="A40" s="1" t="s">
        <v>16</v>
      </c>
      <c r="B40" s="5">
        <v>18.909438999999999</v>
      </c>
      <c r="C40" s="5" t="str">
        <f t="shared" si="0"/>
        <v>16-20</v>
      </c>
      <c r="D40" s="3">
        <v>1.7320960000000001</v>
      </c>
      <c r="E40" s="3">
        <v>50</v>
      </c>
      <c r="F40" s="1" t="s">
        <v>18</v>
      </c>
      <c r="G40" s="1" t="s">
        <v>17</v>
      </c>
      <c r="H40" s="5">
        <v>1.053534</v>
      </c>
      <c r="I40" s="5">
        <v>3.3788589999999998</v>
      </c>
      <c r="J40" s="1" t="s">
        <v>19</v>
      </c>
      <c r="K40" s="1" t="s">
        <v>18</v>
      </c>
      <c r="L40" s="5">
        <v>1</v>
      </c>
      <c r="M40" s="1" t="s">
        <v>18</v>
      </c>
      <c r="N40" s="5">
        <v>1.8534250000000001</v>
      </c>
      <c r="O40" s="5">
        <v>0.86180900000000005</v>
      </c>
      <c r="P40" s="1" t="s">
        <v>19</v>
      </c>
      <c r="Q40" s="1" t="s">
        <v>20</v>
      </c>
      <c r="R40" s="4">
        <f t="shared" si="1"/>
        <v>16.665796971962276</v>
      </c>
      <c r="S40" s="1" t="str">
        <f t="shared" si="2"/>
        <v>Underweight</v>
      </c>
    </row>
    <row r="41" spans="1:19" x14ac:dyDescent="0.25">
      <c r="A41" s="1" t="s">
        <v>16</v>
      </c>
      <c r="B41" s="5">
        <v>21.274628</v>
      </c>
      <c r="C41" s="5" t="str">
        <f t="shared" si="0"/>
        <v>21-25</v>
      </c>
      <c r="D41" s="3">
        <v>1.7374529999999999</v>
      </c>
      <c r="E41" s="3">
        <v>50.479039</v>
      </c>
      <c r="F41" s="1" t="s">
        <v>17</v>
      </c>
      <c r="G41" s="1" t="s">
        <v>17</v>
      </c>
      <c r="H41" s="5">
        <v>3</v>
      </c>
      <c r="I41" s="5">
        <v>3.4899179999999999</v>
      </c>
      <c r="J41" s="1" t="s">
        <v>22</v>
      </c>
      <c r="K41" s="1" t="s">
        <v>18</v>
      </c>
      <c r="L41" s="5">
        <v>1.326694</v>
      </c>
      <c r="M41" s="1" t="s">
        <v>18</v>
      </c>
      <c r="N41" s="5">
        <v>0.79192899999999999</v>
      </c>
      <c r="O41" s="5">
        <v>0.12839400000000001</v>
      </c>
      <c r="P41" s="1" t="s">
        <v>18</v>
      </c>
      <c r="Q41" s="1" t="s">
        <v>20</v>
      </c>
      <c r="R41" s="4">
        <f t="shared" si="1"/>
        <v>16.721874043998426</v>
      </c>
      <c r="S41" s="1" t="str">
        <f t="shared" si="2"/>
        <v>Underweight</v>
      </c>
    </row>
    <row r="42" spans="1:19" x14ac:dyDescent="0.25">
      <c r="A42" s="1" t="s">
        <v>16</v>
      </c>
      <c r="B42" s="5">
        <v>20.519915999999998</v>
      </c>
      <c r="C42" s="5" t="str">
        <f t="shared" si="0"/>
        <v>21-25</v>
      </c>
      <c r="D42" s="3">
        <v>1.7255480000000001</v>
      </c>
      <c r="E42" s="3">
        <v>49.815598999999999</v>
      </c>
      <c r="F42" s="1" t="s">
        <v>17</v>
      </c>
      <c r="G42" s="1" t="s">
        <v>18</v>
      </c>
      <c r="H42" s="5">
        <v>2.8905349999999999</v>
      </c>
      <c r="I42" s="5">
        <v>3.9077899999999999</v>
      </c>
      <c r="J42" s="1" t="s">
        <v>22</v>
      </c>
      <c r="K42" s="1" t="s">
        <v>18</v>
      </c>
      <c r="L42" s="5">
        <v>1.1091150000000001</v>
      </c>
      <c r="M42" s="1" t="s">
        <v>18</v>
      </c>
      <c r="N42" s="5">
        <v>1.548953</v>
      </c>
      <c r="O42" s="5">
        <v>0.55546799999999996</v>
      </c>
      <c r="P42" s="1" t="s">
        <v>18</v>
      </c>
      <c r="Q42" s="1" t="s">
        <v>20</v>
      </c>
      <c r="R42" s="4">
        <f t="shared" si="1"/>
        <v>16.730590420999565</v>
      </c>
      <c r="S42" s="1" t="str">
        <f t="shared" si="2"/>
        <v>Underweight</v>
      </c>
    </row>
    <row r="43" spans="1:19" x14ac:dyDescent="0.25">
      <c r="A43" s="1" t="s">
        <v>21</v>
      </c>
      <c r="B43" s="5">
        <v>18</v>
      </c>
      <c r="C43" s="5" t="str">
        <f t="shared" si="0"/>
        <v>16-20</v>
      </c>
      <c r="D43" s="3">
        <v>1.753349</v>
      </c>
      <c r="E43" s="3">
        <v>51.457225999999999</v>
      </c>
      <c r="F43" s="1" t="s">
        <v>18</v>
      </c>
      <c r="G43" s="1" t="s">
        <v>17</v>
      </c>
      <c r="H43" s="5">
        <v>2.8231790000000001</v>
      </c>
      <c r="I43" s="5">
        <v>3</v>
      </c>
      <c r="J43" s="1" t="s">
        <v>19</v>
      </c>
      <c r="K43" s="1" t="s">
        <v>18</v>
      </c>
      <c r="L43" s="5">
        <v>1.773236</v>
      </c>
      <c r="M43" s="1" t="s">
        <v>18</v>
      </c>
      <c r="N43" s="5">
        <v>1.252472</v>
      </c>
      <c r="O43" s="5">
        <v>1</v>
      </c>
      <c r="P43" s="1" t="s">
        <v>19</v>
      </c>
      <c r="Q43" s="1" t="s">
        <v>20</v>
      </c>
      <c r="R43" s="4">
        <f t="shared" si="1"/>
        <v>16.738233815390476</v>
      </c>
      <c r="S43" s="1" t="str">
        <f t="shared" si="2"/>
        <v>Underweight</v>
      </c>
    </row>
    <row r="44" spans="1:19" x14ac:dyDescent="0.25">
      <c r="A44" s="1" t="s">
        <v>16</v>
      </c>
      <c r="B44" s="5">
        <v>19.504695999999999</v>
      </c>
      <c r="C44" s="5" t="str">
        <f t="shared" si="0"/>
        <v>16-20</v>
      </c>
      <c r="D44" s="3">
        <v>1.590317</v>
      </c>
      <c r="E44" s="3">
        <v>42.367615000000001</v>
      </c>
      <c r="F44" s="1" t="s">
        <v>18</v>
      </c>
      <c r="G44" s="1" t="s">
        <v>18</v>
      </c>
      <c r="H44" s="5">
        <v>2.9596580000000001</v>
      </c>
      <c r="I44" s="5">
        <v>3</v>
      </c>
      <c r="J44" s="1" t="s">
        <v>22</v>
      </c>
      <c r="K44" s="1" t="s">
        <v>18</v>
      </c>
      <c r="L44" s="5">
        <v>1</v>
      </c>
      <c r="M44" s="1" t="s">
        <v>18</v>
      </c>
      <c r="N44" s="5">
        <v>1.5223990000000001</v>
      </c>
      <c r="O44" s="5">
        <v>0</v>
      </c>
      <c r="P44" s="1" t="s">
        <v>19</v>
      </c>
      <c r="Q44" s="1" t="s">
        <v>20</v>
      </c>
      <c r="R44" s="4">
        <f t="shared" si="1"/>
        <v>16.751998060774227</v>
      </c>
      <c r="S44" s="1" t="str">
        <f t="shared" si="2"/>
        <v>Underweight</v>
      </c>
    </row>
    <row r="45" spans="1:19" x14ac:dyDescent="0.25">
      <c r="A45" s="1" t="s">
        <v>16</v>
      </c>
      <c r="B45" s="5">
        <v>20.254534</v>
      </c>
      <c r="C45" s="5" t="str">
        <f t="shared" si="0"/>
        <v>21-25</v>
      </c>
      <c r="D45" s="3">
        <v>1.56948</v>
      </c>
      <c r="E45" s="3">
        <v>41.324558000000003</v>
      </c>
      <c r="F45" s="1" t="s">
        <v>18</v>
      </c>
      <c r="G45" s="1" t="s">
        <v>17</v>
      </c>
      <c r="H45" s="5">
        <v>2.392665</v>
      </c>
      <c r="I45" s="5">
        <v>1</v>
      </c>
      <c r="J45" s="1" t="s">
        <v>22</v>
      </c>
      <c r="K45" s="1" t="s">
        <v>18</v>
      </c>
      <c r="L45" s="5">
        <v>1</v>
      </c>
      <c r="M45" s="1" t="s">
        <v>18</v>
      </c>
      <c r="N45" s="5">
        <v>0</v>
      </c>
      <c r="O45" s="5">
        <v>0.73826899999999995</v>
      </c>
      <c r="P45" s="1" t="s">
        <v>19</v>
      </c>
      <c r="Q45" s="1" t="s">
        <v>20</v>
      </c>
      <c r="R45" s="4">
        <f t="shared" si="1"/>
        <v>16.776317836604839</v>
      </c>
      <c r="S45" s="1" t="str">
        <f t="shared" si="2"/>
        <v>Underweight</v>
      </c>
    </row>
    <row r="46" spans="1:19" x14ac:dyDescent="0.25">
      <c r="A46" s="1" t="s">
        <v>16</v>
      </c>
      <c r="B46" s="5">
        <v>18.766033</v>
      </c>
      <c r="C46" s="5" t="str">
        <f t="shared" si="0"/>
        <v>16-20</v>
      </c>
      <c r="D46" s="3">
        <v>1.579561</v>
      </c>
      <c r="E46" s="3">
        <v>41.890203999999997</v>
      </c>
      <c r="F46" s="1" t="s">
        <v>18</v>
      </c>
      <c r="G46" s="1" t="s">
        <v>17</v>
      </c>
      <c r="H46" s="5">
        <v>2.027574</v>
      </c>
      <c r="I46" s="5">
        <v>1</v>
      </c>
      <c r="J46" s="1" t="s">
        <v>19</v>
      </c>
      <c r="K46" s="1" t="s">
        <v>18</v>
      </c>
      <c r="L46" s="5">
        <v>1.6363259999999999</v>
      </c>
      <c r="M46" s="1" t="s">
        <v>18</v>
      </c>
      <c r="N46" s="5">
        <v>0</v>
      </c>
      <c r="O46" s="5">
        <v>1.9061410000000001</v>
      </c>
      <c r="P46" s="1" t="s">
        <v>19</v>
      </c>
      <c r="Q46" s="1" t="s">
        <v>20</v>
      </c>
      <c r="R46" s="4">
        <f t="shared" si="1"/>
        <v>16.789573759252661</v>
      </c>
      <c r="S46" s="1" t="str">
        <f t="shared" si="2"/>
        <v>Underweight</v>
      </c>
    </row>
    <row r="47" spans="1:19" x14ac:dyDescent="0.25">
      <c r="A47" s="1" t="s">
        <v>16</v>
      </c>
      <c r="B47" s="5">
        <v>19.948139999999999</v>
      </c>
      <c r="C47" s="5" t="str">
        <f t="shared" si="0"/>
        <v>16-20</v>
      </c>
      <c r="D47" s="3">
        <v>1.5308839999999999</v>
      </c>
      <c r="E47" s="3">
        <v>39.371523000000003</v>
      </c>
      <c r="F47" s="1" t="s">
        <v>18</v>
      </c>
      <c r="G47" s="1" t="s">
        <v>17</v>
      </c>
      <c r="H47" s="5">
        <v>1.5220009999999999</v>
      </c>
      <c r="I47" s="5">
        <v>3</v>
      </c>
      <c r="J47" s="1" t="s">
        <v>19</v>
      </c>
      <c r="K47" s="1" t="s">
        <v>18</v>
      </c>
      <c r="L47" s="5">
        <v>1.98126</v>
      </c>
      <c r="M47" s="1" t="s">
        <v>18</v>
      </c>
      <c r="N47" s="5">
        <v>2.3068439999999999</v>
      </c>
      <c r="O47" s="5">
        <v>0.72045400000000004</v>
      </c>
      <c r="P47" s="1" t="s">
        <v>19</v>
      </c>
      <c r="Q47" s="1" t="s">
        <v>20</v>
      </c>
      <c r="R47" s="4">
        <f t="shared" si="1"/>
        <v>16.799549924116445</v>
      </c>
      <c r="S47" s="1" t="str">
        <f t="shared" si="2"/>
        <v>Underweight</v>
      </c>
    </row>
    <row r="48" spans="1:19" x14ac:dyDescent="0.25">
      <c r="A48" s="1" t="s">
        <v>16</v>
      </c>
      <c r="B48" s="5">
        <v>22.142431999999999</v>
      </c>
      <c r="C48" s="5" t="str">
        <f t="shared" si="0"/>
        <v>21-25</v>
      </c>
      <c r="D48" s="3">
        <v>1.5961099999999999</v>
      </c>
      <c r="E48" s="3">
        <v>42.848033000000001</v>
      </c>
      <c r="F48" s="1" t="s">
        <v>18</v>
      </c>
      <c r="G48" s="1" t="s">
        <v>18</v>
      </c>
      <c r="H48" s="5">
        <v>3</v>
      </c>
      <c r="I48" s="5">
        <v>2.5810149999999998</v>
      </c>
      <c r="J48" s="1" t="s">
        <v>22</v>
      </c>
      <c r="K48" s="1" t="s">
        <v>18</v>
      </c>
      <c r="L48" s="5">
        <v>2.6547019999999999</v>
      </c>
      <c r="M48" s="1" t="s">
        <v>18</v>
      </c>
      <c r="N48" s="5">
        <v>0.90209499999999998</v>
      </c>
      <c r="O48" s="5">
        <v>0</v>
      </c>
      <c r="P48" s="1" t="s">
        <v>18</v>
      </c>
      <c r="Q48" s="1" t="s">
        <v>20</v>
      </c>
      <c r="R48" s="4">
        <f t="shared" si="1"/>
        <v>16.819196817270793</v>
      </c>
      <c r="S48" s="1" t="str">
        <f t="shared" si="2"/>
        <v>Underweight</v>
      </c>
    </row>
    <row r="49" spans="1:19" x14ac:dyDescent="0.25">
      <c r="A49" s="1" t="s">
        <v>16</v>
      </c>
      <c r="B49" s="5">
        <v>23.035829</v>
      </c>
      <c r="C49" s="5" t="str">
        <f t="shared" si="0"/>
        <v>21-25</v>
      </c>
      <c r="D49" s="3">
        <v>1.5986119999999999</v>
      </c>
      <c r="E49" s="3">
        <v>42.993937000000003</v>
      </c>
      <c r="F49" s="1" t="s">
        <v>18</v>
      </c>
      <c r="G49" s="1" t="s">
        <v>18</v>
      </c>
      <c r="H49" s="5">
        <v>2.753752</v>
      </c>
      <c r="I49" s="5">
        <v>2.8123770000000001</v>
      </c>
      <c r="J49" s="1" t="s">
        <v>22</v>
      </c>
      <c r="K49" s="1" t="s">
        <v>18</v>
      </c>
      <c r="L49" s="5">
        <v>2.3466469999999999</v>
      </c>
      <c r="M49" s="1" t="s">
        <v>18</v>
      </c>
      <c r="N49" s="5">
        <v>1.6122479999999999</v>
      </c>
      <c r="O49" s="5">
        <v>0</v>
      </c>
      <c r="P49" s="1" t="s">
        <v>18</v>
      </c>
      <c r="Q49" s="1" t="s">
        <v>20</v>
      </c>
      <c r="R49" s="4">
        <f t="shared" si="1"/>
        <v>16.823683069983581</v>
      </c>
      <c r="S49" s="1" t="str">
        <f t="shared" si="2"/>
        <v>Underweight</v>
      </c>
    </row>
    <row r="50" spans="1:19" x14ac:dyDescent="0.25">
      <c r="A50" s="1" t="s">
        <v>16</v>
      </c>
      <c r="B50" s="5">
        <v>18.094079000000001</v>
      </c>
      <c r="C50" s="5" t="str">
        <f t="shared" si="0"/>
        <v>16-20</v>
      </c>
      <c r="D50" s="3">
        <v>1.723328</v>
      </c>
      <c r="E50" s="3">
        <v>50</v>
      </c>
      <c r="F50" s="1" t="s">
        <v>18</v>
      </c>
      <c r="G50" s="1" t="s">
        <v>17</v>
      </c>
      <c r="H50" s="5">
        <v>1.0526990000000001</v>
      </c>
      <c r="I50" s="5">
        <v>3.998618</v>
      </c>
      <c r="J50" s="1" t="s">
        <v>22</v>
      </c>
      <c r="K50" s="1" t="s">
        <v>18</v>
      </c>
      <c r="L50" s="5">
        <v>1</v>
      </c>
      <c r="M50" s="1" t="s">
        <v>18</v>
      </c>
      <c r="N50" s="5">
        <v>2</v>
      </c>
      <c r="O50" s="5">
        <v>1</v>
      </c>
      <c r="P50" s="1" t="s">
        <v>19</v>
      </c>
      <c r="Q50" s="1" t="s">
        <v>20</v>
      </c>
      <c r="R50" s="4">
        <f t="shared" si="1"/>
        <v>16.835813868611744</v>
      </c>
      <c r="S50" s="1" t="str">
        <f t="shared" si="2"/>
        <v>Underweight</v>
      </c>
    </row>
    <row r="51" spans="1:19" x14ac:dyDescent="0.25">
      <c r="A51" s="1" t="s">
        <v>21</v>
      </c>
      <c r="B51" s="5">
        <v>18</v>
      </c>
      <c r="C51" s="5" t="str">
        <f t="shared" si="0"/>
        <v>16-20</v>
      </c>
      <c r="D51" s="3">
        <v>1.739344</v>
      </c>
      <c r="E51" s="3">
        <v>50.951444000000002</v>
      </c>
      <c r="F51" s="1" t="s">
        <v>17</v>
      </c>
      <c r="G51" s="1" t="s">
        <v>17</v>
      </c>
      <c r="H51" s="5">
        <v>1.889883</v>
      </c>
      <c r="I51" s="5">
        <v>3</v>
      </c>
      <c r="J51" s="1" t="s">
        <v>19</v>
      </c>
      <c r="K51" s="1" t="s">
        <v>18</v>
      </c>
      <c r="L51" s="5">
        <v>1.9595309999999999</v>
      </c>
      <c r="M51" s="1" t="s">
        <v>18</v>
      </c>
      <c r="N51" s="5">
        <v>0.52040699999999995</v>
      </c>
      <c r="O51" s="5">
        <v>1.1511659999999999</v>
      </c>
      <c r="P51" s="1" t="s">
        <v>19</v>
      </c>
      <c r="Q51" s="1" t="s">
        <v>20</v>
      </c>
      <c r="R51" s="4">
        <f t="shared" si="1"/>
        <v>16.841684600792135</v>
      </c>
      <c r="S51" s="1" t="str">
        <f t="shared" si="2"/>
        <v>Underweight</v>
      </c>
    </row>
    <row r="52" spans="1:19" x14ac:dyDescent="0.25">
      <c r="A52" s="1" t="s">
        <v>21</v>
      </c>
      <c r="B52" s="5">
        <v>17.521754000000001</v>
      </c>
      <c r="C52" s="5" t="str">
        <f t="shared" si="0"/>
        <v>16-20</v>
      </c>
      <c r="D52" s="3">
        <v>1.7579579999999999</v>
      </c>
      <c r="E52" s="3">
        <v>52.094320000000003</v>
      </c>
      <c r="F52" s="1" t="s">
        <v>18</v>
      </c>
      <c r="G52" s="1" t="s">
        <v>17</v>
      </c>
      <c r="H52" s="5">
        <v>2.2149800000000002</v>
      </c>
      <c r="I52" s="5">
        <v>2.6415500000000001</v>
      </c>
      <c r="J52" s="1" t="s">
        <v>19</v>
      </c>
      <c r="K52" s="1" t="s">
        <v>18</v>
      </c>
      <c r="L52" s="5">
        <v>2.121251</v>
      </c>
      <c r="M52" s="1" t="s">
        <v>18</v>
      </c>
      <c r="N52" s="5">
        <v>0.99839100000000003</v>
      </c>
      <c r="O52" s="5">
        <v>0.85882000000000003</v>
      </c>
      <c r="P52" s="1" t="s">
        <v>19</v>
      </c>
      <c r="Q52" s="1" t="s">
        <v>20</v>
      </c>
      <c r="R52" s="4">
        <f t="shared" si="1"/>
        <v>16.856732052013911</v>
      </c>
      <c r="S52" s="1" t="str">
        <f t="shared" si="2"/>
        <v>Underweight</v>
      </c>
    </row>
    <row r="53" spans="1:19" x14ac:dyDescent="0.25">
      <c r="A53" s="1" t="s">
        <v>16</v>
      </c>
      <c r="B53" s="5">
        <v>18.915050000000001</v>
      </c>
      <c r="C53" s="5" t="str">
        <f t="shared" si="0"/>
        <v>16-20</v>
      </c>
      <c r="D53" s="3">
        <v>1.633316</v>
      </c>
      <c r="E53" s="3">
        <v>45</v>
      </c>
      <c r="F53" s="1" t="s">
        <v>18</v>
      </c>
      <c r="G53" s="1" t="s">
        <v>17</v>
      </c>
      <c r="H53" s="5">
        <v>3</v>
      </c>
      <c r="I53" s="5">
        <v>3</v>
      </c>
      <c r="J53" s="1" t="s">
        <v>19</v>
      </c>
      <c r="K53" s="1" t="s">
        <v>18</v>
      </c>
      <c r="L53" s="5">
        <v>2.9245939999999999</v>
      </c>
      <c r="M53" s="1" t="s">
        <v>17</v>
      </c>
      <c r="N53" s="5">
        <v>1.3525579999999999</v>
      </c>
      <c r="O53" s="5">
        <v>0.220087</v>
      </c>
      <c r="P53" s="1" t="s">
        <v>19</v>
      </c>
      <c r="Q53" s="1" t="s">
        <v>20</v>
      </c>
      <c r="R53" s="4">
        <f t="shared" si="1"/>
        <v>16.868329698259153</v>
      </c>
      <c r="S53" s="1" t="str">
        <f t="shared" si="2"/>
        <v>Underweight</v>
      </c>
    </row>
    <row r="54" spans="1:19" x14ac:dyDescent="0.25">
      <c r="A54" s="1" t="s">
        <v>21</v>
      </c>
      <c r="B54" s="5">
        <v>18.216031999999998</v>
      </c>
      <c r="C54" s="5" t="str">
        <f t="shared" si="0"/>
        <v>16-20</v>
      </c>
      <c r="D54" s="3">
        <v>1.7555069999999999</v>
      </c>
      <c r="E54" s="3">
        <v>52</v>
      </c>
      <c r="F54" s="1" t="s">
        <v>17</v>
      </c>
      <c r="G54" s="1" t="s">
        <v>17</v>
      </c>
      <c r="H54" s="5">
        <v>3</v>
      </c>
      <c r="I54" s="5">
        <v>3</v>
      </c>
      <c r="J54" s="1" t="s">
        <v>22</v>
      </c>
      <c r="K54" s="1" t="s">
        <v>18</v>
      </c>
      <c r="L54" s="5">
        <v>2</v>
      </c>
      <c r="M54" s="1" t="s">
        <v>18</v>
      </c>
      <c r="N54" s="5">
        <v>0.65889399999999998</v>
      </c>
      <c r="O54" s="5">
        <v>1</v>
      </c>
      <c r="P54" s="1" t="s">
        <v>18</v>
      </c>
      <c r="Q54" s="1" t="s">
        <v>20</v>
      </c>
      <c r="R54" s="4">
        <f t="shared" si="1"/>
        <v>16.87322946073548</v>
      </c>
      <c r="S54" s="1" t="str">
        <f t="shared" si="2"/>
        <v>Underweight</v>
      </c>
    </row>
    <row r="55" spans="1:19" x14ac:dyDescent="0.25">
      <c r="A55" s="1" t="s">
        <v>16</v>
      </c>
      <c r="B55" s="5">
        <v>21.310907</v>
      </c>
      <c r="C55" s="5" t="str">
        <f t="shared" si="0"/>
        <v>21-25</v>
      </c>
      <c r="D55" s="3">
        <v>1.7206399999999999</v>
      </c>
      <c r="E55" s="3">
        <v>50</v>
      </c>
      <c r="F55" s="1" t="s">
        <v>17</v>
      </c>
      <c r="G55" s="1" t="s">
        <v>17</v>
      </c>
      <c r="H55" s="5">
        <v>2.919584</v>
      </c>
      <c r="I55" s="5">
        <v>3.6978309999999999</v>
      </c>
      <c r="J55" s="1" t="s">
        <v>22</v>
      </c>
      <c r="K55" s="1" t="s">
        <v>18</v>
      </c>
      <c r="L55" s="5">
        <v>1.1471210000000001</v>
      </c>
      <c r="M55" s="1" t="s">
        <v>18</v>
      </c>
      <c r="N55" s="5">
        <v>0.993058</v>
      </c>
      <c r="O55" s="5">
        <v>8.9219999999999994E-2</v>
      </c>
      <c r="P55" s="1" t="s">
        <v>18</v>
      </c>
      <c r="Q55" s="1" t="s">
        <v>20</v>
      </c>
      <c r="R55" s="4">
        <f t="shared" si="1"/>
        <v>16.888457090102222</v>
      </c>
      <c r="S55" s="1" t="str">
        <f t="shared" si="2"/>
        <v>Underweight</v>
      </c>
    </row>
    <row r="56" spans="1:19" x14ac:dyDescent="0.25">
      <c r="A56" s="1" t="s">
        <v>16</v>
      </c>
      <c r="B56" s="5">
        <v>18.540534999999998</v>
      </c>
      <c r="C56" s="5" t="str">
        <f t="shared" si="0"/>
        <v>16-20</v>
      </c>
      <c r="D56" s="3">
        <v>1.564568</v>
      </c>
      <c r="E56" s="3">
        <v>41.397378000000003</v>
      </c>
      <c r="F56" s="1" t="s">
        <v>18</v>
      </c>
      <c r="G56" s="1" t="s">
        <v>17</v>
      </c>
      <c r="H56" s="5">
        <v>2.658112</v>
      </c>
      <c r="I56" s="5">
        <v>1</v>
      </c>
      <c r="J56" s="1" t="s">
        <v>19</v>
      </c>
      <c r="K56" s="1" t="s">
        <v>18</v>
      </c>
      <c r="L56" s="5">
        <v>1.298165</v>
      </c>
      <c r="M56" s="1" t="s">
        <v>18</v>
      </c>
      <c r="N56" s="5">
        <v>0</v>
      </c>
      <c r="O56" s="5">
        <v>1.6393260000000001</v>
      </c>
      <c r="P56" s="1" t="s">
        <v>19</v>
      </c>
      <c r="Q56" s="1" t="s">
        <v>20</v>
      </c>
      <c r="R56" s="4">
        <f t="shared" si="1"/>
        <v>16.911570800342314</v>
      </c>
      <c r="S56" s="1" t="str">
        <f t="shared" si="2"/>
        <v>Underweight</v>
      </c>
    </row>
    <row r="57" spans="1:19" x14ac:dyDescent="0.25">
      <c r="A57" s="1" t="s">
        <v>16</v>
      </c>
      <c r="B57" s="5">
        <v>19.054938</v>
      </c>
      <c r="C57" s="5" t="str">
        <f t="shared" si="0"/>
        <v>16-20</v>
      </c>
      <c r="D57" s="3">
        <v>1.5858859999999999</v>
      </c>
      <c r="E57" s="3">
        <v>42.541794000000003</v>
      </c>
      <c r="F57" s="1" t="s">
        <v>18</v>
      </c>
      <c r="G57" s="1" t="s">
        <v>18</v>
      </c>
      <c r="H57" s="5">
        <v>2.910345</v>
      </c>
      <c r="I57" s="5">
        <v>3</v>
      </c>
      <c r="J57" s="1" t="s">
        <v>22</v>
      </c>
      <c r="K57" s="1" t="s">
        <v>18</v>
      </c>
      <c r="L57" s="5">
        <v>1</v>
      </c>
      <c r="M57" s="1" t="s">
        <v>17</v>
      </c>
      <c r="N57" s="5">
        <v>1.4610050000000001</v>
      </c>
      <c r="O57" s="5">
        <v>0</v>
      </c>
      <c r="P57" s="1" t="s">
        <v>19</v>
      </c>
      <c r="Q57" s="1" t="s">
        <v>20</v>
      </c>
      <c r="R57" s="4">
        <f t="shared" si="1"/>
        <v>16.914994846787263</v>
      </c>
      <c r="S57" s="1" t="str">
        <f t="shared" si="2"/>
        <v>Underweight</v>
      </c>
    </row>
    <row r="58" spans="1:19" x14ac:dyDescent="0.25">
      <c r="A58" s="1" t="s">
        <v>21</v>
      </c>
      <c r="B58" s="5">
        <v>17.703679999999999</v>
      </c>
      <c r="C58" s="5" t="str">
        <f t="shared" si="0"/>
        <v>16-20</v>
      </c>
      <c r="D58" s="3">
        <v>1.883364</v>
      </c>
      <c r="E58" s="3">
        <v>60</v>
      </c>
      <c r="F58" s="1" t="s">
        <v>17</v>
      </c>
      <c r="G58" s="1" t="s">
        <v>17</v>
      </c>
      <c r="H58" s="5">
        <v>3</v>
      </c>
      <c r="I58" s="5">
        <v>3.6268150000000001</v>
      </c>
      <c r="J58" s="1" t="s">
        <v>19</v>
      </c>
      <c r="K58" s="1" t="s">
        <v>18</v>
      </c>
      <c r="L58" s="5">
        <v>2</v>
      </c>
      <c r="M58" s="1" t="s">
        <v>18</v>
      </c>
      <c r="N58" s="5">
        <v>2.0115189999999998</v>
      </c>
      <c r="O58" s="5">
        <v>0.45646199999999998</v>
      </c>
      <c r="P58" s="1" t="s">
        <v>18</v>
      </c>
      <c r="Q58" s="1" t="s">
        <v>24</v>
      </c>
      <c r="R58" s="4">
        <f t="shared" si="1"/>
        <v>16.915417482616117</v>
      </c>
      <c r="S58" s="1" t="str">
        <f t="shared" si="2"/>
        <v>Underweight</v>
      </c>
    </row>
    <row r="59" spans="1:19" x14ac:dyDescent="0.25">
      <c r="A59" s="1" t="s">
        <v>16</v>
      </c>
      <c r="B59" s="5">
        <v>23</v>
      </c>
      <c r="C59" s="5" t="str">
        <f t="shared" si="0"/>
        <v>21-25</v>
      </c>
      <c r="D59" s="3">
        <v>1.63</v>
      </c>
      <c r="E59" s="3">
        <v>45</v>
      </c>
      <c r="F59" s="1" t="s">
        <v>17</v>
      </c>
      <c r="G59" s="1" t="s">
        <v>18</v>
      </c>
      <c r="H59" s="5">
        <v>3</v>
      </c>
      <c r="I59" s="5">
        <v>3</v>
      </c>
      <c r="J59" s="1" t="s">
        <v>19</v>
      </c>
      <c r="K59" s="1" t="s">
        <v>18</v>
      </c>
      <c r="L59" s="5">
        <v>3</v>
      </c>
      <c r="M59" s="1" t="s">
        <v>17</v>
      </c>
      <c r="N59" s="5">
        <v>2</v>
      </c>
      <c r="O59" s="5">
        <v>0</v>
      </c>
      <c r="P59" s="1" t="s">
        <v>18</v>
      </c>
      <c r="Q59" s="1" t="s">
        <v>20</v>
      </c>
      <c r="R59" s="4">
        <f t="shared" si="1"/>
        <v>16.937031879257784</v>
      </c>
      <c r="S59" s="1" t="str">
        <f t="shared" si="2"/>
        <v>Underweight</v>
      </c>
    </row>
    <row r="60" spans="1:19" x14ac:dyDescent="0.25">
      <c r="A60" s="1" t="s">
        <v>16</v>
      </c>
      <c r="B60" s="5">
        <v>21.996523</v>
      </c>
      <c r="C60" s="5" t="str">
        <f t="shared" si="0"/>
        <v>21-25</v>
      </c>
      <c r="D60" s="3">
        <v>1.733263</v>
      </c>
      <c r="E60" s="3">
        <v>50.890363000000001</v>
      </c>
      <c r="F60" s="1" t="s">
        <v>18</v>
      </c>
      <c r="G60" s="1" t="s">
        <v>18</v>
      </c>
      <c r="H60" s="5">
        <v>3</v>
      </c>
      <c r="I60" s="5">
        <v>3.7655259999999999</v>
      </c>
      <c r="J60" s="1" t="s">
        <v>22</v>
      </c>
      <c r="K60" s="1" t="s">
        <v>18</v>
      </c>
      <c r="L60" s="5">
        <v>1.6560820000000001</v>
      </c>
      <c r="M60" s="1" t="s">
        <v>18</v>
      </c>
      <c r="N60" s="5">
        <v>0.42776999999999998</v>
      </c>
      <c r="O60" s="5">
        <v>0.55596699999999999</v>
      </c>
      <c r="P60" s="1" t="s">
        <v>19</v>
      </c>
      <c r="Q60" s="1" t="s">
        <v>20</v>
      </c>
      <c r="R60" s="4">
        <f t="shared" si="1"/>
        <v>16.939735162746569</v>
      </c>
      <c r="S60" s="1" t="str">
        <f t="shared" si="2"/>
        <v>Underweight</v>
      </c>
    </row>
    <row r="61" spans="1:19" x14ac:dyDescent="0.25">
      <c r="A61" s="1" t="s">
        <v>21</v>
      </c>
      <c r="B61" s="5">
        <v>18</v>
      </c>
      <c r="C61" s="5" t="str">
        <f t="shared" si="0"/>
        <v>16-20</v>
      </c>
      <c r="D61" s="3">
        <v>1.7558229999999999</v>
      </c>
      <c r="E61" s="3">
        <v>52.331172000000002</v>
      </c>
      <c r="F61" s="1" t="s">
        <v>18</v>
      </c>
      <c r="G61" s="1" t="s">
        <v>17</v>
      </c>
      <c r="H61" s="5">
        <v>2.5963639999999999</v>
      </c>
      <c r="I61" s="5">
        <v>3</v>
      </c>
      <c r="J61" s="1" t="s">
        <v>19</v>
      </c>
      <c r="K61" s="1" t="s">
        <v>18</v>
      </c>
      <c r="L61" s="5">
        <v>2</v>
      </c>
      <c r="M61" s="1" t="s">
        <v>18</v>
      </c>
      <c r="N61" s="5">
        <v>0.28173399999999998</v>
      </c>
      <c r="O61" s="5">
        <v>1.488372</v>
      </c>
      <c r="P61" s="1" t="s">
        <v>19</v>
      </c>
      <c r="Q61" s="1" t="s">
        <v>20</v>
      </c>
      <c r="R61" s="4">
        <f t="shared" si="1"/>
        <v>16.974578300193262</v>
      </c>
      <c r="S61" s="1" t="str">
        <f t="shared" si="2"/>
        <v>Underweight</v>
      </c>
    </row>
    <row r="62" spans="1:19" x14ac:dyDescent="0.25">
      <c r="A62" s="1" t="s">
        <v>16</v>
      </c>
      <c r="B62" s="5">
        <v>22.926352000000001</v>
      </c>
      <c r="C62" s="5" t="str">
        <f t="shared" si="0"/>
        <v>21-25</v>
      </c>
      <c r="D62" s="3">
        <v>1.715597</v>
      </c>
      <c r="E62" s="3">
        <v>50</v>
      </c>
      <c r="F62" s="1" t="s">
        <v>17</v>
      </c>
      <c r="G62" s="1" t="s">
        <v>17</v>
      </c>
      <c r="H62" s="5">
        <v>2.4492669999999999</v>
      </c>
      <c r="I62" s="5">
        <v>3.647154</v>
      </c>
      <c r="J62" s="1" t="s">
        <v>22</v>
      </c>
      <c r="K62" s="1" t="s">
        <v>18</v>
      </c>
      <c r="L62" s="5">
        <v>1.2660180000000001</v>
      </c>
      <c r="M62" s="1" t="s">
        <v>18</v>
      </c>
      <c r="N62" s="5">
        <v>0.86604499999999995</v>
      </c>
      <c r="O62" s="5">
        <v>9.7234000000000001E-2</v>
      </c>
      <c r="P62" s="1" t="s">
        <v>18</v>
      </c>
      <c r="Q62" s="1" t="s">
        <v>20</v>
      </c>
      <c r="R62" s="4">
        <f t="shared" si="1"/>
        <v>16.987890308459729</v>
      </c>
      <c r="S62" s="1" t="str">
        <f t="shared" si="2"/>
        <v>Underweight</v>
      </c>
    </row>
    <row r="63" spans="1:19" x14ac:dyDescent="0.25">
      <c r="A63" s="1" t="s">
        <v>16</v>
      </c>
      <c r="B63" s="5">
        <v>19.599039999999999</v>
      </c>
      <c r="C63" s="5" t="str">
        <f t="shared" si="0"/>
        <v>16-20</v>
      </c>
      <c r="D63" s="3">
        <v>1.5665009999999999</v>
      </c>
      <c r="E63" s="3">
        <v>41.706282999999999</v>
      </c>
      <c r="F63" s="1" t="s">
        <v>18</v>
      </c>
      <c r="G63" s="1" t="s">
        <v>17</v>
      </c>
      <c r="H63" s="5">
        <v>2.9678529999999999</v>
      </c>
      <c r="I63" s="5">
        <v>1</v>
      </c>
      <c r="J63" s="1" t="s">
        <v>22</v>
      </c>
      <c r="K63" s="1" t="s">
        <v>18</v>
      </c>
      <c r="L63" s="5">
        <v>1.1311850000000001</v>
      </c>
      <c r="M63" s="1" t="s">
        <v>18</v>
      </c>
      <c r="N63" s="5">
        <v>0</v>
      </c>
      <c r="O63" s="5">
        <v>0.50417599999999996</v>
      </c>
      <c r="P63" s="1" t="s">
        <v>19</v>
      </c>
      <c r="Q63" s="1" t="s">
        <v>20</v>
      </c>
      <c r="R63" s="4">
        <f t="shared" si="1"/>
        <v>16.995742123583149</v>
      </c>
      <c r="S63" s="1" t="str">
        <f t="shared" si="2"/>
        <v>Underweight</v>
      </c>
    </row>
    <row r="64" spans="1:19" x14ac:dyDescent="0.25">
      <c r="A64" s="1" t="s">
        <v>21</v>
      </c>
      <c r="B64" s="5">
        <v>18.470562000000001</v>
      </c>
      <c r="C64" s="5" t="str">
        <f t="shared" si="0"/>
        <v>16-20</v>
      </c>
      <c r="D64" s="3">
        <v>1.856406</v>
      </c>
      <c r="E64" s="3">
        <v>58.673963000000001</v>
      </c>
      <c r="F64" s="1" t="s">
        <v>17</v>
      </c>
      <c r="G64" s="1" t="s">
        <v>17</v>
      </c>
      <c r="H64" s="5">
        <v>2.3422200000000002</v>
      </c>
      <c r="I64" s="5">
        <v>3.9370989999999999</v>
      </c>
      <c r="J64" s="1" t="s">
        <v>19</v>
      </c>
      <c r="K64" s="1" t="s">
        <v>18</v>
      </c>
      <c r="L64" s="5">
        <v>2.3117909999999999</v>
      </c>
      <c r="M64" s="1" t="s">
        <v>18</v>
      </c>
      <c r="N64" s="5">
        <v>2.0133770000000002</v>
      </c>
      <c r="O64" s="5">
        <v>1.128355</v>
      </c>
      <c r="P64" s="1" t="s">
        <v>18</v>
      </c>
      <c r="Q64" s="1" t="s">
        <v>24</v>
      </c>
      <c r="R64" s="4">
        <f t="shared" si="1"/>
        <v>17.025485134899714</v>
      </c>
      <c r="S64" s="1" t="str">
        <f t="shared" si="2"/>
        <v>Underweight</v>
      </c>
    </row>
    <row r="65" spans="1:19" x14ac:dyDescent="0.25">
      <c r="A65" s="1" t="s">
        <v>16</v>
      </c>
      <c r="B65" s="5">
        <v>19.272573000000001</v>
      </c>
      <c r="C65" s="5" t="str">
        <f t="shared" si="0"/>
        <v>16-20</v>
      </c>
      <c r="D65" s="3">
        <v>1.71367</v>
      </c>
      <c r="E65" s="3">
        <v>50</v>
      </c>
      <c r="F65" s="1" t="s">
        <v>18</v>
      </c>
      <c r="G65" s="1" t="s">
        <v>17</v>
      </c>
      <c r="H65" s="5">
        <v>1.0055780000000001</v>
      </c>
      <c r="I65" s="5">
        <v>4</v>
      </c>
      <c r="J65" s="1" t="s">
        <v>22</v>
      </c>
      <c r="K65" s="1" t="s">
        <v>18</v>
      </c>
      <c r="L65" s="5">
        <v>1</v>
      </c>
      <c r="M65" s="1" t="s">
        <v>18</v>
      </c>
      <c r="N65" s="5">
        <v>1.6839569999999999</v>
      </c>
      <c r="O65" s="5">
        <v>0.70497799999999999</v>
      </c>
      <c r="P65" s="1" t="s">
        <v>19</v>
      </c>
      <c r="Q65" s="1" t="s">
        <v>20</v>
      </c>
      <c r="R65" s="4">
        <f t="shared" si="1"/>
        <v>17.026117119972472</v>
      </c>
      <c r="S65" s="1" t="str">
        <f t="shared" si="2"/>
        <v>Underweight</v>
      </c>
    </row>
    <row r="66" spans="1:19" x14ac:dyDescent="0.25">
      <c r="A66" s="1" t="s">
        <v>16</v>
      </c>
      <c r="B66" s="5">
        <v>18.288205000000001</v>
      </c>
      <c r="C66" s="5" t="str">
        <f t="shared" ref="C66:C129" si="3">IF(B66&lt;=20,"16-20",IF(B66&lt;=25,"21-25",IF(B66&lt;=30,"26-30",IF(B66&lt;=35,"31-35",IF(B66&lt;=40,"36-40",IF(B66&lt;=45,"41-45","46-51"))))))</f>
        <v>16-20</v>
      </c>
      <c r="D66" s="3">
        <v>1.7135640000000001</v>
      </c>
      <c r="E66" s="3">
        <v>50</v>
      </c>
      <c r="F66" s="1" t="s">
        <v>18</v>
      </c>
      <c r="G66" s="1" t="s">
        <v>17</v>
      </c>
      <c r="H66" s="5">
        <v>1.1406149999999999</v>
      </c>
      <c r="I66" s="5">
        <v>3.471536</v>
      </c>
      <c r="J66" s="1" t="s">
        <v>19</v>
      </c>
      <c r="K66" s="1" t="s">
        <v>18</v>
      </c>
      <c r="L66" s="5">
        <v>1</v>
      </c>
      <c r="M66" s="1" t="s">
        <v>18</v>
      </c>
      <c r="N66" s="5">
        <v>2</v>
      </c>
      <c r="O66" s="5">
        <v>1</v>
      </c>
      <c r="P66" s="1" t="s">
        <v>19</v>
      </c>
      <c r="Q66" s="1" t="s">
        <v>20</v>
      </c>
      <c r="R66" s="4">
        <f t="shared" ref="R66:R129" si="4">E66/(D66^2)</f>
        <v>17.028223635090249</v>
      </c>
      <c r="S66" s="1" t="str">
        <f t="shared" ref="S66:S129" si="5">IF(R66&lt;18.5, "Underweight",
 IF(R66&lt;25, "Normal weight",
 IF(R66&lt;30, "Overweight",
 IF(R66&lt;35, "Obesity Class I",
 IF(R66&lt;40, "Obesity Class II",
 "Obesity Class III")))))</f>
        <v>Underweight</v>
      </c>
    </row>
    <row r="67" spans="1:19" x14ac:dyDescent="0.25">
      <c r="A67" s="1" t="s">
        <v>21</v>
      </c>
      <c r="B67" s="5">
        <v>17.729922999999999</v>
      </c>
      <c r="C67" s="5" t="str">
        <f t="shared" si="3"/>
        <v>16-20</v>
      </c>
      <c r="D67" s="3">
        <v>1.7328619999999999</v>
      </c>
      <c r="E67" s="3">
        <v>51.216462999999997</v>
      </c>
      <c r="F67" s="1" t="s">
        <v>18</v>
      </c>
      <c r="G67" s="1" t="s">
        <v>17</v>
      </c>
      <c r="H67" s="5">
        <v>2.0512830000000002</v>
      </c>
      <c r="I67" s="5">
        <v>2.645858</v>
      </c>
      <c r="J67" s="1" t="s">
        <v>19</v>
      </c>
      <c r="K67" s="1" t="s">
        <v>18</v>
      </c>
      <c r="L67" s="5">
        <v>2.3575200000000001</v>
      </c>
      <c r="M67" s="1" t="s">
        <v>18</v>
      </c>
      <c r="N67" s="5">
        <v>0.29130899999999998</v>
      </c>
      <c r="O67" s="5">
        <v>0.89794200000000002</v>
      </c>
      <c r="P67" s="1" t="s">
        <v>19</v>
      </c>
      <c r="Q67" s="1" t="s">
        <v>20</v>
      </c>
      <c r="R67" s="4">
        <f t="shared" si="4"/>
        <v>17.05617434080397</v>
      </c>
      <c r="S67" s="1" t="str">
        <f t="shared" si="5"/>
        <v>Underweight</v>
      </c>
    </row>
    <row r="68" spans="1:19" x14ac:dyDescent="0.25">
      <c r="A68" s="1" t="s">
        <v>16</v>
      </c>
      <c r="B68" s="5">
        <v>19.211639999999999</v>
      </c>
      <c r="C68" s="5" t="str">
        <f t="shared" si="3"/>
        <v>16-20</v>
      </c>
      <c r="D68" s="3">
        <v>1.5679810000000001</v>
      </c>
      <c r="E68" s="3">
        <v>41.934367999999999</v>
      </c>
      <c r="F68" s="1" t="s">
        <v>18</v>
      </c>
      <c r="G68" s="1" t="s">
        <v>17</v>
      </c>
      <c r="H68" s="5">
        <v>2.070964</v>
      </c>
      <c r="I68" s="5">
        <v>1</v>
      </c>
      <c r="J68" s="1" t="s">
        <v>19</v>
      </c>
      <c r="K68" s="1" t="s">
        <v>18</v>
      </c>
      <c r="L68" s="5">
        <v>1.6769750000000001</v>
      </c>
      <c r="M68" s="1" t="s">
        <v>18</v>
      </c>
      <c r="N68" s="5">
        <v>0</v>
      </c>
      <c r="O68" s="5">
        <v>1.718513</v>
      </c>
      <c r="P68" s="1" t="s">
        <v>19</v>
      </c>
      <c r="Q68" s="1" t="s">
        <v>20</v>
      </c>
      <c r="R68" s="4">
        <f t="shared" si="4"/>
        <v>17.056444696319325</v>
      </c>
      <c r="S68" s="1" t="str">
        <f t="shared" si="5"/>
        <v>Underweight</v>
      </c>
    </row>
    <row r="69" spans="1:19" x14ac:dyDescent="0.25">
      <c r="A69" s="1" t="s">
        <v>16</v>
      </c>
      <c r="B69" s="5">
        <v>17.402028000000001</v>
      </c>
      <c r="C69" s="5" t="str">
        <f t="shared" si="3"/>
        <v>16-20</v>
      </c>
      <c r="D69" s="3">
        <v>1.7107559999999999</v>
      </c>
      <c r="E69" s="3">
        <v>50</v>
      </c>
      <c r="F69" s="1" t="s">
        <v>18</v>
      </c>
      <c r="G69" s="1" t="s">
        <v>17</v>
      </c>
      <c r="H69" s="5">
        <v>2.0152580000000002</v>
      </c>
      <c r="I69" s="5">
        <v>3.3006660000000001</v>
      </c>
      <c r="J69" s="1" t="s">
        <v>19</v>
      </c>
      <c r="K69" s="1" t="s">
        <v>18</v>
      </c>
      <c r="L69" s="5">
        <v>1.3156080000000001</v>
      </c>
      <c r="M69" s="1" t="s">
        <v>18</v>
      </c>
      <c r="N69" s="5">
        <v>6.9802000000000003E-2</v>
      </c>
      <c r="O69" s="5">
        <v>1</v>
      </c>
      <c r="P69" s="1" t="s">
        <v>19</v>
      </c>
      <c r="Q69" s="1" t="s">
        <v>20</v>
      </c>
      <c r="R69" s="4">
        <f t="shared" si="4"/>
        <v>17.084169069105297</v>
      </c>
      <c r="S69" s="1" t="str">
        <f t="shared" si="5"/>
        <v>Underweight</v>
      </c>
    </row>
    <row r="70" spans="1:19" x14ac:dyDescent="0.25">
      <c r="A70" s="1" t="s">
        <v>21</v>
      </c>
      <c r="B70" s="5">
        <v>23</v>
      </c>
      <c r="C70" s="5" t="str">
        <f t="shared" si="3"/>
        <v>21-25</v>
      </c>
      <c r="D70" s="3">
        <v>1.71</v>
      </c>
      <c r="E70" s="3">
        <v>50</v>
      </c>
      <c r="F70" s="1" t="s">
        <v>17</v>
      </c>
      <c r="G70" s="1" t="s">
        <v>17</v>
      </c>
      <c r="H70" s="5">
        <v>2</v>
      </c>
      <c r="I70" s="5">
        <v>3</v>
      </c>
      <c r="J70" s="1" t="s">
        <v>26</v>
      </c>
      <c r="K70" s="1" t="s">
        <v>18</v>
      </c>
      <c r="L70" s="5">
        <v>3</v>
      </c>
      <c r="M70" s="1" t="s">
        <v>18</v>
      </c>
      <c r="N70" s="5">
        <v>0</v>
      </c>
      <c r="O70" s="5">
        <v>2</v>
      </c>
      <c r="P70" s="1" t="s">
        <v>18</v>
      </c>
      <c r="Q70" s="1" t="s">
        <v>20</v>
      </c>
      <c r="R70" s="4">
        <f t="shared" si="4"/>
        <v>17.099278410451081</v>
      </c>
      <c r="S70" s="1" t="str">
        <f t="shared" si="5"/>
        <v>Underweight</v>
      </c>
    </row>
    <row r="71" spans="1:19" x14ac:dyDescent="0.25">
      <c r="A71" s="1" t="s">
        <v>16</v>
      </c>
      <c r="B71" s="5">
        <v>21.491054999999999</v>
      </c>
      <c r="C71" s="5" t="str">
        <f t="shared" si="3"/>
        <v>21-25</v>
      </c>
      <c r="D71" s="3">
        <v>1.5869519999999999</v>
      </c>
      <c r="E71" s="3">
        <v>43.087508</v>
      </c>
      <c r="F71" s="1" t="s">
        <v>18</v>
      </c>
      <c r="G71" s="1" t="s">
        <v>18</v>
      </c>
      <c r="H71" s="5">
        <v>2.0087600000000001</v>
      </c>
      <c r="I71" s="5">
        <v>1.7376199999999999</v>
      </c>
      <c r="J71" s="1" t="s">
        <v>22</v>
      </c>
      <c r="K71" s="1" t="s">
        <v>18</v>
      </c>
      <c r="L71" s="5">
        <v>1.792022</v>
      </c>
      <c r="M71" s="1" t="s">
        <v>18</v>
      </c>
      <c r="N71" s="5">
        <v>0.119643</v>
      </c>
      <c r="O71" s="5">
        <v>0</v>
      </c>
      <c r="P71" s="1" t="s">
        <v>18</v>
      </c>
      <c r="Q71" s="1" t="s">
        <v>20</v>
      </c>
      <c r="R71" s="4">
        <f t="shared" si="4"/>
        <v>17.10896725321399</v>
      </c>
      <c r="S71" s="1" t="str">
        <f t="shared" si="5"/>
        <v>Underweight</v>
      </c>
    </row>
    <row r="72" spans="1:19" x14ac:dyDescent="0.25">
      <c r="A72" s="1" t="s">
        <v>16</v>
      </c>
      <c r="B72" s="5">
        <v>23</v>
      </c>
      <c r="C72" s="5" t="str">
        <f t="shared" si="3"/>
        <v>21-25</v>
      </c>
      <c r="D72" s="3">
        <v>1.710129</v>
      </c>
      <c r="E72" s="3">
        <v>50.079991</v>
      </c>
      <c r="F72" s="1" t="s">
        <v>17</v>
      </c>
      <c r="G72" s="1" t="s">
        <v>17</v>
      </c>
      <c r="H72" s="5">
        <v>2</v>
      </c>
      <c r="I72" s="5">
        <v>3</v>
      </c>
      <c r="J72" s="1" t="s">
        <v>22</v>
      </c>
      <c r="K72" s="1" t="s">
        <v>18</v>
      </c>
      <c r="L72" s="5">
        <v>2.6858420000000001</v>
      </c>
      <c r="M72" s="1" t="s">
        <v>18</v>
      </c>
      <c r="N72" s="5">
        <v>0.37318600000000002</v>
      </c>
      <c r="O72" s="5">
        <v>2</v>
      </c>
      <c r="P72" s="1" t="s">
        <v>18</v>
      </c>
      <c r="Q72" s="1" t="s">
        <v>20</v>
      </c>
      <c r="R72" s="4">
        <f t="shared" si="4"/>
        <v>17.12405045192035</v>
      </c>
      <c r="S72" s="1" t="str">
        <f t="shared" si="5"/>
        <v>Underweight</v>
      </c>
    </row>
    <row r="73" spans="1:19" x14ac:dyDescent="0.25">
      <c r="A73" s="1" t="s">
        <v>16</v>
      </c>
      <c r="B73" s="5">
        <v>17.823437999999999</v>
      </c>
      <c r="C73" s="5" t="str">
        <f t="shared" si="3"/>
        <v>16-20</v>
      </c>
      <c r="D73" s="3">
        <v>1.7084060000000001</v>
      </c>
      <c r="E73" s="3">
        <v>50</v>
      </c>
      <c r="F73" s="1" t="s">
        <v>18</v>
      </c>
      <c r="G73" s="1" t="s">
        <v>17</v>
      </c>
      <c r="H73" s="5">
        <v>1.6422410000000001</v>
      </c>
      <c r="I73" s="5">
        <v>3.4525899999999998</v>
      </c>
      <c r="J73" s="1" t="s">
        <v>19</v>
      </c>
      <c r="K73" s="1" t="s">
        <v>18</v>
      </c>
      <c r="L73" s="5">
        <v>1.0992310000000001</v>
      </c>
      <c r="M73" s="1" t="s">
        <v>18</v>
      </c>
      <c r="N73" s="5">
        <v>0.418875</v>
      </c>
      <c r="O73" s="5">
        <v>1</v>
      </c>
      <c r="P73" s="1" t="s">
        <v>19</v>
      </c>
      <c r="Q73" s="1" t="s">
        <v>20</v>
      </c>
      <c r="R73" s="4">
        <f t="shared" si="4"/>
        <v>17.13120169482621</v>
      </c>
      <c r="S73" s="1" t="str">
        <f t="shared" si="5"/>
        <v>Underweight</v>
      </c>
    </row>
    <row r="74" spans="1:19" x14ac:dyDescent="0.25">
      <c r="A74" s="1" t="s">
        <v>16</v>
      </c>
      <c r="B74" s="5">
        <v>21.376425999999999</v>
      </c>
      <c r="C74" s="5" t="str">
        <f t="shared" si="3"/>
        <v>21-25</v>
      </c>
      <c r="D74" s="3">
        <v>1.7225269999999999</v>
      </c>
      <c r="E74" s="3">
        <v>50.833029000000003</v>
      </c>
      <c r="F74" s="1" t="s">
        <v>18</v>
      </c>
      <c r="G74" s="1" t="s">
        <v>18</v>
      </c>
      <c r="H74" s="5">
        <v>3</v>
      </c>
      <c r="I74" s="5">
        <v>3.2851669999999999</v>
      </c>
      <c r="J74" s="1" t="s">
        <v>22</v>
      </c>
      <c r="K74" s="1" t="s">
        <v>18</v>
      </c>
      <c r="L74" s="5">
        <v>1.5690820000000001</v>
      </c>
      <c r="M74" s="1" t="s">
        <v>18</v>
      </c>
      <c r="N74" s="5">
        <v>0.54593100000000006</v>
      </c>
      <c r="O74" s="5">
        <v>0.46973500000000001</v>
      </c>
      <c r="P74" s="1" t="s">
        <v>19</v>
      </c>
      <c r="Q74" s="1" t="s">
        <v>20</v>
      </c>
      <c r="R74" s="4">
        <f t="shared" si="4"/>
        <v>17.132230656095224</v>
      </c>
      <c r="S74" s="1" t="str">
        <f t="shared" si="5"/>
        <v>Underweight</v>
      </c>
    </row>
    <row r="75" spans="1:19" x14ac:dyDescent="0.25">
      <c r="A75" s="1" t="s">
        <v>16</v>
      </c>
      <c r="B75" s="5">
        <v>20</v>
      </c>
      <c r="C75" s="5" t="str">
        <f t="shared" si="3"/>
        <v>16-20</v>
      </c>
      <c r="D75" s="3">
        <v>1.62</v>
      </c>
      <c r="E75" s="3">
        <v>45</v>
      </c>
      <c r="F75" s="1" t="s">
        <v>18</v>
      </c>
      <c r="G75" s="1" t="s">
        <v>17</v>
      </c>
      <c r="H75" s="5">
        <v>3</v>
      </c>
      <c r="I75" s="5">
        <v>3</v>
      </c>
      <c r="J75" s="1" t="s">
        <v>22</v>
      </c>
      <c r="K75" s="1" t="s">
        <v>18</v>
      </c>
      <c r="L75" s="5">
        <v>1</v>
      </c>
      <c r="M75" s="1" t="s">
        <v>18</v>
      </c>
      <c r="N75" s="5">
        <v>1</v>
      </c>
      <c r="O75" s="5">
        <v>0</v>
      </c>
      <c r="P75" s="1" t="s">
        <v>19</v>
      </c>
      <c r="Q75" s="1" t="s">
        <v>20</v>
      </c>
      <c r="R75" s="4">
        <f t="shared" si="4"/>
        <v>17.146776406035663</v>
      </c>
      <c r="S75" s="1" t="str">
        <f t="shared" si="5"/>
        <v>Underweight</v>
      </c>
    </row>
    <row r="76" spans="1:19" x14ac:dyDescent="0.25">
      <c r="A76" s="1" t="s">
        <v>21</v>
      </c>
      <c r="B76" s="5">
        <v>18.525524999999998</v>
      </c>
      <c r="C76" s="5" t="str">
        <f t="shared" si="3"/>
        <v>16-20</v>
      </c>
      <c r="D76" s="3">
        <v>1.856633</v>
      </c>
      <c r="E76" s="3">
        <v>59.258372000000001</v>
      </c>
      <c r="F76" s="1" t="s">
        <v>17</v>
      </c>
      <c r="G76" s="1" t="s">
        <v>17</v>
      </c>
      <c r="H76" s="5">
        <v>2.592247</v>
      </c>
      <c r="I76" s="5">
        <v>3.3041230000000001</v>
      </c>
      <c r="J76" s="1" t="s">
        <v>19</v>
      </c>
      <c r="K76" s="1" t="s">
        <v>18</v>
      </c>
      <c r="L76" s="5">
        <v>2.0367639999999998</v>
      </c>
      <c r="M76" s="1" t="s">
        <v>18</v>
      </c>
      <c r="N76" s="5">
        <v>2.038653</v>
      </c>
      <c r="O76" s="5">
        <v>1.119877</v>
      </c>
      <c r="P76" s="1" t="s">
        <v>18</v>
      </c>
      <c r="Q76" s="1" t="s">
        <v>24</v>
      </c>
      <c r="R76" s="4">
        <f t="shared" si="4"/>
        <v>17.190859275873304</v>
      </c>
      <c r="S76" s="1" t="str">
        <f t="shared" si="5"/>
        <v>Underweight</v>
      </c>
    </row>
    <row r="77" spans="1:19" x14ac:dyDescent="0.25">
      <c r="A77" s="1" t="s">
        <v>16</v>
      </c>
      <c r="B77" s="5">
        <v>23</v>
      </c>
      <c r="C77" s="5" t="str">
        <f t="shared" si="3"/>
        <v>21-25</v>
      </c>
      <c r="D77" s="3">
        <v>1.7101820000000001</v>
      </c>
      <c r="E77" s="3">
        <v>50.287967000000002</v>
      </c>
      <c r="F77" s="1" t="s">
        <v>17</v>
      </c>
      <c r="G77" s="1" t="s">
        <v>17</v>
      </c>
      <c r="H77" s="5">
        <v>2</v>
      </c>
      <c r="I77" s="5">
        <v>3</v>
      </c>
      <c r="J77" s="1" t="s">
        <v>22</v>
      </c>
      <c r="K77" s="1" t="s">
        <v>18</v>
      </c>
      <c r="L77" s="5">
        <v>2.099863</v>
      </c>
      <c r="M77" s="1" t="s">
        <v>18</v>
      </c>
      <c r="N77" s="5">
        <v>1.63581</v>
      </c>
      <c r="O77" s="5">
        <v>2</v>
      </c>
      <c r="P77" s="1" t="s">
        <v>18</v>
      </c>
      <c r="Q77" s="1" t="s">
        <v>20</v>
      </c>
      <c r="R77" s="4">
        <f t="shared" si="4"/>
        <v>17.194098743422185</v>
      </c>
      <c r="S77" s="1" t="str">
        <f t="shared" si="5"/>
        <v>Underweight</v>
      </c>
    </row>
    <row r="78" spans="1:19" x14ac:dyDescent="0.25">
      <c r="A78" s="1" t="s">
        <v>16</v>
      </c>
      <c r="B78" s="5">
        <v>19.833682</v>
      </c>
      <c r="C78" s="5" t="str">
        <f t="shared" si="3"/>
        <v>16-20</v>
      </c>
      <c r="D78" s="3">
        <v>1.6994640000000001</v>
      </c>
      <c r="E78" s="3">
        <v>49.676045999999999</v>
      </c>
      <c r="F78" s="1" t="s">
        <v>18</v>
      </c>
      <c r="G78" s="1" t="s">
        <v>17</v>
      </c>
      <c r="H78" s="5">
        <v>1.270448</v>
      </c>
      <c r="I78" s="5">
        <v>3.7312120000000002</v>
      </c>
      <c r="J78" s="1" t="s">
        <v>22</v>
      </c>
      <c r="K78" s="1" t="s">
        <v>18</v>
      </c>
      <c r="L78" s="5">
        <v>1.8769149999999999</v>
      </c>
      <c r="M78" s="1" t="s">
        <v>18</v>
      </c>
      <c r="N78" s="5">
        <v>2</v>
      </c>
      <c r="O78" s="5">
        <v>1</v>
      </c>
      <c r="P78" s="1" t="s">
        <v>19</v>
      </c>
      <c r="Q78" s="1" t="s">
        <v>20</v>
      </c>
      <c r="R78" s="4">
        <f t="shared" si="4"/>
        <v>17.199787526421449</v>
      </c>
      <c r="S78" s="1" t="str">
        <f t="shared" si="5"/>
        <v>Underweight</v>
      </c>
    </row>
    <row r="79" spans="1:19" x14ac:dyDescent="0.25">
      <c r="A79" s="1" t="s">
        <v>16</v>
      </c>
      <c r="B79" s="5">
        <v>19</v>
      </c>
      <c r="C79" s="5" t="str">
        <f t="shared" si="3"/>
        <v>16-20</v>
      </c>
      <c r="D79" s="3">
        <v>1.5641989999999999</v>
      </c>
      <c r="E79" s="3">
        <v>42.096062000000003</v>
      </c>
      <c r="F79" s="1" t="s">
        <v>18</v>
      </c>
      <c r="G79" s="1" t="s">
        <v>17</v>
      </c>
      <c r="H79" s="5">
        <v>3</v>
      </c>
      <c r="I79" s="5">
        <v>1.8943840000000001</v>
      </c>
      <c r="J79" s="1" t="s">
        <v>19</v>
      </c>
      <c r="K79" s="1" t="s">
        <v>18</v>
      </c>
      <c r="L79" s="5">
        <v>2.4565809999999999</v>
      </c>
      <c r="M79" s="1" t="s">
        <v>17</v>
      </c>
      <c r="N79" s="5">
        <v>1.596576</v>
      </c>
      <c r="O79" s="5">
        <v>0.99739999999999995</v>
      </c>
      <c r="P79" s="1" t="s">
        <v>18</v>
      </c>
      <c r="Q79" s="1" t="s">
        <v>20</v>
      </c>
      <c r="R79" s="4">
        <f t="shared" si="4"/>
        <v>17.205110355115853</v>
      </c>
      <c r="S79" s="1" t="str">
        <f t="shared" si="5"/>
        <v>Underweight</v>
      </c>
    </row>
    <row r="80" spans="1:19" x14ac:dyDescent="0.25">
      <c r="A80" s="1" t="s">
        <v>16</v>
      </c>
      <c r="B80" s="5">
        <v>23</v>
      </c>
      <c r="C80" s="5" t="str">
        <f t="shared" si="3"/>
        <v>21-25</v>
      </c>
      <c r="D80" s="3">
        <v>1.728834</v>
      </c>
      <c r="E80" s="3">
        <v>51.442292999999999</v>
      </c>
      <c r="F80" s="1" t="s">
        <v>17</v>
      </c>
      <c r="G80" s="1" t="s">
        <v>17</v>
      </c>
      <c r="H80" s="5">
        <v>2</v>
      </c>
      <c r="I80" s="5">
        <v>3</v>
      </c>
      <c r="J80" s="1" t="s">
        <v>22</v>
      </c>
      <c r="K80" s="1" t="s">
        <v>18</v>
      </c>
      <c r="L80" s="5">
        <v>1.2299150000000001</v>
      </c>
      <c r="M80" s="1" t="s">
        <v>18</v>
      </c>
      <c r="N80" s="5">
        <v>0.619533</v>
      </c>
      <c r="O80" s="5">
        <v>2</v>
      </c>
      <c r="P80" s="1" t="s">
        <v>18</v>
      </c>
      <c r="Q80" s="1" t="s">
        <v>20</v>
      </c>
      <c r="R80" s="4">
        <f t="shared" si="4"/>
        <v>17.211302144806648</v>
      </c>
      <c r="S80" s="1" t="str">
        <f t="shared" si="5"/>
        <v>Underweight</v>
      </c>
    </row>
    <row r="81" spans="1:19" x14ac:dyDescent="0.25">
      <c r="A81" s="1" t="s">
        <v>21</v>
      </c>
      <c r="B81" s="5">
        <v>17.671064000000001</v>
      </c>
      <c r="C81" s="5" t="str">
        <f t="shared" si="3"/>
        <v>16-20</v>
      </c>
      <c r="D81" s="3">
        <v>1.854706</v>
      </c>
      <c r="E81" s="3">
        <v>59.209449999999997</v>
      </c>
      <c r="F81" s="1" t="s">
        <v>17</v>
      </c>
      <c r="G81" s="1" t="s">
        <v>17</v>
      </c>
      <c r="H81" s="5">
        <v>2.7076660000000001</v>
      </c>
      <c r="I81" s="5">
        <v>3.737914</v>
      </c>
      <c r="J81" s="1" t="s">
        <v>19</v>
      </c>
      <c r="K81" s="1" t="s">
        <v>18</v>
      </c>
      <c r="L81" s="5">
        <v>2.0265469999999999</v>
      </c>
      <c r="M81" s="1" t="s">
        <v>18</v>
      </c>
      <c r="N81" s="5">
        <v>2.0093969999999999</v>
      </c>
      <c r="O81" s="5">
        <v>0.61397100000000004</v>
      </c>
      <c r="P81" s="1" t="s">
        <v>18</v>
      </c>
      <c r="Q81" s="1" t="s">
        <v>24</v>
      </c>
      <c r="R81" s="4">
        <f t="shared" si="4"/>
        <v>17.212377922661492</v>
      </c>
      <c r="S81" s="1" t="str">
        <f t="shared" si="5"/>
        <v>Underweight</v>
      </c>
    </row>
    <row r="82" spans="1:19" x14ac:dyDescent="0.25">
      <c r="A82" s="1" t="s">
        <v>16</v>
      </c>
      <c r="B82" s="5">
        <v>20.400053</v>
      </c>
      <c r="C82" s="5" t="str">
        <f t="shared" si="3"/>
        <v>21-25</v>
      </c>
      <c r="D82" s="3">
        <v>1.5297240000000001</v>
      </c>
      <c r="E82" s="3">
        <v>40.343463</v>
      </c>
      <c r="F82" s="1" t="s">
        <v>18</v>
      </c>
      <c r="G82" s="1" t="s">
        <v>17</v>
      </c>
      <c r="H82" s="5">
        <v>2.703436</v>
      </c>
      <c r="I82" s="5">
        <v>2.8844789999999998</v>
      </c>
      <c r="J82" s="1" t="s">
        <v>19</v>
      </c>
      <c r="K82" s="1" t="s">
        <v>18</v>
      </c>
      <c r="L82" s="5">
        <v>1.439962</v>
      </c>
      <c r="M82" s="1" t="s">
        <v>18</v>
      </c>
      <c r="N82" s="5">
        <v>0.14462700000000001</v>
      </c>
      <c r="O82" s="5">
        <v>0.32230700000000001</v>
      </c>
      <c r="P82" s="1" t="s">
        <v>19</v>
      </c>
      <c r="Q82" s="1" t="s">
        <v>20</v>
      </c>
      <c r="R82" s="4">
        <f t="shared" si="4"/>
        <v>17.24038712804867</v>
      </c>
      <c r="S82" s="1" t="str">
        <f t="shared" si="5"/>
        <v>Underweight</v>
      </c>
    </row>
    <row r="83" spans="1:19" x14ac:dyDescent="0.25">
      <c r="A83" s="1" t="s">
        <v>16</v>
      </c>
      <c r="B83" s="5">
        <v>20.244358999999999</v>
      </c>
      <c r="C83" s="5" t="str">
        <f t="shared" si="3"/>
        <v>21-25</v>
      </c>
      <c r="D83" s="3">
        <v>1.559186</v>
      </c>
      <c r="E83" s="3">
        <v>41.952804999999998</v>
      </c>
      <c r="F83" s="1" t="s">
        <v>18</v>
      </c>
      <c r="G83" s="1" t="s">
        <v>17</v>
      </c>
      <c r="H83" s="5">
        <v>2.6198350000000001</v>
      </c>
      <c r="I83" s="5">
        <v>1</v>
      </c>
      <c r="J83" s="1" t="s">
        <v>22</v>
      </c>
      <c r="K83" s="1" t="s">
        <v>18</v>
      </c>
      <c r="L83" s="5">
        <v>1.1988829999999999</v>
      </c>
      <c r="M83" s="1" t="s">
        <v>18</v>
      </c>
      <c r="N83" s="5">
        <v>0</v>
      </c>
      <c r="O83" s="5">
        <v>0.75121199999999999</v>
      </c>
      <c r="P83" s="1" t="s">
        <v>19</v>
      </c>
      <c r="Q83" s="1" t="s">
        <v>20</v>
      </c>
      <c r="R83" s="4">
        <f t="shared" si="4"/>
        <v>17.2569940862614</v>
      </c>
      <c r="S83" s="1" t="str">
        <f t="shared" si="5"/>
        <v>Underweight</v>
      </c>
    </row>
    <row r="84" spans="1:19" x14ac:dyDescent="0.25">
      <c r="A84" s="1" t="s">
        <v>16</v>
      </c>
      <c r="B84" s="5">
        <v>21.708354</v>
      </c>
      <c r="C84" s="5" t="str">
        <f t="shared" si="3"/>
        <v>21-25</v>
      </c>
      <c r="D84" s="3">
        <v>1.704167</v>
      </c>
      <c r="E84" s="3">
        <v>50.165754</v>
      </c>
      <c r="F84" s="1" t="s">
        <v>17</v>
      </c>
      <c r="G84" s="1" t="s">
        <v>17</v>
      </c>
      <c r="H84" s="5">
        <v>2.9692050000000001</v>
      </c>
      <c r="I84" s="5">
        <v>3.2104300000000001</v>
      </c>
      <c r="J84" s="1" t="s">
        <v>22</v>
      </c>
      <c r="K84" s="1" t="s">
        <v>18</v>
      </c>
      <c r="L84" s="5">
        <v>2.765876</v>
      </c>
      <c r="M84" s="1" t="s">
        <v>18</v>
      </c>
      <c r="N84" s="5">
        <v>0.61103700000000005</v>
      </c>
      <c r="O84" s="5">
        <v>1.300692</v>
      </c>
      <c r="P84" s="1" t="s">
        <v>18</v>
      </c>
      <c r="Q84" s="1" t="s">
        <v>20</v>
      </c>
      <c r="R84" s="4">
        <f t="shared" si="4"/>
        <v>17.273607283642665</v>
      </c>
      <c r="S84" s="1" t="str">
        <f t="shared" si="5"/>
        <v>Underweight</v>
      </c>
    </row>
    <row r="85" spans="1:19" x14ac:dyDescent="0.25">
      <c r="A85" s="1" t="s">
        <v>16</v>
      </c>
      <c r="B85" s="5">
        <v>19.735968</v>
      </c>
      <c r="C85" s="5" t="str">
        <f t="shared" si="3"/>
        <v>16-20</v>
      </c>
      <c r="D85" s="3">
        <v>1.699956</v>
      </c>
      <c r="E85" s="3">
        <v>49.982970000000002</v>
      </c>
      <c r="F85" s="1" t="s">
        <v>18</v>
      </c>
      <c r="G85" s="1" t="s">
        <v>17</v>
      </c>
      <c r="H85" s="5">
        <v>1.204855</v>
      </c>
      <c r="I85" s="5">
        <v>3.5310380000000001</v>
      </c>
      <c r="J85" s="1" t="s">
        <v>19</v>
      </c>
      <c r="K85" s="1" t="s">
        <v>18</v>
      </c>
      <c r="L85" s="5">
        <v>1.1346579999999999</v>
      </c>
      <c r="M85" s="1" t="s">
        <v>18</v>
      </c>
      <c r="N85" s="5">
        <v>2</v>
      </c>
      <c r="O85" s="5">
        <v>1</v>
      </c>
      <c r="P85" s="1" t="s">
        <v>19</v>
      </c>
      <c r="Q85" s="1" t="s">
        <v>20</v>
      </c>
      <c r="R85" s="4">
        <f t="shared" si="4"/>
        <v>17.296040641589912</v>
      </c>
      <c r="S85" s="1" t="str">
        <f t="shared" si="5"/>
        <v>Underweight</v>
      </c>
    </row>
    <row r="86" spans="1:19" x14ac:dyDescent="0.25">
      <c r="A86" s="1" t="s">
        <v>21</v>
      </c>
      <c r="B86" s="5">
        <v>18</v>
      </c>
      <c r="C86" s="5" t="str">
        <f t="shared" si="3"/>
        <v>16-20</v>
      </c>
      <c r="D86" s="3">
        <v>1.7</v>
      </c>
      <c r="E86" s="3">
        <v>50</v>
      </c>
      <c r="F86" s="1" t="s">
        <v>18</v>
      </c>
      <c r="G86" s="1" t="s">
        <v>17</v>
      </c>
      <c r="H86" s="5">
        <v>1</v>
      </c>
      <c r="I86" s="5">
        <v>3</v>
      </c>
      <c r="J86" s="1" t="s">
        <v>22</v>
      </c>
      <c r="K86" s="1" t="s">
        <v>18</v>
      </c>
      <c r="L86" s="5">
        <v>1</v>
      </c>
      <c r="M86" s="1" t="s">
        <v>18</v>
      </c>
      <c r="N86" s="5">
        <v>2</v>
      </c>
      <c r="O86" s="5">
        <v>1</v>
      </c>
      <c r="P86" s="1" t="s">
        <v>19</v>
      </c>
      <c r="Q86" s="1" t="s">
        <v>20</v>
      </c>
      <c r="R86" s="4">
        <f t="shared" si="4"/>
        <v>17.301038062283737</v>
      </c>
      <c r="S86" s="1" t="str">
        <f t="shared" si="5"/>
        <v>Underweight</v>
      </c>
    </row>
    <row r="87" spans="1:19" x14ac:dyDescent="0.25">
      <c r="A87" s="1" t="s">
        <v>16</v>
      </c>
      <c r="B87" s="5">
        <v>18</v>
      </c>
      <c r="C87" s="5" t="str">
        <f t="shared" si="3"/>
        <v>16-20</v>
      </c>
      <c r="D87" s="3">
        <v>1.7</v>
      </c>
      <c r="E87" s="3">
        <v>50</v>
      </c>
      <c r="F87" s="1" t="s">
        <v>18</v>
      </c>
      <c r="G87" s="1" t="s">
        <v>18</v>
      </c>
      <c r="H87" s="5">
        <v>2</v>
      </c>
      <c r="I87" s="5">
        <v>3</v>
      </c>
      <c r="J87" s="1" t="s">
        <v>19</v>
      </c>
      <c r="K87" s="1" t="s">
        <v>18</v>
      </c>
      <c r="L87" s="5">
        <v>2</v>
      </c>
      <c r="M87" s="1" t="s">
        <v>18</v>
      </c>
      <c r="N87" s="5">
        <v>0</v>
      </c>
      <c r="O87" s="5">
        <v>1</v>
      </c>
      <c r="P87" s="1" t="s">
        <v>19</v>
      </c>
      <c r="Q87" s="1" t="s">
        <v>23</v>
      </c>
      <c r="R87" s="4">
        <f t="shared" si="4"/>
        <v>17.301038062283737</v>
      </c>
      <c r="S87" s="1" t="str">
        <f t="shared" si="5"/>
        <v>Underweight</v>
      </c>
    </row>
    <row r="88" spans="1:19" x14ac:dyDescent="0.25">
      <c r="A88" s="1" t="s">
        <v>16</v>
      </c>
      <c r="B88" s="5">
        <v>18</v>
      </c>
      <c r="C88" s="5" t="str">
        <f t="shared" si="3"/>
        <v>16-20</v>
      </c>
      <c r="D88" s="3">
        <v>1.7</v>
      </c>
      <c r="E88" s="3">
        <v>50</v>
      </c>
      <c r="F88" s="1" t="s">
        <v>18</v>
      </c>
      <c r="G88" s="1" t="s">
        <v>17</v>
      </c>
      <c r="H88" s="5">
        <v>1.0311490000000001</v>
      </c>
      <c r="I88" s="5">
        <v>3</v>
      </c>
      <c r="J88" s="1" t="s">
        <v>19</v>
      </c>
      <c r="K88" s="1" t="s">
        <v>18</v>
      </c>
      <c r="L88" s="5">
        <v>1.9636279999999999</v>
      </c>
      <c r="M88" s="1" t="s">
        <v>18</v>
      </c>
      <c r="N88" s="5">
        <v>2.8202000000000001E-2</v>
      </c>
      <c r="O88" s="5">
        <v>1</v>
      </c>
      <c r="P88" s="1" t="s">
        <v>19</v>
      </c>
      <c r="Q88" s="1" t="s">
        <v>20</v>
      </c>
      <c r="R88" s="4">
        <f t="shared" si="4"/>
        <v>17.301038062283737</v>
      </c>
      <c r="S88" s="1" t="str">
        <f t="shared" si="5"/>
        <v>Underweight</v>
      </c>
    </row>
    <row r="89" spans="1:19" x14ac:dyDescent="0.25">
      <c r="A89" s="1" t="s">
        <v>16</v>
      </c>
      <c r="B89" s="5">
        <v>18.006741999999999</v>
      </c>
      <c r="C89" s="5" t="str">
        <f t="shared" si="3"/>
        <v>16-20</v>
      </c>
      <c r="D89" s="3">
        <v>1.7</v>
      </c>
      <c r="E89" s="3">
        <v>50</v>
      </c>
      <c r="F89" s="1" t="s">
        <v>18</v>
      </c>
      <c r="G89" s="1" t="s">
        <v>17</v>
      </c>
      <c r="H89" s="5">
        <v>1.003566</v>
      </c>
      <c r="I89" s="5">
        <v>3.2382580000000001</v>
      </c>
      <c r="J89" s="1" t="s">
        <v>22</v>
      </c>
      <c r="K89" s="1" t="s">
        <v>18</v>
      </c>
      <c r="L89" s="5">
        <v>1.014634</v>
      </c>
      <c r="M89" s="1" t="s">
        <v>18</v>
      </c>
      <c r="N89" s="5">
        <v>0.78367600000000004</v>
      </c>
      <c r="O89" s="5">
        <v>1</v>
      </c>
      <c r="P89" s="1" t="s">
        <v>19</v>
      </c>
      <c r="Q89" s="1" t="s">
        <v>20</v>
      </c>
      <c r="R89" s="4">
        <f t="shared" si="4"/>
        <v>17.301038062283737</v>
      </c>
      <c r="S89" s="1" t="str">
        <f t="shared" si="5"/>
        <v>Underweight</v>
      </c>
    </row>
    <row r="90" spans="1:19" x14ac:dyDescent="0.25">
      <c r="A90" s="1" t="s">
        <v>16</v>
      </c>
      <c r="B90" s="5">
        <v>18.024853</v>
      </c>
      <c r="C90" s="5" t="str">
        <f t="shared" si="3"/>
        <v>16-20</v>
      </c>
      <c r="D90" s="3">
        <v>1.7</v>
      </c>
      <c r="E90" s="3">
        <v>50</v>
      </c>
      <c r="F90" s="1" t="s">
        <v>18</v>
      </c>
      <c r="G90" s="1" t="s">
        <v>17</v>
      </c>
      <c r="H90" s="5">
        <v>1.0815999999999999</v>
      </c>
      <c r="I90" s="5">
        <v>3.5205549999999999</v>
      </c>
      <c r="J90" s="1" t="s">
        <v>22</v>
      </c>
      <c r="K90" s="1" t="s">
        <v>18</v>
      </c>
      <c r="L90" s="5">
        <v>1.0169680000000001</v>
      </c>
      <c r="M90" s="1" t="s">
        <v>18</v>
      </c>
      <c r="N90" s="5">
        <v>0.65141199999999999</v>
      </c>
      <c r="O90" s="5">
        <v>1</v>
      </c>
      <c r="P90" s="1" t="s">
        <v>19</v>
      </c>
      <c r="Q90" s="1" t="s">
        <v>20</v>
      </c>
      <c r="R90" s="4">
        <f t="shared" si="4"/>
        <v>17.301038062283737</v>
      </c>
      <c r="S90" s="1" t="str">
        <f t="shared" si="5"/>
        <v>Underweight</v>
      </c>
    </row>
    <row r="91" spans="1:19" x14ac:dyDescent="0.25">
      <c r="A91" s="1" t="s">
        <v>16</v>
      </c>
      <c r="B91" s="5">
        <v>18.281092000000001</v>
      </c>
      <c r="C91" s="5" t="str">
        <f t="shared" si="3"/>
        <v>16-20</v>
      </c>
      <c r="D91" s="3">
        <v>1.7</v>
      </c>
      <c r="E91" s="3">
        <v>50</v>
      </c>
      <c r="F91" s="1" t="s">
        <v>18</v>
      </c>
      <c r="G91" s="1" t="s">
        <v>17</v>
      </c>
      <c r="H91" s="5">
        <v>1.0364139999999999</v>
      </c>
      <c r="I91" s="5">
        <v>3.205587</v>
      </c>
      <c r="J91" s="1" t="s">
        <v>19</v>
      </c>
      <c r="K91" s="1" t="s">
        <v>18</v>
      </c>
      <c r="L91" s="5">
        <v>1.745959</v>
      </c>
      <c r="M91" s="1" t="s">
        <v>18</v>
      </c>
      <c r="N91" s="5">
        <v>0.11597399999999999</v>
      </c>
      <c r="O91" s="5">
        <v>1</v>
      </c>
      <c r="P91" s="1" t="s">
        <v>19</v>
      </c>
      <c r="Q91" s="1" t="s">
        <v>20</v>
      </c>
      <c r="R91" s="4">
        <f t="shared" si="4"/>
        <v>17.301038062283737</v>
      </c>
      <c r="S91" s="1" t="str">
        <f t="shared" si="5"/>
        <v>Underweight</v>
      </c>
    </row>
    <row r="92" spans="1:19" x14ac:dyDescent="0.25">
      <c r="A92" s="1" t="s">
        <v>16</v>
      </c>
      <c r="B92" s="5">
        <v>18.48207</v>
      </c>
      <c r="C92" s="5" t="str">
        <f t="shared" si="3"/>
        <v>16-20</v>
      </c>
      <c r="D92" s="3">
        <v>1.7</v>
      </c>
      <c r="E92" s="3">
        <v>50</v>
      </c>
      <c r="F92" s="1" t="s">
        <v>18</v>
      </c>
      <c r="G92" s="1" t="s">
        <v>17</v>
      </c>
      <c r="H92" s="5">
        <v>1.5921829999999999</v>
      </c>
      <c r="I92" s="5">
        <v>3.5350160000000002</v>
      </c>
      <c r="J92" s="1" t="s">
        <v>19</v>
      </c>
      <c r="K92" s="1" t="s">
        <v>18</v>
      </c>
      <c r="L92" s="5">
        <v>1.0863910000000001</v>
      </c>
      <c r="M92" s="1" t="s">
        <v>18</v>
      </c>
      <c r="N92" s="5">
        <v>0.61891300000000005</v>
      </c>
      <c r="O92" s="5">
        <v>1</v>
      </c>
      <c r="P92" s="1" t="s">
        <v>19</v>
      </c>
      <c r="Q92" s="1" t="s">
        <v>20</v>
      </c>
      <c r="R92" s="4">
        <f t="shared" si="4"/>
        <v>17.301038062283737</v>
      </c>
      <c r="S92" s="1" t="str">
        <f t="shared" si="5"/>
        <v>Underweight</v>
      </c>
    </row>
    <row r="93" spans="1:19" x14ac:dyDescent="0.25">
      <c r="A93" s="1" t="s">
        <v>16</v>
      </c>
      <c r="B93" s="5">
        <v>18.827007999999999</v>
      </c>
      <c r="C93" s="5" t="str">
        <f t="shared" si="3"/>
        <v>16-20</v>
      </c>
      <c r="D93" s="3">
        <v>1.7</v>
      </c>
      <c r="E93" s="3">
        <v>50</v>
      </c>
      <c r="F93" s="1" t="s">
        <v>18</v>
      </c>
      <c r="G93" s="1" t="s">
        <v>17</v>
      </c>
      <c r="H93" s="5">
        <v>1</v>
      </c>
      <c r="I93" s="5">
        <v>3.2405780000000002</v>
      </c>
      <c r="J93" s="1" t="s">
        <v>19</v>
      </c>
      <c r="K93" s="1" t="s">
        <v>18</v>
      </c>
      <c r="L93" s="5">
        <v>1</v>
      </c>
      <c r="M93" s="1" t="s">
        <v>18</v>
      </c>
      <c r="N93" s="5">
        <v>2</v>
      </c>
      <c r="O93" s="5">
        <v>1</v>
      </c>
      <c r="P93" s="1" t="s">
        <v>19</v>
      </c>
      <c r="Q93" s="1" t="s">
        <v>20</v>
      </c>
      <c r="R93" s="4">
        <f t="shared" si="4"/>
        <v>17.301038062283737</v>
      </c>
      <c r="S93" s="1" t="str">
        <f t="shared" si="5"/>
        <v>Underweight</v>
      </c>
    </row>
    <row r="94" spans="1:19" x14ac:dyDescent="0.25">
      <c r="A94" s="1" t="s">
        <v>21</v>
      </c>
      <c r="B94" s="5">
        <v>19</v>
      </c>
      <c r="C94" s="5" t="str">
        <f t="shared" si="3"/>
        <v>16-20</v>
      </c>
      <c r="D94" s="3">
        <v>1.7</v>
      </c>
      <c r="E94" s="3">
        <v>50</v>
      </c>
      <c r="F94" s="1" t="s">
        <v>18</v>
      </c>
      <c r="G94" s="1" t="s">
        <v>17</v>
      </c>
      <c r="H94" s="5">
        <v>1</v>
      </c>
      <c r="I94" s="5">
        <v>4</v>
      </c>
      <c r="J94" s="1" t="s">
        <v>22</v>
      </c>
      <c r="K94" s="1" t="s">
        <v>18</v>
      </c>
      <c r="L94" s="5">
        <v>1</v>
      </c>
      <c r="M94" s="1" t="s">
        <v>18</v>
      </c>
      <c r="N94" s="5">
        <v>2</v>
      </c>
      <c r="O94" s="5">
        <v>1</v>
      </c>
      <c r="P94" s="1" t="s">
        <v>19</v>
      </c>
      <c r="Q94" s="1" t="s">
        <v>20</v>
      </c>
      <c r="R94" s="4">
        <f t="shared" si="4"/>
        <v>17.301038062283737</v>
      </c>
      <c r="S94" s="1" t="str">
        <f t="shared" si="5"/>
        <v>Underweight</v>
      </c>
    </row>
    <row r="95" spans="1:19" x14ac:dyDescent="0.25">
      <c r="A95" s="1" t="s">
        <v>16</v>
      </c>
      <c r="B95" s="5">
        <v>18.019572</v>
      </c>
      <c r="C95" s="5" t="str">
        <f t="shared" si="3"/>
        <v>16-20</v>
      </c>
      <c r="D95" s="3">
        <v>1.7013780000000001</v>
      </c>
      <c r="E95" s="3">
        <v>50.088467999999999</v>
      </c>
      <c r="F95" s="1" t="s">
        <v>18</v>
      </c>
      <c r="G95" s="1" t="s">
        <v>17</v>
      </c>
      <c r="H95" s="5">
        <v>1.6012360000000001</v>
      </c>
      <c r="I95" s="5">
        <v>3.4339080000000002</v>
      </c>
      <c r="J95" s="1" t="s">
        <v>19</v>
      </c>
      <c r="K95" s="1" t="s">
        <v>18</v>
      </c>
      <c r="L95" s="5">
        <v>1.0550189999999999</v>
      </c>
      <c r="M95" s="1" t="s">
        <v>18</v>
      </c>
      <c r="N95" s="5">
        <v>0.81926900000000002</v>
      </c>
      <c r="O95" s="5">
        <v>1.030848</v>
      </c>
      <c r="P95" s="1" t="s">
        <v>19</v>
      </c>
      <c r="Q95" s="1" t="s">
        <v>20</v>
      </c>
      <c r="R95" s="4">
        <f t="shared" si="4"/>
        <v>17.303586290660153</v>
      </c>
      <c r="S95" s="1" t="str">
        <f t="shared" si="5"/>
        <v>Underweight</v>
      </c>
    </row>
    <row r="96" spans="1:19" x14ac:dyDescent="0.25">
      <c r="A96" s="1" t="s">
        <v>16</v>
      </c>
      <c r="B96" s="5">
        <v>23</v>
      </c>
      <c r="C96" s="5" t="str">
        <f t="shared" si="3"/>
        <v>21-25</v>
      </c>
      <c r="D96" s="3">
        <v>1.7176009999999999</v>
      </c>
      <c r="E96" s="3">
        <v>51.073917999999999</v>
      </c>
      <c r="F96" s="1" t="s">
        <v>17</v>
      </c>
      <c r="G96" s="1" t="s">
        <v>17</v>
      </c>
      <c r="H96" s="5">
        <v>2</v>
      </c>
      <c r="I96" s="5">
        <v>3</v>
      </c>
      <c r="J96" s="1" t="s">
        <v>22</v>
      </c>
      <c r="K96" s="1" t="s">
        <v>18</v>
      </c>
      <c r="L96" s="5">
        <v>1.426874</v>
      </c>
      <c r="M96" s="1" t="s">
        <v>18</v>
      </c>
      <c r="N96" s="5">
        <v>2.20208</v>
      </c>
      <c r="O96" s="5">
        <v>2</v>
      </c>
      <c r="P96" s="1" t="s">
        <v>18</v>
      </c>
      <c r="Q96" s="1" t="s">
        <v>20</v>
      </c>
      <c r="R96" s="4">
        <f t="shared" si="4"/>
        <v>17.312293504988723</v>
      </c>
      <c r="S96" s="1" t="str">
        <f t="shared" si="5"/>
        <v>Underweight</v>
      </c>
    </row>
    <row r="97" spans="1:19" x14ac:dyDescent="0.25">
      <c r="A97" s="1" t="s">
        <v>16</v>
      </c>
      <c r="B97" s="5">
        <v>20.971429000000001</v>
      </c>
      <c r="C97" s="5" t="str">
        <f t="shared" si="3"/>
        <v>21-25</v>
      </c>
      <c r="D97" s="3">
        <v>1.5493110000000001</v>
      </c>
      <c r="E97" s="3">
        <v>41.557468</v>
      </c>
      <c r="F97" s="1" t="s">
        <v>18</v>
      </c>
      <c r="G97" s="1" t="s">
        <v>17</v>
      </c>
      <c r="H97" s="5">
        <v>2.9272179999999999</v>
      </c>
      <c r="I97" s="5">
        <v>1</v>
      </c>
      <c r="J97" s="1" t="s">
        <v>22</v>
      </c>
      <c r="K97" s="1" t="s">
        <v>18</v>
      </c>
      <c r="L97" s="5">
        <v>1</v>
      </c>
      <c r="M97" s="1" t="s">
        <v>18</v>
      </c>
      <c r="N97" s="5">
        <v>0</v>
      </c>
      <c r="O97" s="5">
        <v>0.276592</v>
      </c>
      <c r="P97" s="1" t="s">
        <v>19</v>
      </c>
      <c r="Q97" s="1" t="s">
        <v>20</v>
      </c>
      <c r="R97" s="4">
        <f t="shared" si="4"/>
        <v>17.312981718550116</v>
      </c>
      <c r="S97" s="1" t="str">
        <f t="shared" si="5"/>
        <v>Underweight</v>
      </c>
    </row>
    <row r="98" spans="1:19" x14ac:dyDescent="0.25">
      <c r="A98" s="1" t="s">
        <v>16</v>
      </c>
      <c r="B98" s="5">
        <v>19</v>
      </c>
      <c r="C98" s="5" t="str">
        <f t="shared" si="3"/>
        <v>16-20</v>
      </c>
      <c r="D98" s="3">
        <v>1.5595669999999999</v>
      </c>
      <c r="E98" s="3">
        <v>42.126170000000002</v>
      </c>
      <c r="F98" s="1" t="s">
        <v>18</v>
      </c>
      <c r="G98" s="1" t="s">
        <v>17</v>
      </c>
      <c r="H98" s="5">
        <v>3</v>
      </c>
      <c r="I98" s="5">
        <v>1.989398</v>
      </c>
      <c r="J98" s="1" t="s">
        <v>19</v>
      </c>
      <c r="K98" s="1" t="s">
        <v>18</v>
      </c>
      <c r="L98" s="5">
        <v>2.2416070000000001</v>
      </c>
      <c r="M98" s="1" t="s">
        <v>18</v>
      </c>
      <c r="N98" s="5">
        <v>0.20602500000000001</v>
      </c>
      <c r="O98" s="5">
        <v>0.28445300000000001</v>
      </c>
      <c r="P98" s="1" t="s">
        <v>18</v>
      </c>
      <c r="Q98" s="1" t="s">
        <v>20</v>
      </c>
      <c r="R98" s="4">
        <f t="shared" si="4"/>
        <v>17.319841044205049</v>
      </c>
      <c r="S98" s="1" t="str">
        <f t="shared" si="5"/>
        <v>Underweight</v>
      </c>
    </row>
    <row r="99" spans="1:19" x14ac:dyDescent="0.25">
      <c r="A99" s="1" t="s">
        <v>21</v>
      </c>
      <c r="B99" s="5">
        <v>18</v>
      </c>
      <c r="C99" s="5" t="str">
        <f t="shared" si="3"/>
        <v>16-20</v>
      </c>
      <c r="D99" s="3">
        <v>1.7016500000000001</v>
      </c>
      <c r="E99" s="3">
        <v>50.157707000000002</v>
      </c>
      <c r="F99" s="1" t="s">
        <v>17</v>
      </c>
      <c r="G99" s="1" t="s">
        <v>17</v>
      </c>
      <c r="H99" s="5">
        <v>1.757466</v>
      </c>
      <c r="I99" s="5">
        <v>3</v>
      </c>
      <c r="J99" s="1" t="s">
        <v>19</v>
      </c>
      <c r="K99" s="1" t="s">
        <v>18</v>
      </c>
      <c r="L99" s="5">
        <v>1.153559</v>
      </c>
      <c r="M99" s="1" t="s">
        <v>18</v>
      </c>
      <c r="N99" s="5">
        <v>0.83397600000000005</v>
      </c>
      <c r="O99" s="5">
        <v>1.616045</v>
      </c>
      <c r="P99" s="1" t="s">
        <v>19</v>
      </c>
      <c r="Q99" s="1" t="s">
        <v>20</v>
      </c>
      <c r="R99" s="4">
        <f t="shared" si="4"/>
        <v>17.321966646387391</v>
      </c>
      <c r="S99" s="1" t="str">
        <f t="shared" si="5"/>
        <v>Underweight</v>
      </c>
    </row>
    <row r="100" spans="1:19" x14ac:dyDescent="0.25">
      <c r="A100" s="1" t="s">
        <v>16</v>
      </c>
      <c r="B100" s="5">
        <v>20.172661000000002</v>
      </c>
      <c r="C100" s="5" t="str">
        <f t="shared" si="3"/>
        <v>21-25</v>
      </c>
      <c r="D100" s="3">
        <v>1.605521</v>
      </c>
      <c r="E100" s="3">
        <v>44.661461000000003</v>
      </c>
      <c r="F100" s="1" t="s">
        <v>18</v>
      </c>
      <c r="G100" s="1" t="s">
        <v>18</v>
      </c>
      <c r="H100" s="5">
        <v>3</v>
      </c>
      <c r="I100" s="5">
        <v>2.8937780000000002</v>
      </c>
      <c r="J100" s="1" t="s">
        <v>22</v>
      </c>
      <c r="K100" s="1" t="s">
        <v>18</v>
      </c>
      <c r="L100" s="5">
        <v>1</v>
      </c>
      <c r="M100" s="1" t="s">
        <v>17</v>
      </c>
      <c r="N100" s="5">
        <v>0.76972600000000002</v>
      </c>
      <c r="O100" s="5">
        <v>0</v>
      </c>
      <c r="P100" s="1" t="s">
        <v>19</v>
      </c>
      <c r="Q100" s="1" t="s">
        <v>20</v>
      </c>
      <c r="R100" s="4">
        <f t="shared" si="4"/>
        <v>17.326105121463698</v>
      </c>
      <c r="S100" s="1" t="str">
        <f t="shared" si="5"/>
        <v>Underweight</v>
      </c>
    </row>
    <row r="101" spans="1:19" x14ac:dyDescent="0.25">
      <c r="A101" s="1" t="s">
        <v>16</v>
      </c>
      <c r="B101" s="5">
        <v>25.380557</v>
      </c>
      <c r="C101" s="5" t="str">
        <f t="shared" si="3"/>
        <v>26-30</v>
      </c>
      <c r="D101" s="3">
        <v>1.630379</v>
      </c>
      <c r="E101" s="3">
        <v>46.062953999999998</v>
      </c>
      <c r="F101" s="1" t="s">
        <v>17</v>
      </c>
      <c r="G101" s="1" t="s">
        <v>17</v>
      </c>
      <c r="H101" s="5">
        <v>2.6907540000000001</v>
      </c>
      <c r="I101" s="5">
        <v>3.0377900000000002</v>
      </c>
      <c r="J101" s="1" t="s">
        <v>22</v>
      </c>
      <c r="K101" s="1" t="s">
        <v>18</v>
      </c>
      <c r="L101" s="5">
        <v>2.2122959999999998</v>
      </c>
      <c r="M101" s="1" t="s">
        <v>18</v>
      </c>
      <c r="N101" s="5">
        <v>1.6168819999999999</v>
      </c>
      <c r="O101" s="5">
        <v>0</v>
      </c>
      <c r="P101" s="1" t="s">
        <v>18</v>
      </c>
      <c r="Q101" s="1" t="s">
        <v>20</v>
      </c>
      <c r="R101" s="4">
        <f t="shared" si="4"/>
        <v>17.3290454221302</v>
      </c>
      <c r="S101" s="1" t="str">
        <f t="shared" si="5"/>
        <v>Underweight</v>
      </c>
    </row>
    <row r="102" spans="1:19" x14ac:dyDescent="0.25">
      <c r="A102" s="1" t="s">
        <v>16</v>
      </c>
      <c r="B102" s="5">
        <v>32.383857999999996</v>
      </c>
      <c r="C102" s="5" t="str">
        <f t="shared" si="3"/>
        <v>31-35</v>
      </c>
      <c r="D102" s="3">
        <v>1.6406879999999999</v>
      </c>
      <c r="E102" s="3">
        <v>46.655622000000001</v>
      </c>
      <c r="F102" s="1" t="s">
        <v>17</v>
      </c>
      <c r="G102" s="1" t="s">
        <v>17</v>
      </c>
      <c r="H102" s="5">
        <v>3</v>
      </c>
      <c r="I102" s="5">
        <v>3.11158</v>
      </c>
      <c r="J102" s="1" t="s">
        <v>22</v>
      </c>
      <c r="K102" s="1" t="s">
        <v>18</v>
      </c>
      <c r="L102" s="5">
        <v>2.7217690000000001</v>
      </c>
      <c r="M102" s="1" t="s">
        <v>18</v>
      </c>
      <c r="N102" s="5">
        <v>1.4428700000000001</v>
      </c>
      <c r="O102" s="5">
        <v>0</v>
      </c>
      <c r="P102" s="1" t="s">
        <v>18</v>
      </c>
      <c r="Q102" s="1" t="s">
        <v>20</v>
      </c>
      <c r="R102" s="4">
        <f t="shared" si="4"/>
        <v>17.332131697748757</v>
      </c>
      <c r="S102" s="1" t="str">
        <f t="shared" si="5"/>
        <v>Underweight</v>
      </c>
    </row>
    <row r="103" spans="1:19" x14ac:dyDescent="0.25">
      <c r="A103" s="1" t="s">
        <v>16</v>
      </c>
      <c r="B103" s="5">
        <v>22.209706000000001</v>
      </c>
      <c r="C103" s="5" t="str">
        <f t="shared" si="3"/>
        <v>21-25</v>
      </c>
      <c r="D103" s="3">
        <v>1.593847</v>
      </c>
      <c r="E103" s="3">
        <v>44.050251000000003</v>
      </c>
      <c r="F103" s="1" t="s">
        <v>18</v>
      </c>
      <c r="G103" s="1" t="s">
        <v>18</v>
      </c>
      <c r="H103" s="5">
        <v>3</v>
      </c>
      <c r="I103" s="5">
        <v>2.9932099999999999</v>
      </c>
      <c r="J103" s="1" t="s">
        <v>22</v>
      </c>
      <c r="K103" s="1" t="s">
        <v>18</v>
      </c>
      <c r="L103" s="5">
        <v>2.7027830000000002</v>
      </c>
      <c r="M103" s="1" t="s">
        <v>18</v>
      </c>
      <c r="N103" s="5">
        <v>1.9672339999999999</v>
      </c>
      <c r="O103" s="5">
        <v>0</v>
      </c>
      <c r="P103" s="1" t="s">
        <v>18</v>
      </c>
      <c r="Q103" s="1" t="s">
        <v>20</v>
      </c>
      <c r="R103" s="4">
        <f t="shared" si="4"/>
        <v>17.340240983434331</v>
      </c>
      <c r="S103" s="1" t="str">
        <f t="shared" si="5"/>
        <v>Underweight</v>
      </c>
    </row>
    <row r="104" spans="1:19" x14ac:dyDescent="0.25">
      <c r="A104" s="1" t="s">
        <v>16</v>
      </c>
      <c r="B104" s="5">
        <v>21.529439</v>
      </c>
      <c r="C104" s="5" t="str">
        <f t="shared" si="3"/>
        <v>21-25</v>
      </c>
      <c r="D104" s="3">
        <v>1.592379</v>
      </c>
      <c r="E104" s="3">
        <v>44.009450000000001</v>
      </c>
      <c r="F104" s="1" t="s">
        <v>18</v>
      </c>
      <c r="G104" s="1" t="s">
        <v>18</v>
      </c>
      <c r="H104" s="5">
        <v>3</v>
      </c>
      <c r="I104" s="5">
        <v>1.6127469999999999</v>
      </c>
      <c r="J104" s="1" t="s">
        <v>22</v>
      </c>
      <c r="K104" s="1" t="s">
        <v>18</v>
      </c>
      <c r="L104" s="5">
        <v>2.5666289999999998</v>
      </c>
      <c r="M104" s="1" t="s">
        <v>18</v>
      </c>
      <c r="N104" s="5">
        <v>1.1904650000000001</v>
      </c>
      <c r="O104" s="5">
        <v>0</v>
      </c>
      <c r="P104" s="1" t="s">
        <v>18</v>
      </c>
      <c r="Q104" s="1" t="s">
        <v>20</v>
      </c>
      <c r="R104" s="4">
        <f t="shared" si="4"/>
        <v>17.356136537022049</v>
      </c>
      <c r="S104" s="1" t="str">
        <f t="shared" si="5"/>
        <v>Underweight</v>
      </c>
    </row>
    <row r="105" spans="1:19" x14ac:dyDescent="0.25">
      <c r="A105" s="1" t="s">
        <v>21</v>
      </c>
      <c r="B105" s="5">
        <v>18</v>
      </c>
      <c r="C105" s="5" t="str">
        <f t="shared" si="3"/>
        <v>16-20</v>
      </c>
      <c r="D105" s="3">
        <v>1.716691</v>
      </c>
      <c r="E105" s="3">
        <v>51.149282999999997</v>
      </c>
      <c r="F105" s="1" t="s">
        <v>17</v>
      </c>
      <c r="G105" s="1" t="s">
        <v>17</v>
      </c>
      <c r="H105" s="5">
        <v>1.813234</v>
      </c>
      <c r="I105" s="5">
        <v>3</v>
      </c>
      <c r="J105" s="1" t="s">
        <v>19</v>
      </c>
      <c r="K105" s="1" t="s">
        <v>18</v>
      </c>
      <c r="L105" s="5">
        <v>1.274815</v>
      </c>
      <c r="M105" s="1" t="s">
        <v>18</v>
      </c>
      <c r="N105" s="5">
        <v>0.52040699999999995</v>
      </c>
      <c r="O105" s="5">
        <v>1.673584</v>
      </c>
      <c r="P105" s="1" t="s">
        <v>19</v>
      </c>
      <c r="Q105" s="1" t="s">
        <v>20</v>
      </c>
      <c r="R105" s="4">
        <f t="shared" si="4"/>
        <v>17.356225723871688</v>
      </c>
      <c r="S105" s="1" t="str">
        <f t="shared" si="5"/>
        <v>Underweight</v>
      </c>
    </row>
    <row r="106" spans="1:19" x14ac:dyDescent="0.25">
      <c r="A106" s="1" t="s">
        <v>21</v>
      </c>
      <c r="B106" s="5">
        <v>17.203917000000001</v>
      </c>
      <c r="C106" s="5" t="str">
        <f t="shared" si="3"/>
        <v>16-20</v>
      </c>
      <c r="D106" s="3">
        <v>1.8533249999999999</v>
      </c>
      <c r="E106" s="3">
        <v>59.619484999999997</v>
      </c>
      <c r="F106" s="1" t="s">
        <v>17</v>
      </c>
      <c r="G106" s="1" t="s">
        <v>17</v>
      </c>
      <c r="H106" s="5">
        <v>2.8837449999999998</v>
      </c>
      <c r="I106" s="5">
        <v>3.595761</v>
      </c>
      <c r="J106" s="1" t="s">
        <v>19</v>
      </c>
      <c r="K106" s="1" t="s">
        <v>18</v>
      </c>
      <c r="L106" s="5">
        <v>2</v>
      </c>
      <c r="M106" s="1" t="s">
        <v>18</v>
      </c>
      <c r="N106" s="5">
        <v>2.0776530000000002</v>
      </c>
      <c r="O106" s="5">
        <v>0.71470100000000003</v>
      </c>
      <c r="P106" s="1" t="s">
        <v>18</v>
      </c>
      <c r="Q106" s="1" t="s">
        <v>24</v>
      </c>
      <c r="R106" s="4">
        <f t="shared" si="4"/>
        <v>17.357415194302046</v>
      </c>
      <c r="S106" s="1" t="str">
        <f t="shared" si="5"/>
        <v>Underweight</v>
      </c>
    </row>
    <row r="107" spans="1:19" x14ac:dyDescent="0.25">
      <c r="A107" s="1" t="s">
        <v>16</v>
      </c>
      <c r="B107" s="5">
        <v>22.422674000000001</v>
      </c>
      <c r="C107" s="5" t="str">
        <f t="shared" si="3"/>
        <v>21-25</v>
      </c>
      <c r="D107" s="3">
        <v>1.70011</v>
      </c>
      <c r="E107" s="3">
        <v>50.173425000000002</v>
      </c>
      <c r="F107" s="1" t="s">
        <v>17</v>
      </c>
      <c r="G107" s="1" t="s">
        <v>17</v>
      </c>
      <c r="H107" s="5">
        <v>2.6744309999999998</v>
      </c>
      <c r="I107" s="5">
        <v>3</v>
      </c>
      <c r="J107" s="1" t="s">
        <v>22</v>
      </c>
      <c r="K107" s="1" t="s">
        <v>18</v>
      </c>
      <c r="L107" s="5">
        <v>2.4533839999999998</v>
      </c>
      <c r="M107" s="1" t="s">
        <v>18</v>
      </c>
      <c r="N107" s="5">
        <v>1.3216239999999999</v>
      </c>
      <c r="O107" s="5">
        <v>1.9906170000000001</v>
      </c>
      <c r="P107" s="1" t="s">
        <v>18</v>
      </c>
      <c r="Q107" s="1" t="s">
        <v>20</v>
      </c>
      <c r="R107" s="4">
        <f t="shared" si="4"/>
        <v>17.358800207156069</v>
      </c>
      <c r="S107" s="1" t="str">
        <f t="shared" si="5"/>
        <v>Underweight</v>
      </c>
    </row>
    <row r="108" spans="1:19" x14ac:dyDescent="0.25">
      <c r="A108" s="1" t="s">
        <v>21</v>
      </c>
      <c r="B108" s="5">
        <v>18</v>
      </c>
      <c r="C108" s="5" t="str">
        <f t="shared" si="3"/>
        <v>16-20</v>
      </c>
      <c r="D108" s="3">
        <v>1.7072590000000001</v>
      </c>
      <c r="E108" s="3">
        <v>50.664459000000001</v>
      </c>
      <c r="F108" s="1" t="s">
        <v>17</v>
      </c>
      <c r="G108" s="1" t="s">
        <v>17</v>
      </c>
      <c r="H108" s="5">
        <v>1.7868409999999999</v>
      </c>
      <c r="I108" s="5">
        <v>3</v>
      </c>
      <c r="J108" s="1" t="s">
        <v>19</v>
      </c>
      <c r="K108" s="1" t="s">
        <v>18</v>
      </c>
      <c r="L108" s="5">
        <v>1.546856</v>
      </c>
      <c r="M108" s="1" t="s">
        <v>18</v>
      </c>
      <c r="N108" s="5">
        <v>0.51209400000000005</v>
      </c>
      <c r="O108" s="5">
        <v>1.6082650000000001</v>
      </c>
      <c r="P108" s="1" t="s">
        <v>19</v>
      </c>
      <c r="Q108" s="1" t="s">
        <v>20</v>
      </c>
      <c r="R108" s="4">
        <f t="shared" si="4"/>
        <v>17.382193808355431</v>
      </c>
      <c r="S108" s="1" t="str">
        <f t="shared" si="5"/>
        <v>Underweight</v>
      </c>
    </row>
    <row r="109" spans="1:19" x14ac:dyDescent="0.25">
      <c r="A109" s="1" t="s">
        <v>21</v>
      </c>
      <c r="B109" s="1">
        <v>17</v>
      </c>
      <c r="C109" s="1" t="str">
        <f t="shared" si="3"/>
        <v>16-20</v>
      </c>
      <c r="D109" s="3">
        <v>1.8482940000000001</v>
      </c>
      <c r="E109" s="3">
        <v>59.409018000000003</v>
      </c>
      <c r="F109" s="1" t="s">
        <v>17</v>
      </c>
      <c r="G109" s="1" t="s">
        <v>17</v>
      </c>
      <c r="H109" s="5">
        <v>2.4400400000000002</v>
      </c>
      <c r="I109" s="5">
        <v>3</v>
      </c>
      <c r="J109" s="1" t="s">
        <v>19</v>
      </c>
      <c r="K109" s="1" t="s">
        <v>18</v>
      </c>
      <c r="L109" s="5">
        <v>2</v>
      </c>
      <c r="M109" s="1" t="s">
        <v>18</v>
      </c>
      <c r="N109" s="5">
        <v>2.7844709999999999</v>
      </c>
      <c r="O109" s="5">
        <v>1</v>
      </c>
      <c r="P109" s="1" t="s">
        <v>18</v>
      </c>
      <c r="Q109" s="1" t="s">
        <v>24</v>
      </c>
      <c r="R109" s="4">
        <f t="shared" si="4"/>
        <v>17.390427829018297</v>
      </c>
      <c r="S109" s="1" t="str">
        <f t="shared" si="5"/>
        <v>Underweight</v>
      </c>
    </row>
    <row r="110" spans="1:19" x14ac:dyDescent="0.25">
      <c r="A110" s="1" t="s">
        <v>21</v>
      </c>
      <c r="B110" s="5">
        <v>18</v>
      </c>
      <c r="C110" s="5" t="str">
        <f t="shared" si="3"/>
        <v>16-20</v>
      </c>
      <c r="D110" s="3">
        <v>1.7108000000000001</v>
      </c>
      <c r="E110" s="3">
        <v>50.925379999999997</v>
      </c>
      <c r="F110" s="1" t="s">
        <v>17</v>
      </c>
      <c r="G110" s="1" t="s">
        <v>17</v>
      </c>
      <c r="H110" s="5">
        <v>2</v>
      </c>
      <c r="I110" s="5">
        <v>3</v>
      </c>
      <c r="J110" s="1" t="s">
        <v>19</v>
      </c>
      <c r="K110" s="1" t="s">
        <v>18</v>
      </c>
      <c r="L110" s="5">
        <v>2</v>
      </c>
      <c r="M110" s="1" t="s">
        <v>18</v>
      </c>
      <c r="N110" s="5">
        <v>0</v>
      </c>
      <c r="O110" s="5">
        <v>1.593704</v>
      </c>
      <c r="P110" s="1" t="s">
        <v>19</v>
      </c>
      <c r="Q110" s="1" t="s">
        <v>20</v>
      </c>
      <c r="R110" s="4">
        <f t="shared" si="4"/>
        <v>17.399461009890867</v>
      </c>
      <c r="S110" s="1" t="str">
        <f t="shared" si="5"/>
        <v>Underweight</v>
      </c>
    </row>
    <row r="111" spans="1:19" x14ac:dyDescent="0.25">
      <c r="A111" s="1" t="s">
        <v>16</v>
      </c>
      <c r="B111" s="5">
        <v>20.406870999999999</v>
      </c>
      <c r="C111" s="5" t="str">
        <f t="shared" si="3"/>
        <v>21-25</v>
      </c>
      <c r="D111" s="3">
        <v>1.755978</v>
      </c>
      <c r="E111" s="3">
        <v>53.699561000000003</v>
      </c>
      <c r="F111" s="1" t="s">
        <v>17</v>
      </c>
      <c r="G111" s="1" t="s">
        <v>17</v>
      </c>
      <c r="H111" s="5">
        <v>2</v>
      </c>
      <c r="I111" s="5">
        <v>3.891994</v>
      </c>
      <c r="J111" s="1" t="s">
        <v>22</v>
      </c>
      <c r="K111" s="1" t="s">
        <v>18</v>
      </c>
      <c r="L111" s="5">
        <v>1.8639300000000001</v>
      </c>
      <c r="M111" s="1" t="s">
        <v>18</v>
      </c>
      <c r="N111" s="5">
        <v>2.8701270000000001</v>
      </c>
      <c r="O111" s="5">
        <v>2</v>
      </c>
      <c r="P111" s="1" t="s">
        <v>18</v>
      </c>
      <c r="Q111" s="1" t="s">
        <v>20</v>
      </c>
      <c r="R111" s="4">
        <f t="shared" si="4"/>
        <v>17.415365532419099</v>
      </c>
      <c r="S111" s="1" t="str">
        <f t="shared" si="5"/>
        <v>Underweight</v>
      </c>
    </row>
    <row r="112" spans="1:19" x14ac:dyDescent="0.25">
      <c r="A112" s="1" t="s">
        <v>16</v>
      </c>
      <c r="B112" s="5">
        <v>18.988581</v>
      </c>
      <c r="C112" s="5" t="str">
        <f t="shared" si="3"/>
        <v>16-20</v>
      </c>
      <c r="D112" s="3">
        <v>1.5442629999999999</v>
      </c>
      <c r="E112" s="3">
        <v>41.535046999999999</v>
      </c>
      <c r="F112" s="1" t="s">
        <v>18</v>
      </c>
      <c r="G112" s="1" t="s">
        <v>17</v>
      </c>
      <c r="H112" s="5">
        <v>2.68601</v>
      </c>
      <c r="I112" s="5">
        <v>1</v>
      </c>
      <c r="J112" s="1" t="s">
        <v>19</v>
      </c>
      <c r="K112" s="1" t="s">
        <v>18</v>
      </c>
      <c r="L112" s="5">
        <v>1.310074</v>
      </c>
      <c r="M112" s="1" t="s">
        <v>18</v>
      </c>
      <c r="N112" s="5">
        <v>0</v>
      </c>
      <c r="O112" s="5">
        <v>1.0647</v>
      </c>
      <c r="P112" s="1" t="s">
        <v>19</v>
      </c>
      <c r="Q112" s="1" t="s">
        <v>20</v>
      </c>
      <c r="R112" s="4">
        <f t="shared" si="4"/>
        <v>17.416952771213392</v>
      </c>
      <c r="S112" s="1" t="str">
        <f t="shared" si="5"/>
        <v>Underweight</v>
      </c>
    </row>
    <row r="113" spans="1:19" x14ac:dyDescent="0.25">
      <c r="A113" s="1" t="s">
        <v>21</v>
      </c>
      <c r="B113" s="5">
        <v>17.758315</v>
      </c>
      <c r="C113" s="5" t="str">
        <f t="shared" si="3"/>
        <v>16-20</v>
      </c>
      <c r="D113" s="3">
        <v>1.8541620000000001</v>
      </c>
      <c r="E113" s="3">
        <v>59.881315999999998</v>
      </c>
      <c r="F113" s="1" t="s">
        <v>17</v>
      </c>
      <c r="G113" s="1" t="s">
        <v>17</v>
      </c>
      <c r="H113" s="5">
        <v>2.966126</v>
      </c>
      <c r="I113" s="5">
        <v>3.9698099999999998</v>
      </c>
      <c r="J113" s="1" t="s">
        <v>19</v>
      </c>
      <c r="K113" s="1" t="s">
        <v>18</v>
      </c>
      <c r="L113" s="5">
        <v>2</v>
      </c>
      <c r="M113" s="1" t="s">
        <v>18</v>
      </c>
      <c r="N113" s="5">
        <v>2.0000879999999999</v>
      </c>
      <c r="O113" s="5">
        <v>0.37861899999999998</v>
      </c>
      <c r="P113" s="1" t="s">
        <v>18</v>
      </c>
      <c r="Q113" s="1" t="s">
        <v>24</v>
      </c>
      <c r="R113" s="4">
        <f t="shared" si="4"/>
        <v>17.417907656853949</v>
      </c>
      <c r="S113" s="1" t="str">
        <f t="shared" si="5"/>
        <v>Underweight</v>
      </c>
    </row>
    <row r="114" spans="1:19" x14ac:dyDescent="0.25">
      <c r="A114" s="1" t="s">
        <v>16</v>
      </c>
      <c r="B114" s="5">
        <v>19.717248999999999</v>
      </c>
      <c r="C114" s="5" t="str">
        <f t="shared" si="3"/>
        <v>16-20</v>
      </c>
      <c r="D114" s="3">
        <v>1.688426</v>
      </c>
      <c r="E114" s="3">
        <v>49.660995</v>
      </c>
      <c r="F114" s="1" t="s">
        <v>18</v>
      </c>
      <c r="G114" s="1" t="s">
        <v>18</v>
      </c>
      <c r="H114" s="5">
        <v>2.7144469999999998</v>
      </c>
      <c r="I114" s="5">
        <v>3</v>
      </c>
      <c r="J114" s="1" t="s">
        <v>22</v>
      </c>
      <c r="K114" s="1" t="s">
        <v>18</v>
      </c>
      <c r="L114" s="5">
        <v>2</v>
      </c>
      <c r="M114" s="1" t="s">
        <v>18</v>
      </c>
      <c r="N114" s="5">
        <v>1.9031819999999999</v>
      </c>
      <c r="O114" s="5">
        <v>1</v>
      </c>
      <c r="P114" s="1" t="s">
        <v>19</v>
      </c>
      <c r="Q114" s="1" t="s">
        <v>20</v>
      </c>
      <c r="R114" s="4">
        <f t="shared" si="4"/>
        <v>17.420128502537949</v>
      </c>
      <c r="S114" s="1" t="str">
        <f t="shared" si="5"/>
        <v>Underweight</v>
      </c>
    </row>
    <row r="115" spans="1:19" x14ac:dyDescent="0.25">
      <c r="A115" s="1" t="s">
        <v>21</v>
      </c>
      <c r="B115" s="1">
        <v>17</v>
      </c>
      <c r="C115" s="1" t="str">
        <f t="shared" si="3"/>
        <v>16-20</v>
      </c>
      <c r="D115" s="3">
        <v>1.844749</v>
      </c>
      <c r="E115" s="3">
        <v>59.313524999999998</v>
      </c>
      <c r="F115" s="1" t="s">
        <v>17</v>
      </c>
      <c r="G115" s="1" t="s">
        <v>17</v>
      </c>
      <c r="H115" s="5">
        <v>2.4328859999999999</v>
      </c>
      <c r="I115" s="5">
        <v>3</v>
      </c>
      <c r="J115" s="1" t="s">
        <v>19</v>
      </c>
      <c r="K115" s="1" t="s">
        <v>18</v>
      </c>
      <c r="L115" s="5">
        <v>2</v>
      </c>
      <c r="M115" s="1" t="s">
        <v>18</v>
      </c>
      <c r="N115" s="5">
        <v>2.6979489999999999</v>
      </c>
      <c r="O115" s="5">
        <v>1</v>
      </c>
      <c r="P115" s="1" t="s">
        <v>18</v>
      </c>
      <c r="Q115" s="1" t="s">
        <v>24</v>
      </c>
      <c r="R115" s="4">
        <f t="shared" si="4"/>
        <v>17.429268796911199</v>
      </c>
      <c r="S115" s="1" t="str">
        <f t="shared" si="5"/>
        <v>Underweight</v>
      </c>
    </row>
    <row r="116" spans="1:19" x14ac:dyDescent="0.25">
      <c r="A116" s="1" t="s">
        <v>16</v>
      </c>
      <c r="B116" s="5">
        <v>18</v>
      </c>
      <c r="C116" s="5" t="str">
        <f t="shared" si="3"/>
        <v>16-20</v>
      </c>
      <c r="D116" s="3">
        <v>1.7041930000000001</v>
      </c>
      <c r="E116" s="3">
        <v>50.631889000000001</v>
      </c>
      <c r="F116" s="1" t="s">
        <v>18</v>
      </c>
      <c r="G116" s="1" t="s">
        <v>17</v>
      </c>
      <c r="H116" s="5">
        <v>2</v>
      </c>
      <c r="I116" s="5">
        <v>3</v>
      </c>
      <c r="J116" s="1" t="s">
        <v>19</v>
      </c>
      <c r="K116" s="1" t="s">
        <v>18</v>
      </c>
      <c r="L116" s="5">
        <v>2</v>
      </c>
      <c r="M116" s="1" t="s">
        <v>18</v>
      </c>
      <c r="N116" s="5">
        <v>0</v>
      </c>
      <c r="O116" s="5">
        <v>1.5255970000000001</v>
      </c>
      <c r="P116" s="1" t="s">
        <v>19</v>
      </c>
      <c r="Q116" s="1" t="s">
        <v>20</v>
      </c>
      <c r="R116" s="4">
        <f t="shared" si="4"/>
        <v>17.433579894188025</v>
      </c>
      <c r="S116" s="1" t="str">
        <f t="shared" si="5"/>
        <v>Underweight</v>
      </c>
    </row>
    <row r="117" spans="1:19" x14ac:dyDescent="0.25">
      <c r="A117" s="1" t="s">
        <v>16</v>
      </c>
      <c r="B117" s="5">
        <v>19.007176999999999</v>
      </c>
      <c r="C117" s="5" t="str">
        <f t="shared" si="3"/>
        <v>16-20</v>
      </c>
      <c r="D117" s="3">
        <v>1.6907270000000001</v>
      </c>
      <c r="E117" s="3">
        <v>49.895716</v>
      </c>
      <c r="F117" s="1" t="s">
        <v>18</v>
      </c>
      <c r="G117" s="1" t="s">
        <v>17</v>
      </c>
      <c r="H117" s="5">
        <v>1.2129080000000001</v>
      </c>
      <c r="I117" s="5">
        <v>3.207071</v>
      </c>
      <c r="J117" s="1" t="s">
        <v>19</v>
      </c>
      <c r="K117" s="1" t="s">
        <v>18</v>
      </c>
      <c r="L117" s="5">
        <v>1.029703</v>
      </c>
      <c r="M117" s="1" t="s">
        <v>18</v>
      </c>
      <c r="N117" s="5">
        <v>2</v>
      </c>
      <c r="O117" s="5">
        <v>1</v>
      </c>
      <c r="P117" s="1" t="s">
        <v>19</v>
      </c>
      <c r="Q117" s="1" t="s">
        <v>20</v>
      </c>
      <c r="R117" s="4">
        <f t="shared" si="4"/>
        <v>17.454856501493396</v>
      </c>
      <c r="S117" s="1" t="str">
        <f t="shared" si="5"/>
        <v>Underweight</v>
      </c>
    </row>
    <row r="118" spans="1:19" x14ac:dyDescent="0.25">
      <c r="A118" s="1" t="s">
        <v>16</v>
      </c>
      <c r="B118" s="5">
        <v>22.176922000000001</v>
      </c>
      <c r="C118" s="5" t="str">
        <f t="shared" si="3"/>
        <v>21-25</v>
      </c>
      <c r="D118" s="3">
        <v>1.71746</v>
      </c>
      <c r="E118" s="3">
        <v>51.491956999999999</v>
      </c>
      <c r="F118" s="1" t="s">
        <v>17</v>
      </c>
      <c r="G118" s="1" t="s">
        <v>17</v>
      </c>
      <c r="H118" s="5">
        <v>2.486189</v>
      </c>
      <c r="I118" s="5">
        <v>3</v>
      </c>
      <c r="J118" s="1" t="s">
        <v>22</v>
      </c>
      <c r="K118" s="1" t="s">
        <v>18</v>
      </c>
      <c r="L118" s="5">
        <v>1.064378</v>
      </c>
      <c r="M118" s="1" t="s">
        <v>18</v>
      </c>
      <c r="N118" s="5">
        <v>2.2060550000000001</v>
      </c>
      <c r="O118" s="5">
        <v>1.958089</v>
      </c>
      <c r="P118" s="1" t="s">
        <v>18</v>
      </c>
      <c r="Q118" s="1" t="s">
        <v>20</v>
      </c>
      <c r="R118" s="4">
        <f t="shared" si="4"/>
        <v>17.456860275033595</v>
      </c>
      <c r="S118" s="1" t="str">
        <f t="shared" si="5"/>
        <v>Underweight</v>
      </c>
    </row>
    <row r="119" spans="1:19" x14ac:dyDescent="0.25">
      <c r="A119" s="1" t="s">
        <v>21</v>
      </c>
      <c r="B119" s="5">
        <v>23</v>
      </c>
      <c r="C119" s="5" t="str">
        <f t="shared" si="3"/>
        <v>21-25</v>
      </c>
      <c r="D119" s="3">
        <v>1.8356429999999999</v>
      </c>
      <c r="E119" s="3">
        <v>58.854416000000001</v>
      </c>
      <c r="F119" s="1" t="s">
        <v>17</v>
      </c>
      <c r="G119" s="1" t="s">
        <v>17</v>
      </c>
      <c r="H119" s="5">
        <v>3</v>
      </c>
      <c r="I119" s="5">
        <v>3</v>
      </c>
      <c r="J119" s="1" t="s">
        <v>19</v>
      </c>
      <c r="K119" s="1" t="s">
        <v>18</v>
      </c>
      <c r="L119" s="5">
        <v>2.027984</v>
      </c>
      <c r="M119" s="1" t="s">
        <v>18</v>
      </c>
      <c r="N119" s="5">
        <v>1.661556</v>
      </c>
      <c r="O119" s="5">
        <v>0.114716</v>
      </c>
      <c r="P119" s="1" t="s">
        <v>19</v>
      </c>
      <c r="Q119" s="1" t="s">
        <v>24</v>
      </c>
      <c r="R119" s="4">
        <f t="shared" si="4"/>
        <v>17.466368142414424</v>
      </c>
      <c r="S119" s="1" t="str">
        <f t="shared" si="5"/>
        <v>Underweight</v>
      </c>
    </row>
    <row r="120" spans="1:19" x14ac:dyDescent="0.25">
      <c r="A120" s="1" t="s">
        <v>21</v>
      </c>
      <c r="B120" s="5">
        <v>17.486868999999999</v>
      </c>
      <c r="C120" s="5" t="str">
        <f t="shared" si="3"/>
        <v>16-20</v>
      </c>
      <c r="D120" s="3">
        <v>1.8366690000000001</v>
      </c>
      <c r="E120" s="3">
        <v>58.943347000000003</v>
      </c>
      <c r="F120" s="1" t="s">
        <v>17</v>
      </c>
      <c r="G120" s="1" t="s">
        <v>17</v>
      </c>
      <c r="H120" s="5">
        <v>2.7677309999999999</v>
      </c>
      <c r="I120" s="5">
        <v>3.8211680000000001</v>
      </c>
      <c r="J120" s="1" t="s">
        <v>19</v>
      </c>
      <c r="K120" s="1" t="s">
        <v>18</v>
      </c>
      <c r="L120" s="5">
        <v>2</v>
      </c>
      <c r="M120" s="1" t="s">
        <v>18</v>
      </c>
      <c r="N120" s="5">
        <v>2</v>
      </c>
      <c r="O120" s="5">
        <v>0.55624499999999999</v>
      </c>
      <c r="P120" s="1" t="s">
        <v>18</v>
      </c>
      <c r="Q120" s="1" t="s">
        <v>24</v>
      </c>
      <c r="R120" s="4">
        <f t="shared" si="4"/>
        <v>17.473222259306745</v>
      </c>
      <c r="S120" s="1" t="str">
        <f t="shared" si="5"/>
        <v>Underweight</v>
      </c>
    </row>
    <row r="121" spans="1:19" x14ac:dyDescent="0.25">
      <c r="A121" s="1" t="s">
        <v>16</v>
      </c>
      <c r="B121" s="5">
        <v>19.665880999999999</v>
      </c>
      <c r="C121" s="5" t="str">
        <f t="shared" si="3"/>
        <v>16-20</v>
      </c>
      <c r="D121" s="3">
        <v>1.6763459999999999</v>
      </c>
      <c r="E121" s="3">
        <v>49.105024999999998</v>
      </c>
      <c r="F121" s="1" t="s">
        <v>18</v>
      </c>
      <c r="G121" s="1" t="s">
        <v>18</v>
      </c>
      <c r="H121" s="5">
        <v>2.720701</v>
      </c>
      <c r="I121" s="5">
        <v>3</v>
      </c>
      <c r="J121" s="1" t="s">
        <v>19</v>
      </c>
      <c r="K121" s="1" t="s">
        <v>18</v>
      </c>
      <c r="L121" s="5">
        <v>2</v>
      </c>
      <c r="M121" s="1" t="s">
        <v>18</v>
      </c>
      <c r="N121" s="5">
        <v>1.8622350000000001</v>
      </c>
      <c r="O121" s="5">
        <v>1</v>
      </c>
      <c r="P121" s="1" t="s">
        <v>19</v>
      </c>
      <c r="Q121" s="1" t="s">
        <v>20</v>
      </c>
      <c r="R121" s="4">
        <f t="shared" si="4"/>
        <v>17.474252684815582</v>
      </c>
      <c r="S121" s="1" t="str">
        <f t="shared" si="5"/>
        <v>Underweight</v>
      </c>
    </row>
    <row r="122" spans="1:19" x14ac:dyDescent="0.25">
      <c r="A122" s="1" t="s">
        <v>21</v>
      </c>
      <c r="B122" s="5">
        <v>16.496977999999999</v>
      </c>
      <c r="C122" s="5" t="str">
        <f t="shared" si="3"/>
        <v>16-20</v>
      </c>
      <c r="D122" s="3">
        <v>1.691206</v>
      </c>
      <c r="E122" s="3">
        <v>50</v>
      </c>
      <c r="F122" s="1" t="s">
        <v>18</v>
      </c>
      <c r="G122" s="1" t="s">
        <v>17</v>
      </c>
      <c r="H122" s="5">
        <v>2</v>
      </c>
      <c r="I122" s="5">
        <v>1.630846</v>
      </c>
      <c r="J122" s="1" t="s">
        <v>19</v>
      </c>
      <c r="K122" s="1" t="s">
        <v>18</v>
      </c>
      <c r="L122" s="5">
        <v>2.9755280000000002</v>
      </c>
      <c r="M122" s="1" t="s">
        <v>18</v>
      </c>
      <c r="N122" s="5">
        <v>0.54899100000000001</v>
      </c>
      <c r="O122" s="5">
        <v>0.36913400000000002</v>
      </c>
      <c r="P122" s="1" t="s">
        <v>19</v>
      </c>
      <c r="Q122" s="1" t="s">
        <v>20</v>
      </c>
      <c r="R122" s="4">
        <f t="shared" si="4"/>
        <v>17.481431100595408</v>
      </c>
      <c r="S122" s="1" t="str">
        <f t="shared" si="5"/>
        <v>Underweight</v>
      </c>
    </row>
    <row r="123" spans="1:19" x14ac:dyDescent="0.25">
      <c r="A123" s="1" t="s">
        <v>16</v>
      </c>
      <c r="B123" s="5">
        <v>19</v>
      </c>
      <c r="C123" s="5" t="str">
        <f t="shared" si="3"/>
        <v>16-20</v>
      </c>
      <c r="D123" s="3">
        <v>1.556211</v>
      </c>
      <c r="E123" s="3">
        <v>42.339767000000002</v>
      </c>
      <c r="F123" s="1" t="s">
        <v>18</v>
      </c>
      <c r="G123" s="1" t="s">
        <v>17</v>
      </c>
      <c r="H123" s="5">
        <v>3</v>
      </c>
      <c r="I123" s="5">
        <v>2.0846</v>
      </c>
      <c r="J123" s="1" t="s">
        <v>19</v>
      </c>
      <c r="K123" s="1" t="s">
        <v>18</v>
      </c>
      <c r="L123" s="5">
        <v>2.1375500000000001</v>
      </c>
      <c r="M123" s="1" t="s">
        <v>17</v>
      </c>
      <c r="N123" s="5">
        <v>0.19615199999999999</v>
      </c>
      <c r="O123" s="5">
        <v>6.2488000000000002E-2</v>
      </c>
      <c r="P123" s="1" t="s">
        <v>18</v>
      </c>
      <c r="Q123" s="1" t="s">
        <v>20</v>
      </c>
      <c r="R123" s="4">
        <f t="shared" si="4"/>
        <v>17.482820643764907</v>
      </c>
      <c r="S123" s="1" t="str">
        <f t="shared" si="5"/>
        <v>Underweight</v>
      </c>
    </row>
    <row r="124" spans="1:19" x14ac:dyDescent="0.25">
      <c r="A124" s="1" t="s">
        <v>16</v>
      </c>
      <c r="B124" s="5">
        <v>22.547298000000001</v>
      </c>
      <c r="C124" s="5" t="str">
        <f t="shared" si="3"/>
        <v>21-25</v>
      </c>
      <c r="D124" s="3">
        <v>1.722461</v>
      </c>
      <c r="E124" s="3">
        <v>51.881262999999997</v>
      </c>
      <c r="F124" s="1" t="s">
        <v>17</v>
      </c>
      <c r="G124" s="1" t="s">
        <v>17</v>
      </c>
      <c r="H124" s="5">
        <v>2.663421</v>
      </c>
      <c r="I124" s="5">
        <v>3</v>
      </c>
      <c r="J124" s="1" t="s">
        <v>22</v>
      </c>
      <c r="K124" s="1" t="s">
        <v>18</v>
      </c>
      <c r="L124" s="5">
        <v>1.04111</v>
      </c>
      <c r="M124" s="1" t="s">
        <v>18</v>
      </c>
      <c r="N124" s="5">
        <v>0.79440200000000005</v>
      </c>
      <c r="O124" s="5">
        <v>1.391948</v>
      </c>
      <c r="P124" s="1" t="s">
        <v>18</v>
      </c>
      <c r="Q124" s="1" t="s">
        <v>20</v>
      </c>
      <c r="R124" s="4">
        <f t="shared" si="4"/>
        <v>17.486856463481544</v>
      </c>
      <c r="S124" s="1" t="str">
        <f t="shared" si="5"/>
        <v>Underweight</v>
      </c>
    </row>
    <row r="125" spans="1:19" x14ac:dyDescent="0.25">
      <c r="A125" s="1" t="s">
        <v>16</v>
      </c>
      <c r="B125" s="5">
        <v>19.091346000000001</v>
      </c>
      <c r="C125" s="5" t="str">
        <f t="shared" si="3"/>
        <v>16-20</v>
      </c>
      <c r="D125" s="3">
        <v>1.603923</v>
      </c>
      <c r="E125" s="3">
        <v>45</v>
      </c>
      <c r="F125" s="1" t="s">
        <v>18</v>
      </c>
      <c r="G125" s="1" t="s">
        <v>18</v>
      </c>
      <c r="H125" s="5">
        <v>3</v>
      </c>
      <c r="I125" s="5">
        <v>3</v>
      </c>
      <c r="J125" s="1" t="s">
        <v>22</v>
      </c>
      <c r="K125" s="1" t="s">
        <v>18</v>
      </c>
      <c r="L125" s="5">
        <v>1.2824599999999999</v>
      </c>
      <c r="M125" s="1" t="s">
        <v>17</v>
      </c>
      <c r="N125" s="5">
        <v>1.60195</v>
      </c>
      <c r="O125" s="5">
        <v>0</v>
      </c>
      <c r="P125" s="1" t="s">
        <v>19</v>
      </c>
      <c r="Q125" s="1" t="s">
        <v>20</v>
      </c>
      <c r="R125" s="4">
        <f t="shared" si="4"/>
        <v>17.492242259066469</v>
      </c>
      <c r="S125" s="1" t="str">
        <f t="shared" si="5"/>
        <v>Underweight</v>
      </c>
    </row>
    <row r="126" spans="1:19" x14ac:dyDescent="0.25">
      <c r="A126" s="1" t="s">
        <v>16</v>
      </c>
      <c r="B126" s="5">
        <v>23.444286000000002</v>
      </c>
      <c r="C126" s="5" t="str">
        <f t="shared" si="3"/>
        <v>21-25</v>
      </c>
      <c r="D126" s="3">
        <v>1.5964659999999999</v>
      </c>
      <c r="E126" s="3">
        <v>44.594588000000002</v>
      </c>
      <c r="F126" s="1" t="s">
        <v>18</v>
      </c>
      <c r="G126" s="1" t="s">
        <v>18</v>
      </c>
      <c r="H126" s="5">
        <v>2.5946530000000001</v>
      </c>
      <c r="I126" s="5">
        <v>1.882158</v>
      </c>
      <c r="J126" s="1" t="s">
        <v>22</v>
      </c>
      <c r="K126" s="1" t="s">
        <v>18</v>
      </c>
      <c r="L126" s="5">
        <v>1.916812</v>
      </c>
      <c r="M126" s="1" t="s">
        <v>18</v>
      </c>
      <c r="N126" s="5">
        <v>0.41711900000000002</v>
      </c>
      <c r="O126" s="5">
        <v>0</v>
      </c>
      <c r="P126" s="1" t="s">
        <v>18</v>
      </c>
      <c r="Q126" s="1" t="s">
        <v>20</v>
      </c>
      <c r="R126" s="4">
        <f t="shared" si="4"/>
        <v>17.496968435262652</v>
      </c>
      <c r="S126" s="1" t="str">
        <f t="shared" si="5"/>
        <v>Underweight</v>
      </c>
    </row>
    <row r="127" spans="1:19" x14ac:dyDescent="0.25">
      <c r="A127" s="1" t="s">
        <v>16</v>
      </c>
      <c r="B127" s="5">
        <v>21.287998999999999</v>
      </c>
      <c r="C127" s="5" t="str">
        <f t="shared" si="3"/>
        <v>21-25</v>
      </c>
      <c r="D127" s="3">
        <v>1.5557780000000001</v>
      </c>
      <c r="E127" s="3">
        <v>42.360100000000003</v>
      </c>
      <c r="F127" s="1" t="s">
        <v>18</v>
      </c>
      <c r="G127" s="1" t="s">
        <v>18</v>
      </c>
      <c r="H127" s="5">
        <v>2.3183549999999999</v>
      </c>
      <c r="I127" s="5">
        <v>1.0823039999999999</v>
      </c>
      <c r="J127" s="1" t="s">
        <v>22</v>
      </c>
      <c r="K127" s="1" t="s">
        <v>18</v>
      </c>
      <c r="L127" s="5">
        <v>1.2203649999999999</v>
      </c>
      <c r="M127" s="1" t="s">
        <v>18</v>
      </c>
      <c r="N127" s="5">
        <v>3.3328000000000003E-2</v>
      </c>
      <c r="O127" s="5">
        <v>0</v>
      </c>
      <c r="P127" s="1" t="s">
        <v>18</v>
      </c>
      <c r="Q127" s="1" t="s">
        <v>20</v>
      </c>
      <c r="R127" s="4">
        <f t="shared" si="4"/>
        <v>17.500954063138479</v>
      </c>
      <c r="S127" s="1" t="str">
        <f t="shared" si="5"/>
        <v>Underweight</v>
      </c>
    </row>
    <row r="128" spans="1:19" x14ac:dyDescent="0.25">
      <c r="A128" s="1" t="s">
        <v>16</v>
      </c>
      <c r="B128" s="5">
        <v>19.946244</v>
      </c>
      <c r="C128" s="5" t="str">
        <f t="shared" si="3"/>
        <v>16-20</v>
      </c>
      <c r="D128" s="3">
        <v>1.6034349999999999</v>
      </c>
      <c r="E128" s="3">
        <v>45</v>
      </c>
      <c r="F128" s="1" t="s">
        <v>18</v>
      </c>
      <c r="G128" s="1" t="s">
        <v>18</v>
      </c>
      <c r="H128" s="5">
        <v>3</v>
      </c>
      <c r="I128" s="5">
        <v>3</v>
      </c>
      <c r="J128" s="1" t="s">
        <v>22</v>
      </c>
      <c r="K128" s="1" t="s">
        <v>18</v>
      </c>
      <c r="L128" s="5">
        <v>2.4879190000000002</v>
      </c>
      <c r="M128" s="1" t="s">
        <v>17</v>
      </c>
      <c r="N128" s="5">
        <v>1.2304409999999999</v>
      </c>
      <c r="O128" s="5">
        <v>0</v>
      </c>
      <c r="P128" s="1" t="s">
        <v>19</v>
      </c>
      <c r="Q128" s="1" t="s">
        <v>20</v>
      </c>
      <c r="R128" s="4">
        <f t="shared" si="4"/>
        <v>17.502891288439461</v>
      </c>
      <c r="S128" s="1" t="str">
        <f t="shared" si="5"/>
        <v>Underweight</v>
      </c>
    </row>
    <row r="129" spans="1:19" x14ac:dyDescent="0.25">
      <c r="A129" s="1" t="s">
        <v>21</v>
      </c>
      <c r="B129" s="5">
        <v>23</v>
      </c>
      <c r="C129" s="5" t="str">
        <f t="shared" si="3"/>
        <v>21-25</v>
      </c>
      <c r="D129" s="3">
        <v>1.74</v>
      </c>
      <c r="E129" s="3">
        <v>53</v>
      </c>
      <c r="F129" s="1" t="s">
        <v>18</v>
      </c>
      <c r="G129" s="1" t="s">
        <v>17</v>
      </c>
      <c r="H129" s="5">
        <v>2</v>
      </c>
      <c r="I129" s="5">
        <v>3</v>
      </c>
      <c r="J129" s="1" t="s">
        <v>22</v>
      </c>
      <c r="K129" s="1" t="s">
        <v>18</v>
      </c>
      <c r="L129" s="5">
        <v>1</v>
      </c>
      <c r="M129" s="1" t="s">
        <v>18</v>
      </c>
      <c r="N129" s="5">
        <v>3</v>
      </c>
      <c r="O129" s="5">
        <v>2</v>
      </c>
      <c r="P129" s="1" t="s">
        <v>18</v>
      </c>
      <c r="Q129" s="1" t="s">
        <v>20</v>
      </c>
      <c r="R129" s="4">
        <f t="shared" si="4"/>
        <v>17.505615008587661</v>
      </c>
      <c r="S129" s="1" t="str">
        <f t="shared" si="5"/>
        <v>Underweight</v>
      </c>
    </row>
    <row r="130" spans="1:19" x14ac:dyDescent="0.25">
      <c r="A130" s="1" t="s">
        <v>16</v>
      </c>
      <c r="B130" s="5">
        <v>22.717943000000002</v>
      </c>
      <c r="C130" s="5" t="str">
        <f t="shared" ref="C130:C193" si="6">IF(B130&lt;=20,"16-20",IF(B130&lt;=25,"21-25",IF(B130&lt;=30,"26-30",IF(B130&lt;=35,"31-35",IF(B130&lt;=40,"36-40",IF(B130&lt;=45,"41-45","46-51"))))))</f>
        <v>21-25</v>
      </c>
      <c r="D130" s="3">
        <v>1.5955900000000001</v>
      </c>
      <c r="E130" s="3">
        <v>44.581159</v>
      </c>
      <c r="F130" s="1" t="s">
        <v>18</v>
      </c>
      <c r="G130" s="1" t="s">
        <v>18</v>
      </c>
      <c r="H130" s="5">
        <v>2.5965790000000002</v>
      </c>
      <c r="I130" s="5">
        <v>1.10548</v>
      </c>
      <c r="J130" s="1" t="s">
        <v>22</v>
      </c>
      <c r="K130" s="1" t="s">
        <v>18</v>
      </c>
      <c r="L130" s="5">
        <v>1.490613</v>
      </c>
      <c r="M130" s="1" t="s">
        <v>18</v>
      </c>
      <c r="N130" s="5">
        <v>0.34568399999999999</v>
      </c>
      <c r="O130" s="5">
        <v>0</v>
      </c>
      <c r="P130" s="1" t="s">
        <v>18</v>
      </c>
      <c r="Q130" s="1" t="s">
        <v>20</v>
      </c>
      <c r="R130" s="4">
        <f t="shared" ref="R130:R193" si="7">E130/(D130^2)</f>
        <v>17.510911102943165</v>
      </c>
      <c r="S130" s="1" t="str">
        <f t="shared" ref="S130:S193" si="8">IF(R130&lt;18.5, "Underweight",
 IF(R130&lt;25, "Normal weight",
 IF(R130&lt;30, "Overweight",
 IF(R130&lt;35, "Obesity Class I",
 IF(R130&lt;40, "Obesity Class II",
 "Obesity Class III")))))</f>
        <v>Underweight</v>
      </c>
    </row>
    <row r="131" spans="1:19" x14ac:dyDescent="0.25">
      <c r="A131" s="1" t="s">
        <v>16</v>
      </c>
      <c r="B131" s="5">
        <v>19.673262000000001</v>
      </c>
      <c r="C131" s="5" t="str">
        <f t="shared" si="6"/>
        <v>16-20</v>
      </c>
      <c r="D131" s="3">
        <v>1.599486</v>
      </c>
      <c r="E131" s="3">
        <v>44.810751000000003</v>
      </c>
      <c r="F131" s="1" t="s">
        <v>18</v>
      </c>
      <c r="G131" s="1" t="s">
        <v>18</v>
      </c>
      <c r="H131" s="5">
        <v>3</v>
      </c>
      <c r="I131" s="5">
        <v>2.9745680000000001</v>
      </c>
      <c r="J131" s="1" t="s">
        <v>22</v>
      </c>
      <c r="K131" s="1" t="s">
        <v>18</v>
      </c>
      <c r="L131" s="5">
        <v>1.145761</v>
      </c>
      <c r="M131" s="1" t="s">
        <v>17</v>
      </c>
      <c r="N131" s="5">
        <v>0.87966999999999995</v>
      </c>
      <c r="O131" s="5">
        <v>0</v>
      </c>
      <c r="P131" s="1" t="s">
        <v>19</v>
      </c>
      <c r="Q131" s="1" t="s">
        <v>20</v>
      </c>
      <c r="R131" s="4">
        <f t="shared" si="7"/>
        <v>17.515451479328508</v>
      </c>
      <c r="S131" s="1" t="str">
        <f t="shared" si="8"/>
        <v>Underweight</v>
      </c>
    </row>
    <row r="132" spans="1:19" x14ac:dyDescent="0.25">
      <c r="A132" s="1" t="s">
        <v>16</v>
      </c>
      <c r="B132" s="5">
        <v>34.799518999999997</v>
      </c>
      <c r="C132" s="5" t="str">
        <f t="shared" si="6"/>
        <v>31-35</v>
      </c>
      <c r="D132" s="3">
        <v>1.689141</v>
      </c>
      <c r="E132" s="3">
        <v>50</v>
      </c>
      <c r="F132" s="1" t="s">
        <v>17</v>
      </c>
      <c r="G132" s="1" t="s">
        <v>17</v>
      </c>
      <c r="H132" s="5">
        <v>2.6527790000000002</v>
      </c>
      <c r="I132" s="5">
        <v>3.8049439999999999</v>
      </c>
      <c r="J132" s="1" t="s">
        <v>22</v>
      </c>
      <c r="K132" s="1" t="s">
        <v>18</v>
      </c>
      <c r="L132" s="5">
        <v>1.60114</v>
      </c>
      <c r="M132" s="1" t="s">
        <v>18</v>
      </c>
      <c r="N132" s="5">
        <v>0.17469199999999999</v>
      </c>
      <c r="O132" s="5">
        <v>9.6981999999999999E-2</v>
      </c>
      <c r="P132" s="1" t="s">
        <v>18</v>
      </c>
      <c r="Q132" s="1" t="s">
        <v>20</v>
      </c>
      <c r="R132" s="4">
        <f t="shared" si="7"/>
        <v>17.524199846484429</v>
      </c>
      <c r="S132" s="1" t="str">
        <f t="shared" si="8"/>
        <v>Underweight</v>
      </c>
    </row>
    <row r="133" spans="1:19" x14ac:dyDescent="0.25">
      <c r="A133" s="1" t="s">
        <v>21</v>
      </c>
      <c r="B133" s="5">
        <v>18</v>
      </c>
      <c r="C133" s="5" t="str">
        <f t="shared" si="6"/>
        <v>16-20</v>
      </c>
      <c r="D133" s="3">
        <v>1.7178260000000001</v>
      </c>
      <c r="E133" s="3">
        <v>51.732500000000002</v>
      </c>
      <c r="F133" s="1" t="s">
        <v>17</v>
      </c>
      <c r="G133" s="1" t="s">
        <v>17</v>
      </c>
      <c r="H133" s="5">
        <v>1.1338440000000001</v>
      </c>
      <c r="I133" s="5">
        <v>3</v>
      </c>
      <c r="J133" s="1" t="s">
        <v>19</v>
      </c>
      <c r="K133" s="1" t="s">
        <v>18</v>
      </c>
      <c r="L133" s="5">
        <v>1.325326</v>
      </c>
      <c r="M133" s="1" t="s">
        <v>18</v>
      </c>
      <c r="N133" s="5">
        <v>0.22798499999999999</v>
      </c>
      <c r="O133" s="5">
        <v>1.7083090000000001</v>
      </c>
      <c r="P133" s="1" t="s">
        <v>19</v>
      </c>
      <c r="Q133" s="1" t="s">
        <v>20</v>
      </c>
      <c r="R133" s="4">
        <f t="shared" si="7"/>
        <v>17.530936758504264</v>
      </c>
      <c r="S133" s="1" t="str">
        <f t="shared" si="8"/>
        <v>Underweight</v>
      </c>
    </row>
    <row r="134" spans="1:19" x14ac:dyDescent="0.25">
      <c r="A134" s="1" t="s">
        <v>21</v>
      </c>
      <c r="B134" s="5">
        <v>18</v>
      </c>
      <c r="C134" s="5" t="str">
        <f t="shared" si="6"/>
        <v>16-20</v>
      </c>
      <c r="D134" s="3">
        <v>1.85</v>
      </c>
      <c r="E134" s="3">
        <v>60</v>
      </c>
      <c r="F134" s="1" t="s">
        <v>17</v>
      </c>
      <c r="G134" s="1" t="s">
        <v>17</v>
      </c>
      <c r="H134" s="5">
        <v>3</v>
      </c>
      <c r="I134" s="5">
        <v>4</v>
      </c>
      <c r="J134" s="1" t="s">
        <v>19</v>
      </c>
      <c r="K134" s="1" t="s">
        <v>18</v>
      </c>
      <c r="L134" s="5">
        <v>2</v>
      </c>
      <c r="M134" s="1" t="s">
        <v>17</v>
      </c>
      <c r="N134" s="5">
        <v>2</v>
      </c>
      <c r="O134" s="5">
        <v>0</v>
      </c>
      <c r="P134" s="1" t="s">
        <v>19</v>
      </c>
      <c r="Q134" s="1" t="s">
        <v>24</v>
      </c>
      <c r="R134" s="4">
        <f t="shared" si="7"/>
        <v>17.531044558071585</v>
      </c>
      <c r="S134" s="1" t="str">
        <f t="shared" si="8"/>
        <v>Underweight</v>
      </c>
    </row>
    <row r="135" spans="1:19" x14ac:dyDescent="0.25">
      <c r="A135" s="1" t="s">
        <v>16</v>
      </c>
      <c r="B135" s="5">
        <v>20.255616</v>
      </c>
      <c r="C135" s="5" t="str">
        <f t="shared" si="6"/>
        <v>21-25</v>
      </c>
      <c r="D135" s="3">
        <v>1.5342229999999999</v>
      </c>
      <c r="E135" s="3">
        <v>41.268597</v>
      </c>
      <c r="F135" s="1" t="s">
        <v>18</v>
      </c>
      <c r="G135" s="1" t="s">
        <v>17</v>
      </c>
      <c r="H135" s="5">
        <v>2.673638</v>
      </c>
      <c r="I135" s="5">
        <v>2.779379</v>
      </c>
      <c r="J135" s="1" t="s">
        <v>22</v>
      </c>
      <c r="K135" s="1" t="s">
        <v>18</v>
      </c>
      <c r="L135" s="5">
        <v>1.249074</v>
      </c>
      <c r="M135" s="1" t="s">
        <v>18</v>
      </c>
      <c r="N135" s="5">
        <v>4.3411999999999999E-2</v>
      </c>
      <c r="O135" s="5">
        <v>0.403694</v>
      </c>
      <c r="P135" s="1" t="s">
        <v>19</v>
      </c>
      <c r="Q135" s="1" t="s">
        <v>20</v>
      </c>
      <c r="R135" s="4">
        <f t="shared" si="7"/>
        <v>17.532454734733875</v>
      </c>
      <c r="S135" s="1" t="str">
        <f t="shared" si="8"/>
        <v>Underweight</v>
      </c>
    </row>
    <row r="136" spans="1:19" x14ac:dyDescent="0.25">
      <c r="A136" s="1" t="s">
        <v>16</v>
      </c>
      <c r="B136" s="5">
        <v>19.773302999999999</v>
      </c>
      <c r="C136" s="5" t="str">
        <f t="shared" si="6"/>
        <v>16-20</v>
      </c>
      <c r="D136" s="3">
        <v>1.602082</v>
      </c>
      <c r="E136" s="3">
        <v>45</v>
      </c>
      <c r="F136" s="1" t="s">
        <v>18</v>
      </c>
      <c r="G136" s="1" t="s">
        <v>18</v>
      </c>
      <c r="H136" s="5">
        <v>3</v>
      </c>
      <c r="I136" s="5">
        <v>3</v>
      </c>
      <c r="J136" s="1" t="s">
        <v>22</v>
      </c>
      <c r="K136" s="1" t="s">
        <v>18</v>
      </c>
      <c r="L136" s="5">
        <v>2.8755829999999998</v>
      </c>
      <c r="M136" s="1" t="s">
        <v>17</v>
      </c>
      <c r="N136" s="5">
        <v>1.2585040000000001</v>
      </c>
      <c r="O136" s="5">
        <v>0</v>
      </c>
      <c r="P136" s="1" t="s">
        <v>19</v>
      </c>
      <c r="Q136" s="1" t="s">
        <v>20</v>
      </c>
      <c r="R136" s="4">
        <f t="shared" si="7"/>
        <v>17.532467067579368</v>
      </c>
      <c r="S136" s="1" t="str">
        <f t="shared" si="8"/>
        <v>Underweight</v>
      </c>
    </row>
    <row r="137" spans="1:19" x14ac:dyDescent="0.25">
      <c r="A137" s="1" t="s">
        <v>16</v>
      </c>
      <c r="B137" s="5">
        <v>21.837996</v>
      </c>
      <c r="C137" s="5" t="str">
        <f t="shared" si="6"/>
        <v>21-25</v>
      </c>
      <c r="D137" s="3">
        <v>1.5880460000000001</v>
      </c>
      <c r="E137" s="3">
        <v>44.236066999999998</v>
      </c>
      <c r="F137" s="1" t="s">
        <v>18</v>
      </c>
      <c r="G137" s="1" t="s">
        <v>18</v>
      </c>
      <c r="H137" s="5">
        <v>3</v>
      </c>
      <c r="I137" s="5">
        <v>1.69608</v>
      </c>
      <c r="J137" s="1" t="s">
        <v>22</v>
      </c>
      <c r="K137" s="1" t="s">
        <v>18</v>
      </c>
      <c r="L137" s="5">
        <v>2.5503070000000001</v>
      </c>
      <c r="M137" s="1" t="s">
        <v>18</v>
      </c>
      <c r="N137" s="5">
        <v>1.098862</v>
      </c>
      <c r="O137" s="5">
        <v>0</v>
      </c>
      <c r="P137" s="1" t="s">
        <v>18</v>
      </c>
      <c r="Q137" s="1" t="s">
        <v>20</v>
      </c>
      <c r="R137" s="4">
        <f t="shared" si="7"/>
        <v>17.540838529421617</v>
      </c>
      <c r="S137" s="1" t="str">
        <f t="shared" si="8"/>
        <v>Underweight</v>
      </c>
    </row>
    <row r="138" spans="1:19" x14ac:dyDescent="0.25">
      <c r="A138" s="1" t="s">
        <v>21</v>
      </c>
      <c r="B138" s="5">
        <v>18</v>
      </c>
      <c r="C138" s="5" t="str">
        <f t="shared" si="6"/>
        <v>16-20</v>
      </c>
      <c r="D138" s="3">
        <v>1.7065300000000001</v>
      </c>
      <c r="E138" s="3">
        <v>51.121749000000001</v>
      </c>
      <c r="F138" s="1" t="s">
        <v>17</v>
      </c>
      <c r="G138" s="1" t="s">
        <v>17</v>
      </c>
      <c r="H138" s="5">
        <v>2</v>
      </c>
      <c r="I138" s="5">
        <v>3</v>
      </c>
      <c r="J138" s="1" t="s">
        <v>19</v>
      </c>
      <c r="K138" s="1" t="s">
        <v>18</v>
      </c>
      <c r="L138" s="5">
        <v>2</v>
      </c>
      <c r="M138" s="1" t="s">
        <v>18</v>
      </c>
      <c r="N138" s="5">
        <v>0</v>
      </c>
      <c r="O138" s="5">
        <v>1.329237</v>
      </c>
      <c r="P138" s="1" t="s">
        <v>19</v>
      </c>
      <c r="Q138" s="1" t="s">
        <v>20</v>
      </c>
      <c r="R138" s="4">
        <f t="shared" si="7"/>
        <v>17.554070932791323</v>
      </c>
      <c r="S138" s="1" t="str">
        <f t="shared" si="8"/>
        <v>Underweight</v>
      </c>
    </row>
    <row r="139" spans="1:19" x14ac:dyDescent="0.25">
      <c r="A139" s="1" t="s">
        <v>16</v>
      </c>
      <c r="B139" s="5">
        <v>21.243141999999999</v>
      </c>
      <c r="C139" s="5" t="str">
        <f t="shared" si="6"/>
        <v>21-25</v>
      </c>
      <c r="D139" s="3">
        <v>1.5980190000000001</v>
      </c>
      <c r="E139" s="3">
        <v>44.845655000000001</v>
      </c>
      <c r="F139" s="1" t="s">
        <v>18</v>
      </c>
      <c r="G139" s="1" t="s">
        <v>18</v>
      </c>
      <c r="H139" s="5">
        <v>3</v>
      </c>
      <c r="I139" s="5">
        <v>1.7262599999999999</v>
      </c>
      <c r="J139" s="1" t="s">
        <v>22</v>
      </c>
      <c r="K139" s="1" t="s">
        <v>18</v>
      </c>
      <c r="L139" s="5">
        <v>2.4441250000000001</v>
      </c>
      <c r="M139" s="1" t="s">
        <v>18</v>
      </c>
      <c r="N139" s="5">
        <v>1.3181700000000001</v>
      </c>
      <c r="O139" s="5">
        <v>0</v>
      </c>
      <c r="P139" s="1" t="s">
        <v>18</v>
      </c>
      <c r="Q139" s="1" t="s">
        <v>20</v>
      </c>
      <c r="R139" s="4">
        <f t="shared" si="7"/>
        <v>17.561293216055081</v>
      </c>
      <c r="S139" s="1" t="str">
        <f t="shared" si="8"/>
        <v>Underweight</v>
      </c>
    </row>
    <row r="140" spans="1:19" x14ac:dyDescent="0.25">
      <c r="A140" s="1" t="s">
        <v>16</v>
      </c>
      <c r="B140" s="5">
        <v>19.376996999999999</v>
      </c>
      <c r="C140" s="5" t="str">
        <f t="shared" si="6"/>
        <v>16-20</v>
      </c>
      <c r="D140" s="3">
        <v>1.6002639999999999</v>
      </c>
      <c r="E140" s="3">
        <v>45</v>
      </c>
      <c r="F140" s="1" t="s">
        <v>18</v>
      </c>
      <c r="G140" s="1" t="s">
        <v>18</v>
      </c>
      <c r="H140" s="5">
        <v>3</v>
      </c>
      <c r="I140" s="5">
        <v>3</v>
      </c>
      <c r="J140" s="1" t="s">
        <v>22</v>
      </c>
      <c r="K140" s="1" t="s">
        <v>18</v>
      </c>
      <c r="L140" s="5">
        <v>2.9494189999999998</v>
      </c>
      <c r="M140" s="1" t="s">
        <v>17</v>
      </c>
      <c r="N140" s="5">
        <v>1.2956970000000001</v>
      </c>
      <c r="O140" s="5">
        <v>0</v>
      </c>
      <c r="P140" s="1" t="s">
        <v>19</v>
      </c>
      <c r="Q140" s="1" t="s">
        <v>20</v>
      </c>
      <c r="R140" s="4">
        <f t="shared" si="7"/>
        <v>17.572325654127575</v>
      </c>
      <c r="S140" s="1" t="str">
        <f t="shared" si="8"/>
        <v>Underweight</v>
      </c>
    </row>
    <row r="141" spans="1:19" x14ac:dyDescent="0.25">
      <c r="A141" s="1" t="s">
        <v>16</v>
      </c>
      <c r="B141" s="5">
        <v>19</v>
      </c>
      <c r="C141" s="5" t="str">
        <f t="shared" si="6"/>
        <v>16-20</v>
      </c>
      <c r="D141" s="3">
        <v>1.6</v>
      </c>
      <c r="E141" s="3">
        <v>45</v>
      </c>
      <c r="F141" s="1" t="s">
        <v>18</v>
      </c>
      <c r="G141" s="1" t="s">
        <v>18</v>
      </c>
      <c r="H141" s="5">
        <v>3</v>
      </c>
      <c r="I141" s="5">
        <v>3</v>
      </c>
      <c r="J141" s="1" t="s">
        <v>18</v>
      </c>
      <c r="K141" s="1" t="s">
        <v>18</v>
      </c>
      <c r="L141" s="5">
        <v>3</v>
      </c>
      <c r="M141" s="1" t="s">
        <v>17</v>
      </c>
      <c r="N141" s="5">
        <v>2</v>
      </c>
      <c r="O141" s="5">
        <v>0</v>
      </c>
      <c r="P141" s="1" t="s">
        <v>18</v>
      </c>
      <c r="Q141" s="1" t="s">
        <v>23</v>
      </c>
      <c r="R141" s="4">
        <f t="shared" si="7"/>
        <v>17.578124999999996</v>
      </c>
      <c r="S141" s="1" t="str">
        <f t="shared" si="8"/>
        <v>Underweight</v>
      </c>
    </row>
    <row r="142" spans="1:19" x14ac:dyDescent="0.25">
      <c r="A142" s="1" t="s">
        <v>16</v>
      </c>
      <c r="B142" s="5">
        <v>23.501249000000001</v>
      </c>
      <c r="C142" s="5" t="str">
        <f t="shared" si="6"/>
        <v>21-25</v>
      </c>
      <c r="D142" s="3">
        <v>1.6</v>
      </c>
      <c r="E142" s="3">
        <v>45</v>
      </c>
      <c r="F142" s="1" t="s">
        <v>18</v>
      </c>
      <c r="G142" s="1" t="s">
        <v>18</v>
      </c>
      <c r="H142" s="5">
        <v>2.5914389999999998</v>
      </c>
      <c r="I142" s="5">
        <v>3</v>
      </c>
      <c r="J142" s="1" t="s">
        <v>22</v>
      </c>
      <c r="K142" s="1" t="s">
        <v>18</v>
      </c>
      <c r="L142" s="5">
        <v>2.0740479999999999</v>
      </c>
      <c r="M142" s="1" t="s">
        <v>18</v>
      </c>
      <c r="N142" s="5">
        <v>1.679935</v>
      </c>
      <c r="O142" s="5">
        <v>0</v>
      </c>
      <c r="P142" s="1" t="s">
        <v>18</v>
      </c>
      <c r="Q142" s="1" t="s">
        <v>20</v>
      </c>
      <c r="R142" s="4">
        <f t="shared" si="7"/>
        <v>17.578124999999996</v>
      </c>
      <c r="S142" s="1" t="str">
        <f t="shared" si="8"/>
        <v>Underweight</v>
      </c>
    </row>
    <row r="143" spans="1:19" x14ac:dyDescent="0.25">
      <c r="A143" s="1" t="s">
        <v>16</v>
      </c>
      <c r="B143" s="1">
        <v>24</v>
      </c>
      <c r="C143" s="1" t="str">
        <f t="shared" si="6"/>
        <v>21-25</v>
      </c>
      <c r="D143" s="3">
        <v>1.6</v>
      </c>
      <c r="E143" s="3">
        <v>45</v>
      </c>
      <c r="F143" s="1" t="s">
        <v>17</v>
      </c>
      <c r="G143" s="1" t="s">
        <v>18</v>
      </c>
      <c r="H143" s="5">
        <v>2</v>
      </c>
      <c r="I143" s="5">
        <v>3</v>
      </c>
      <c r="J143" s="1" t="s">
        <v>18</v>
      </c>
      <c r="K143" s="1" t="s">
        <v>18</v>
      </c>
      <c r="L143" s="5">
        <v>2</v>
      </c>
      <c r="M143" s="1" t="s">
        <v>18</v>
      </c>
      <c r="N143" s="5">
        <v>1</v>
      </c>
      <c r="O143" s="5">
        <v>0</v>
      </c>
      <c r="P143" s="1" t="s">
        <v>18</v>
      </c>
      <c r="Q143" s="1" t="s">
        <v>20</v>
      </c>
      <c r="R143" s="4">
        <f t="shared" si="7"/>
        <v>17.578124999999996</v>
      </c>
      <c r="S143" s="1" t="str">
        <f t="shared" si="8"/>
        <v>Underweight</v>
      </c>
    </row>
    <row r="144" spans="1:19" x14ac:dyDescent="0.25">
      <c r="A144" s="1" t="s">
        <v>21</v>
      </c>
      <c r="B144" s="5">
        <v>22.396504</v>
      </c>
      <c r="C144" s="5" t="str">
        <f t="shared" si="6"/>
        <v>21-25</v>
      </c>
      <c r="D144" s="3">
        <v>1.8690979999999999</v>
      </c>
      <c r="E144" s="3">
        <v>61.411141000000001</v>
      </c>
      <c r="F144" s="1" t="s">
        <v>17</v>
      </c>
      <c r="G144" s="1" t="s">
        <v>17</v>
      </c>
      <c r="H144" s="5">
        <v>3</v>
      </c>
      <c r="I144" s="5">
        <v>3.263201</v>
      </c>
      <c r="J144" s="1" t="s">
        <v>19</v>
      </c>
      <c r="K144" s="1" t="s">
        <v>18</v>
      </c>
      <c r="L144" s="5">
        <v>2.2332740000000002</v>
      </c>
      <c r="M144" s="1" t="s">
        <v>18</v>
      </c>
      <c r="N144" s="5">
        <v>1.5577369999999999</v>
      </c>
      <c r="O144" s="5">
        <v>3.5500000000000001E-4</v>
      </c>
      <c r="P144" s="1" t="s">
        <v>19</v>
      </c>
      <c r="Q144" s="1" t="s">
        <v>24</v>
      </c>
      <c r="R144" s="4">
        <f t="shared" si="7"/>
        <v>17.578548880751683</v>
      </c>
      <c r="S144" s="1" t="str">
        <f t="shared" si="8"/>
        <v>Underweight</v>
      </c>
    </row>
    <row r="145" spans="1:19" x14ac:dyDescent="0.25">
      <c r="A145" s="1" t="s">
        <v>16</v>
      </c>
      <c r="B145" s="5">
        <v>22.329041</v>
      </c>
      <c r="C145" s="5" t="str">
        <f t="shared" si="6"/>
        <v>21-25</v>
      </c>
      <c r="D145" s="3">
        <v>1.598393</v>
      </c>
      <c r="E145" s="3">
        <v>44.918255000000002</v>
      </c>
      <c r="F145" s="1" t="s">
        <v>18</v>
      </c>
      <c r="G145" s="1" t="s">
        <v>18</v>
      </c>
      <c r="H145" s="5">
        <v>2.8861569999999999</v>
      </c>
      <c r="I145" s="5">
        <v>2.3262330000000002</v>
      </c>
      <c r="J145" s="1" t="s">
        <v>22</v>
      </c>
      <c r="K145" s="1" t="s">
        <v>18</v>
      </c>
      <c r="L145" s="5">
        <v>2.3068209999999998</v>
      </c>
      <c r="M145" s="1" t="s">
        <v>18</v>
      </c>
      <c r="N145" s="5">
        <v>1.4223699999999999</v>
      </c>
      <c r="O145" s="5">
        <v>0</v>
      </c>
      <c r="P145" s="1" t="s">
        <v>18</v>
      </c>
      <c r="Q145" s="1" t="s">
        <v>20</v>
      </c>
      <c r="R145" s="4">
        <f t="shared" si="7"/>
        <v>17.581492446660203</v>
      </c>
      <c r="S145" s="1" t="str">
        <f t="shared" si="8"/>
        <v>Underweight</v>
      </c>
    </row>
    <row r="146" spans="1:19" x14ac:dyDescent="0.25">
      <c r="A146" s="1" t="s">
        <v>21</v>
      </c>
      <c r="B146" s="5">
        <v>18</v>
      </c>
      <c r="C146" s="5" t="str">
        <f t="shared" si="6"/>
        <v>16-20</v>
      </c>
      <c r="D146" s="3">
        <v>1.708107</v>
      </c>
      <c r="E146" s="3">
        <v>51.314658999999999</v>
      </c>
      <c r="F146" s="1" t="s">
        <v>17</v>
      </c>
      <c r="G146" s="1" t="s">
        <v>17</v>
      </c>
      <c r="H146" s="5">
        <v>1.3038780000000001</v>
      </c>
      <c r="I146" s="5">
        <v>3</v>
      </c>
      <c r="J146" s="1" t="s">
        <v>19</v>
      </c>
      <c r="K146" s="1" t="s">
        <v>18</v>
      </c>
      <c r="L146" s="5">
        <v>1.7554970000000001</v>
      </c>
      <c r="M146" s="1" t="s">
        <v>18</v>
      </c>
      <c r="N146" s="5">
        <v>6.2932000000000002E-2</v>
      </c>
      <c r="O146" s="5">
        <v>1.6725319999999999</v>
      </c>
      <c r="P146" s="1" t="s">
        <v>19</v>
      </c>
      <c r="Q146" s="1" t="s">
        <v>20</v>
      </c>
      <c r="R146" s="4">
        <f t="shared" si="7"/>
        <v>17.587791248883342</v>
      </c>
      <c r="S146" s="1" t="str">
        <f t="shared" si="8"/>
        <v>Underweight</v>
      </c>
    </row>
    <row r="147" spans="1:19" x14ac:dyDescent="0.25">
      <c r="A147" s="1" t="s">
        <v>16</v>
      </c>
      <c r="B147" s="5">
        <v>19.052833</v>
      </c>
      <c r="C147" s="5" t="str">
        <f t="shared" si="6"/>
        <v>16-20</v>
      </c>
      <c r="D147" s="3">
        <v>1.546551</v>
      </c>
      <c r="E147" s="3">
        <v>42.069991999999999</v>
      </c>
      <c r="F147" s="1" t="s">
        <v>18</v>
      </c>
      <c r="G147" s="1" t="s">
        <v>17</v>
      </c>
      <c r="H147" s="5">
        <v>3</v>
      </c>
      <c r="I147" s="5">
        <v>1.735493</v>
      </c>
      <c r="J147" s="1" t="s">
        <v>19</v>
      </c>
      <c r="K147" s="1" t="s">
        <v>18</v>
      </c>
      <c r="L147" s="5">
        <v>2.3187359999999999</v>
      </c>
      <c r="M147" s="1" t="s">
        <v>18</v>
      </c>
      <c r="N147" s="5">
        <v>1.193486</v>
      </c>
      <c r="O147" s="5">
        <v>0.74568000000000001</v>
      </c>
      <c r="P147" s="1" t="s">
        <v>18</v>
      </c>
      <c r="Q147" s="1" t="s">
        <v>20</v>
      </c>
      <c r="R147" s="4">
        <f t="shared" si="7"/>
        <v>17.58911292546032</v>
      </c>
      <c r="S147" s="1" t="str">
        <f t="shared" si="8"/>
        <v>Underweight</v>
      </c>
    </row>
    <row r="148" spans="1:19" x14ac:dyDescent="0.25">
      <c r="A148" s="1" t="s">
        <v>21</v>
      </c>
      <c r="B148" s="5">
        <v>21.81119</v>
      </c>
      <c r="C148" s="5" t="str">
        <f t="shared" si="6"/>
        <v>21-25</v>
      </c>
      <c r="D148" s="3">
        <v>1.7126600000000001</v>
      </c>
      <c r="E148" s="3">
        <v>51.598593000000001</v>
      </c>
      <c r="F148" s="1" t="s">
        <v>17</v>
      </c>
      <c r="G148" s="1" t="s">
        <v>17</v>
      </c>
      <c r="H148" s="5">
        <v>3</v>
      </c>
      <c r="I148" s="5">
        <v>3.1561530000000002</v>
      </c>
      <c r="J148" s="1" t="s">
        <v>22</v>
      </c>
      <c r="K148" s="1" t="s">
        <v>18</v>
      </c>
      <c r="L148" s="5">
        <v>1.253803</v>
      </c>
      <c r="M148" s="1" t="s">
        <v>18</v>
      </c>
      <c r="N148" s="5">
        <v>0.54478400000000005</v>
      </c>
      <c r="O148" s="5">
        <v>0.256382</v>
      </c>
      <c r="P148" s="1" t="s">
        <v>18</v>
      </c>
      <c r="Q148" s="1" t="s">
        <v>20</v>
      </c>
      <c r="R148" s="4">
        <f t="shared" si="7"/>
        <v>17.591203391194185</v>
      </c>
      <c r="S148" s="1" t="str">
        <f t="shared" si="8"/>
        <v>Underweight</v>
      </c>
    </row>
    <row r="149" spans="1:19" x14ac:dyDescent="0.25">
      <c r="A149" s="1" t="s">
        <v>21</v>
      </c>
      <c r="B149" s="5">
        <v>17.000751999999999</v>
      </c>
      <c r="C149" s="5" t="str">
        <f t="shared" si="6"/>
        <v>16-20</v>
      </c>
      <c r="D149" s="3">
        <v>1.822084</v>
      </c>
      <c r="E149" s="3">
        <v>58.443049000000002</v>
      </c>
      <c r="F149" s="1" t="s">
        <v>17</v>
      </c>
      <c r="G149" s="1" t="s">
        <v>17</v>
      </c>
      <c r="H149" s="5">
        <v>2.559571</v>
      </c>
      <c r="I149" s="5">
        <v>3.0479590000000001</v>
      </c>
      <c r="J149" s="1" t="s">
        <v>19</v>
      </c>
      <c r="K149" s="1" t="s">
        <v>18</v>
      </c>
      <c r="L149" s="5">
        <v>2</v>
      </c>
      <c r="M149" s="1" t="s">
        <v>18</v>
      </c>
      <c r="N149" s="5">
        <v>2.0116459999999998</v>
      </c>
      <c r="O149" s="5">
        <v>0.58899400000000002</v>
      </c>
      <c r="P149" s="1" t="s">
        <v>18</v>
      </c>
      <c r="Q149" s="1" t="s">
        <v>24</v>
      </c>
      <c r="R149" s="4">
        <f t="shared" si="7"/>
        <v>17.603380487852682</v>
      </c>
      <c r="S149" s="1" t="str">
        <f t="shared" si="8"/>
        <v>Underweight</v>
      </c>
    </row>
    <row r="150" spans="1:19" x14ac:dyDescent="0.25">
      <c r="A150" s="1" t="s">
        <v>21</v>
      </c>
      <c r="B150" s="5">
        <v>18.424941</v>
      </c>
      <c r="C150" s="5" t="str">
        <f t="shared" si="6"/>
        <v>16-20</v>
      </c>
      <c r="D150" s="3">
        <v>1.7533890000000001</v>
      </c>
      <c r="E150" s="3">
        <v>54.121924999999997</v>
      </c>
      <c r="F150" s="1" t="s">
        <v>17</v>
      </c>
      <c r="G150" s="1" t="s">
        <v>17</v>
      </c>
      <c r="H150" s="5">
        <v>2</v>
      </c>
      <c r="I150" s="5">
        <v>3.1664500000000002</v>
      </c>
      <c r="J150" s="1" t="s">
        <v>19</v>
      </c>
      <c r="K150" s="1" t="s">
        <v>18</v>
      </c>
      <c r="L150" s="5">
        <v>2.278578</v>
      </c>
      <c r="M150" s="1" t="s">
        <v>18</v>
      </c>
      <c r="N150" s="5">
        <v>1.838881</v>
      </c>
      <c r="O150" s="5">
        <v>2</v>
      </c>
      <c r="P150" s="1" t="s">
        <v>19</v>
      </c>
      <c r="Q150" s="1" t="s">
        <v>20</v>
      </c>
      <c r="R150" s="4">
        <f t="shared" si="7"/>
        <v>17.604215642803354</v>
      </c>
      <c r="S150" s="1" t="str">
        <f t="shared" si="8"/>
        <v>Underweight</v>
      </c>
    </row>
    <row r="151" spans="1:19" x14ac:dyDescent="0.25">
      <c r="A151" s="1" t="s">
        <v>21</v>
      </c>
      <c r="B151" s="5">
        <v>18.274357999999999</v>
      </c>
      <c r="C151" s="5" t="str">
        <f t="shared" si="6"/>
        <v>16-20</v>
      </c>
      <c r="D151" s="3">
        <v>1.8246549999999999</v>
      </c>
      <c r="E151" s="3">
        <v>58.621349000000002</v>
      </c>
      <c r="F151" s="1" t="s">
        <v>17</v>
      </c>
      <c r="G151" s="1" t="s">
        <v>17</v>
      </c>
      <c r="H151" s="5">
        <v>2.1408399999999999</v>
      </c>
      <c r="I151" s="5">
        <v>4</v>
      </c>
      <c r="J151" s="1" t="s">
        <v>19</v>
      </c>
      <c r="K151" s="1" t="s">
        <v>18</v>
      </c>
      <c r="L151" s="5">
        <v>2.931438</v>
      </c>
      <c r="M151" s="1" t="s">
        <v>18</v>
      </c>
      <c r="N151" s="5">
        <v>2</v>
      </c>
      <c r="O151" s="5">
        <v>1.1644570000000001</v>
      </c>
      <c r="P151" s="1" t="s">
        <v>18</v>
      </c>
      <c r="Q151" s="1" t="s">
        <v>24</v>
      </c>
      <c r="R151" s="4">
        <f t="shared" si="7"/>
        <v>17.607361673701302</v>
      </c>
      <c r="S151" s="1" t="str">
        <f t="shared" si="8"/>
        <v>Underweight</v>
      </c>
    </row>
    <row r="152" spans="1:19" x14ac:dyDescent="0.25">
      <c r="A152" s="1" t="s">
        <v>21</v>
      </c>
      <c r="B152" s="5">
        <v>17.210933000000001</v>
      </c>
      <c r="C152" s="5" t="str">
        <f t="shared" si="6"/>
        <v>16-20</v>
      </c>
      <c r="D152" s="3">
        <v>1.8195570000000001</v>
      </c>
      <c r="E152" s="3">
        <v>58.325122</v>
      </c>
      <c r="F152" s="1" t="s">
        <v>17</v>
      </c>
      <c r="G152" s="1" t="s">
        <v>17</v>
      </c>
      <c r="H152" s="5">
        <v>2.5596000000000001</v>
      </c>
      <c r="I152" s="5">
        <v>4</v>
      </c>
      <c r="J152" s="1" t="s">
        <v>19</v>
      </c>
      <c r="K152" s="1" t="s">
        <v>18</v>
      </c>
      <c r="L152" s="5">
        <v>2</v>
      </c>
      <c r="M152" s="1" t="s">
        <v>18</v>
      </c>
      <c r="N152" s="5">
        <v>2</v>
      </c>
      <c r="O152" s="5">
        <v>0.33148300000000003</v>
      </c>
      <c r="P152" s="1" t="s">
        <v>18</v>
      </c>
      <c r="Q152" s="1" t="s">
        <v>24</v>
      </c>
      <c r="R152" s="4">
        <f t="shared" si="7"/>
        <v>17.61669055929319</v>
      </c>
      <c r="S152" s="1" t="str">
        <f t="shared" si="8"/>
        <v>Underweight</v>
      </c>
    </row>
    <row r="153" spans="1:19" x14ac:dyDescent="0.25">
      <c r="A153" s="1" t="s">
        <v>21</v>
      </c>
      <c r="B153" s="5">
        <v>18</v>
      </c>
      <c r="C153" s="5" t="str">
        <f t="shared" si="6"/>
        <v>16-20</v>
      </c>
      <c r="D153" s="3">
        <v>1.845399</v>
      </c>
      <c r="E153" s="3">
        <v>60</v>
      </c>
      <c r="F153" s="1" t="s">
        <v>17</v>
      </c>
      <c r="G153" s="1" t="s">
        <v>17</v>
      </c>
      <c r="H153" s="5">
        <v>3</v>
      </c>
      <c r="I153" s="5">
        <v>4</v>
      </c>
      <c r="J153" s="1" t="s">
        <v>19</v>
      </c>
      <c r="K153" s="1" t="s">
        <v>18</v>
      </c>
      <c r="L153" s="5">
        <v>2</v>
      </c>
      <c r="M153" s="1" t="s">
        <v>18</v>
      </c>
      <c r="N153" s="5">
        <v>2</v>
      </c>
      <c r="O153" s="5">
        <v>0</v>
      </c>
      <c r="P153" s="1" t="s">
        <v>18</v>
      </c>
      <c r="Q153" s="1" t="s">
        <v>24</v>
      </c>
      <c r="R153" s="4">
        <f t="shared" si="7"/>
        <v>17.618571307902702</v>
      </c>
      <c r="S153" s="1" t="str">
        <f t="shared" si="8"/>
        <v>Underweight</v>
      </c>
    </row>
    <row r="154" spans="1:19" x14ac:dyDescent="0.25">
      <c r="A154" s="1" t="s">
        <v>21</v>
      </c>
      <c r="B154" s="5">
        <v>18</v>
      </c>
      <c r="C154" s="5" t="str">
        <f t="shared" si="6"/>
        <v>16-20</v>
      </c>
      <c r="D154" s="3">
        <v>1.71889</v>
      </c>
      <c r="E154" s="3">
        <v>52.058335</v>
      </c>
      <c r="F154" s="1" t="s">
        <v>17</v>
      </c>
      <c r="G154" s="1" t="s">
        <v>17</v>
      </c>
      <c r="H154" s="5">
        <v>1.950742</v>
      </c>
      <c r="I154" s="5">
        <v>3</v>
      </c>
      <c r="J154" s="1" t="s">
        <v>19</v>
      </c>
      <c r="K154" s="1" t="s">
        <v>18</v>
      </c>
      <c r="L154" s="5">
        <v>1.7517229999999999</v>
      </c>
      <c r="M154" s="1" t="s">
        <v>18</v>
      </c>
      <c r="N154" s="5">
        <v>0.20113600000000001</v>
      </c>
      <c r="O154" s="5">
        <v>1.7433190000000001</v>
      </c>
      <c r="P154" s="1" t="s">
        <v>19</v>
      </c>
      <c r="Q154" s="1" t="s">
        <v>20</v>
      </c>
      <c r="R154" s="4">
        <f t="shared" si="7"/>
        <v>17.61952125166821</v>
      </c>
      <c r="S154" s="1" t="str">
        <f t="shared" si="8"/>
        <v>Underweight</v>
      </c>
    </row>
    <row r="155" spans="1:19" x14ac:dyDescent="0.25">
      <c r="A155" s="1" t="s">
        <v>21</v>
      </c>
      <c r="B155" s="5">
        <v>17.080493000000001</v>
      </c>
      <c r="C155" s="5" t="str">
        <f t="shared" si="6"/>
        <v>16-20</v>
      </c>
      <c r="D155" s="3">
        <v>1.782756</v>
      </c>
      <c r="E155" s="3">
        <v>56.029418</v>
      </c>
      <c r="F155" s="1" t="s">
        <v>17</v>
      </c>
      <c r="G155" s="1" t="s">
        <v>17</v>
      </c>
      <c r="H155" s="5">
        <v>2</v>
      </c>
      <c r="I155" s="5">
        <v>4</v>
      </c>
      <c r="J155" s="1" t="s">
        <v>19</v>
      </c>
      <c r="K155" s="1" t="s">
        <v>18</v>
      </c>
      <c r="L155" s="5">
        <v>2.28525</v>
      </c>
      <c r="M155" s="1" t="s">
        <v>18</v>
      </c>
      <c r="N155" s="5">
        <v>2</v>
      </c>
      <c r="O155" s="5">
        <v>1.162801</v>
      </c>
      <c r="P155" s="1" t="s">
        <v>18</v>
      </c>
      <c r="Q155" s="1" t="s">
        <v>24</v>
      </c>
      <c r="R155" s="4">
        <f t="shared" si="7"/>
        <v>17.629187536750678</v>
      </c>
      <c r="S155" s="1" t="str">
        <f t="shared" si="8"/>
        <v>Underweight</v>
      </c>
    </row>
    <row r="156" spans="1:19" x14ac:dyDescent="0.25">
      <c r="A156" s="1" t="s">
        <v>21</v>
      </c>
      <c r="B156" s="5">
        <v>17.038222000000001</v>
      </c>
      <c r="C156" s="5" t="str">
        <f t="shared" si="6"/>
        <v>16-20</v>
      </c>
      <c r="D156" s="3">
        <v>1.710564</v>
      </c>
      <c r="E156" s="3">
        <v>51.588873999999997</v>
      </c>
      <c r="F156" s="1" t="s">
        <v>18</v>
      </c>
      <c r="G156" s="1" t="s">
        <v>17</v>
      </c>
      <c r="H156" s="5">
        <v>2</v>
      </c>
      <c r="I156" s="5">
        <v>2.0579350000000001</v>
      </c>
      <c r="J156" s="1" t="s">
        <v>19</v>
      </c>
      <c r="K156" s="1" t="s">
        <v>18</v>
      </c>
      <c r="L156" s="5">
        <v>2.3710149999999999</v>
      </c>
      <c r="M156" s="1" t="s">
        <v>18</v>
      </c>
      <c r="N156" s="5">
        <v>0.28803200000000001</v>
      </c>
      <c r="O156" s="5">
        <v>0.71462700000000001</v>
      </c>
      <c r="P156" s="1" t="s">
        <v>19</v>
      </c>
      <c r="Q156" s="1" t="s">
        <v>20</v>
      </c>
      <c r="R156" s="4">
        <f t="shared" si="7"/>
        <v>17.631018184497087</v>
      </c>
      <c r="S156" s="1" t="str">
        <f t="shared" si="8"/>
        <v>Underweight</v>
      </c>
    </row>
    <row r="157" spans="1:19" x14ac:dyDescent="0.25">
      <c r="A157" s="1" t="s">
        <v>16</v>
      </c>
      <c r="B157" s="5">
        <v>21.813082999999999</v>
      </c>
      <c r="C157" s="5" t="str">
        <f t="shared" si="6"/>
        <v>21-25</v>
      </c>
      <c r="D157" s="3">
        <v>1.712515</v>
      </c>
      <c r="E157" s="3">
        <v>51.710723000000002</v>
      </c>
      <c r="F157" s="1" t="s">
        <v>17</v>
      </c>
      <c r="G157" s="1" t="s">
        <v>17</v>
      </c>
      <c r="H157" s="5">
        <v>2.8813</v>
      </c>
      <c r="I157" s="5">
        <v>3.0875439999999998</v>
      </c>
      <c r="J157" s="1" t="s">
        <v>22</v>
      </c>
      <c r="K157" s="1" t="s">
        <v>18</v>
      </c>
      <c r="L157" s="5">
        <v>1.2481800000000001</v>
      </c>
      <c r="M157" s="1" t="s">
        <v>18</v>
      </c>
      <c r="N157" s="5">
        <v>1.9524269999999999</v>
      </c>
      <c r="O157" s="5">
        <v>0.42746099999999998</v>
      </c>
      <c r="P157" s="1" t="s">
        <v>18</v>
      </c>
      <c r="Q157" s="1" t="s">
        <v>20</v>
      </c>
      <c r="R157" s="4">
        <f t="shared" si="7"/>
        <v>17.632416731631306</v>
      </c>
      <c r="S157" s="1" t="str">
        <f t="shared" si="8"/>
        <v>Underweight</v>
      </c>
    </row>
    <row r="158" spans="1:19" x14ac:dyDescent="0.25">
      <c r="A158" s="1" t="s">
        <v>16</v>
      </c>
      <c r="B158" s="5">
        <v>23.018443000000001</v>
      </c>
      <c r="C158" s="5" t="str">
        <f t="shared" si="6"/>
        <v>21-25</v>
      </c>
      <c r="D158" s="3">
        <v>1.5847850000000001</v>
      </c>
      <c r="E158" s="3">
        <v>44.376637000000002</v>
      </c>
      <c r="F158" s="1" t="s">
        <v>18</v>
      </c>
      <c r="G158" s="1" t="s">
        <v>18</v>
      </c>
      <c r="H158" s="5">
        <v>2.204914</v>
      </c>
      <c r="I158" s="5">
        <v>2.1277970000000002</v>
      </c>
      <c r="J158" s="1" t="s">
        <v>22</v>
      </c>
      <c r="K158" s="1" t="s">
        <v>18</v>
      </c>
      <c r="L158" s="5">
        <v>2.1202920000000001</v>
      </c>
      <c r="M158" s="1" t="s">
        <v>18</v>
      </c>
      <c r="N158" s="5">
        <v>0.99573500000000004</v>
      </c>
      <c r="O158" s="5">
        <v>0</v>
      </c>
      <c r="P158" s="1" t="s">
        <v>18</v>
      </c>
      <c r="Q158" s="1" t="s">
        <v>20</v>
      </c>
      <c r="R158" s="4">
        <f t="shared" si="7"/>
        <v>17.66906966441184</v>
      </c>
      <c r="S158" s="1" t="str">
        <f t="shared" si="8"/>
        <v>Underweight</v>
      </c>
    </row>
    <row r="159" spans="1:19" x14ac:dyDescent="0.25">
      <c r="A159" s="1" t="s">
        <v>16</v>
      </c>
      <c r="B159" s="5">
        <v>19.758285999999998</v>
      </c>
      <c r="C159" s="5" t="str">
        <f t="shared" si="6"/>
        <v>16-20</v>
      </c>
      <c r="D159" s="3">
        <v>1.6674040000000001</v>
      </c>
      <c r="E159" s="3">
        <v>49.125954999999998</v>
      </c>
      <c r="F159" s="1" t="s">
        <v>18</v>
      </c>
      <c r="G159" s="1" t="s">
        <v>18</v>
      </c>
      <c r="H159" s="5">
        <v>2.880792</v>
      </c>
      <c r="I159" s="5">
        <v>3.2813910000000002</v>
      </c>
      <c r="J159" s="1" t="s">
        <v>19</v>
      </c>
      <c r="K159" s="1" t="s">
        <v>18</v>
      </c>
      <c r="L159" s="5">
        <v>1.9601310000000001</v>
      </c>
      <c r="M159" s="1" t="s">
        <v>18</v>
      </c>
      <c r="N159" s="5">
        <v>1.513029</v>
      </c>
      <c r="O159" s="5">
        <v>1</v>
      </c>
      <c r="P159" s="1" t="s">
        <v>19</v>
      </c>
      <c r="Q159" s="1" t="s">
        <v>20</v>
      </c>
      <c r="R159" s="4">
        <f t="shared" si="7"/>
        <v>17.669706185691584</v>
      </c>
      <c r="S159" s="1" t="str">
        <f t="shared" si="8"/>
        <v>Underweight</v>
      </c>
    </row>
    <row r="160" spans="1:19" x14ac:dyDescent="0.25">
      <c r="A160" s="1" t="s">
        <v>21</v>
      </c>
      <c r="B160" s="5">
        <v>18</v>
      </c>
      <c r="C160" s="5" t="str">
        <f t="shared" si="6"/>
        <v>16-20</v>
      </c>
      <c r="D160" s="3">
        <v>1.719827</v>
      </c>
      <c r="E160" s="3">
        <v>52.289828</v>
      </c>
      <c r="F160" s="1" t="s">
        <v>17</v>
      </c>
      <c r="G160" s="1" t="s">
        <v>17</v>
      </c>
      <c r="H160" s="5">
        <v>1.202075</v>
      </c>
      <c r="I160" s="5">
        <v>3</v>
      </c>
      <c r="J160" s="1" t="s">
        <v>19</v>
      </c>
      <c r="K160" s="1" t="s">
        <v>18</v>
      </c>
      <c r="L160" s="5">
        <v>1.9279759999999999</v>
      </c>
      <c r="M160" s="1" t="s">
        <v>18</v>
      </c>
      <c r="N160" s="5">
        <v>2.3574000000000001E-2</v>
      </c>
      <c r="O160" s="5">
        <v>1.7472559999999999</v>
      </c>
      <c r="P160" s="1" t="s">
        <v>19</v>
      </c>
      <c r="Q160" s="1" t="s">
        <v>20</v>
      </c>
      <c r="R160" s="4">
        <f t="shared" si="7"/>
        <v>17.678592602395533</v>
      </c>
      <c r="S160" s="1" t="str">
        <f t="shared" si="8"/>
        <v>Underweight</v>
      </c>
    </row>
    <row r="161" spans="1:19" x14ac:dyDescent="0.25">
      <c r="A161" s="1" t="s">
        <v>16</v>
      </c>
      <c r="B161" s="5">
        <v>17.000433000000001</v>
      </c>
      <c r="C161" s="5" t="str">
        <f t="shared" si="6"/>
        <v>16-20</v>
      </c>
      <c r="D161" s="3">
        <v>1.584951</v>
      </c>
      <c r="E161" s="3">
        <v>44.411800999999997</v>
      </c>
      <c r="F161" s="1" t="s">
        <v>18</v>
      </c>
      <c r="G161" s="1" t="s">
        <v>17</v>
      </c>
      <c r="H161" s="5">
        <v>2.737762</v>
      </c>
      <c r="I161" s="5">
        <v>3</v>
      </c>
      <c r="J161" s="1" t="s">
        <v>19</v>
      </c>
      <c r="K161" s="1" t="s">
        <v>18</v>
      </c>
      <c r="L161" s="5">
        <v>2.310921</v>
      </c>
      <c r="M161" s="1" t="s">
        <v>18</v>
      </c>
      <c r="N161" s="5">
        <v>2.2407140000000001</v>
      </c>
      <c r="O161" s="5">
        <v>1.59257</v>
      </c>
      <c r="P161" s="1" t="s">
        <v>19</v>
      </c>
      <c r="Q161" s="1" t="s">
        <v>20</v>
      </c>
      <c r="R161" s="4">
        <f t="shared" si="7"/>
        <v>17.679366734104885</v>
      </c>
      <c r="S161" s="1" t="str">
        <f t="shared" si="8"/>
        <v>Underweight</v>
      </c>
    </row>
    <row r="162" spans="1:19" x14ac:dyDescent="0.25">
      <c r="A162" s="1" t="s">
        <v>21</v>
      </c>
      <c r="B162" s="5">
        <v>17.405104000000001</v>
      </c>
      <c r="C162" s="5" t="str">
        <f t="shared" si="6"/>
        <v>16-20</v>
      </c>
      <c r="D162" s="3">
        <v>1.82525</v>
      </c>
      <c r="E162" s="3">
        <v>58.913578999999999</v>
      </c>
      <c r="F162" s="1" t="s">
        <v>17</v>
      </c>
      <c r="G162" s="1" t="s">
        <v>17</v>
      </c>
      <c r="H162" s="5">
        <v>2.5808719999999998</v>
      </c>
      <c r="I162" s="5">
        <v>3.8879060000000001</v>
      </c>
      <c r="J162" s="1" t="s">
        <v>19</v>
      </c>
      <c r="K162" s="1" t="s">
        <v>18</v>
      </c>
      <c r="L162" s="5">
        <v>2</v>
      </c>
      <c r="M162" s="1" t="s">
        <v>18</v>
      </c>
      <c r="N162" s="5">
        <v>2</v>
      </c>
      <c r="O162" s="5">
        <v>0.45364900000000002</v>
      </c>
      <c r="P162" s="1" t="s">
        <v>18</v>
      </c>
      <c r="Q162" s="1" t="s">
        <v>24</v>
      </c>
      <c r="R162" s="4">
        <f t="shared" si="7"/>
        <v>17.683600408152383</v>
      </c>
      <c r="S162" s="1" t="str">
        <f t="shared" si="8"/>
        <v>Underweight</v>
      </c>
    </row>
    <row r="163" spans="1:19" x14ac:dyDescent="0.25">
      <c r="A163" s="1" t="s">
        <v>21</v>
      </c>
      <c r="B163" s="5">
        <v>17.888072999999999</v>
      </c>
      <c r="C163" s="5" t="str">
        <f t="shared" si="6"/>
        <v>16-20</v>
      </c>
      <c r="D163" s="3">
        <v>1.841879</v>
      </c>
      <c r="E163" s="3">
        <v>60</v>
      </c>
      <c r="F163" s="1" t="s">
        <v>17</v>
      </c>
      <c r="G163" s="1" t="s">
        <v>17</v>
      </c>
      <c r="H163" s="5">
        <v>3</v>
      </c>
      <c r="I163" s="5">
        <v>3.7321260000000001</v>
      </c>
      <c r="J163" s="1" t="s">
        <v>19</v>
      </c>
      <c r="K163" s="1" t="s">
        <v>18</v>
      </c>
      <c r="L163" s="5">
        <v>2</v>
      </c>
      <c r="M163" s="1" t="s">
        <v>18</v>
      </c>
      <c r="N163" s="5">
        <v>2.000934</v>
      </c>
      <c r="O163" s="5">
        <v>0.384662</v>
      </c>
      <c r="P163" s="1" t="s">
        <v>18</v>
      </c>
      <c r="Q163" s="1" t="s">
        <v>24</v>
      </c>
      <c r="R163" s="4">
        <f t="shared" si="7"/>
        <v>17.685977072831747</v>
      </c>
      <c r="S163" s="1" t="str">
        <f t="shared" si="8"/>
        <v>Underweight</v>
      </c>
    </row>
    <row r="164" spans="1:19" x14ac:dyDescent="0.25">
      <c r="A164" s="1" t="s">
        <v>21</v>
      </c>
      <c r="B164" s="5">
        <v>20.242236999999999</v>
      </c>
      <c r="C164" s="5" t="str">
        <f t="shared" si="6"/>
        <v>21-25</v>
      </c>
      <c r="D164" s="3">
        <v>1.7563299999999999</v>
      </c>
      <c r="E164" s="3">
        <v>54.567343000000001</v>
      </c>
      <c r="F164" s="1" t="s">
        <v>17</v>
      </c>
      <c r="G164" s="1" t="s">
        <v>17</v>
      </c>
      <c r="H164" s="5">
        <v>2</v>
      </c>
      <c r="I164" s="5">
        <v>3.9852500000000002</v>
      </c>
      <c r="J164" s="1" t="s">
        <v>19</v>
      </c>
      <c r="K164" s="1" t="s">
        <v>18</v>
      </c>
      <c r="L164" s="5">
        <v>2.6540780000000002</v>
      </c>
      <c r="M164" s="1" t="s">
        <v>18</v>
      </c>
      <c r="N164" s="5">
        <v>2.1131509999999998</v>
      </c>
      <c r="O164" s="5">
        <v>2</v>
      </c>
      <c r="P164" s="1" t="s">
        <v>18</v>
      </c>
      <c r="Q164" s="1" t="s">
        <v>20</v>
      </c>
      <c r="R164" s="4">
        <f t="shared" si="7"/>
        <v>17.689704097545913</v>
      </c>
      <c r="S164" s="1" t="str">
        <f t="shared" si="8"/>
        <v>Underweight</v>
      </c>
    </row>
    <row r="165" spans="1:19" x14ac:dyDescent="0.25">
      <c r="A165" s="1" t="s">
        <v>16</v>
      </c>
      <c r="B165" s="5">
        <v>19</v>
      </c>
      <c r="C165" s="5" t="str">
        <f t="shared" si="6"/>
        <v>16-20</v>
      </c>
      <c r="D165" s="3">
        <v>1.540375</v>
      </c>
      <c r="E165" s="3">
        <v>42.006281999999999</v>
      </c>
      <c r="F165" s="1" t="s">
        <v>18</v>
      </c>
      <c r="G165" s="1" t="s">
        <v>18</v>
      </c>
      <c r="H165" s="5">
        <v>2.9380310000000001</v>
      </c>
      <c r="I165" s="5">
        <v>2.7054450000000001</v>
      </c>
      <c r="J165" s="1" t="s">
        <v>22</v>
      </c>
      <c r="K165" s="1" t="s">
        <v>18</v>
      </c>
      <c r="L165" s="5">
        <v>1.333807</v>
      </c>
      <c r="M165" s="1" t="s">
        <v>17</v>
      </c>
      <c r="N165" s="5">
        <v>1.8773690000000001</v>
      </c>
      <c r="O165" s="5">
        <v>0.370973</v>
      </c>
      <c r="P165" s="1" t="s">
        <v>19</v>
      </c>
      <c r="Q165" s="1" t="s">
        <v>20</v>
      </c>
      <c r="R165" s="4">
        <f t="shared" si="7"/>
        <v>17.703589081229534</v>
      </c>
      <c r="S165" s="1" t="str">
        <f t="shared" si="8"/>
        <v>Underweight</v>
      </c>
    </row>
    <row r="166" spans="1:19" x14ac:dyDescent="0.25">
      <c r="A166" s="1" t="s">
        <v>16</v>
      </c>
      <c r="B166" s="5">
        <v>19</v>
      </c>
      <c r="C166" s="5" t="str">
        <f t="shared" si="6"/>
        <v>16-20</v>
      </c>
      <c r="D166" s="3">
        <v>1.54</v>
      </c>
      <c r="E166" s="3">
        <v>42</v>
      </c>
      <c r="F166" s="1" t="s">
        <v>18</v>
      </c>
      <c r="G166" s="1" t="s">
        <v>17</v>
      </c>
      <c r="H166" s="5">
        <v>3</v>
      </c>
      <c r="I166" s="5">
        <v>1</v>
      </c>
      <c r="J166" s="1" t="s">
        <v>19</v>
      </c>
      <c r="K166" s="1" t="s">
        <v>18</v>
      </c>
      <c r="L166" s="5">
        <v>2</v>
      </c>
      <c r="M166" s="1" t="s">
        <v>18</v>
      </c>
      <c r="N166" s="5">
        <v>0</v>
      </c>
      <c r="O166" s="5">
        <v>1</v>
      </c>
      <c r="P166" s="1" t="s">
        <v>18</v>
      </c>
      <c r="Q166" s="1" t="s">
        <v>20</v>
      </c>
      <c r="R166" s="4">
        <f t="shared" si="7"/>
        <v>17.709563164108619</v>
      </c>
      <c r="S166" s="1" t="str">
        <f t="shared" si="8"/>
        <v>Underweight</v>
      </c>
    </row>
    <row r="167" spans="1:19" x14ac:dyDescent="0.25">
      <c r="A167" s="1" t="s">
        <v>16</v>
      </c>
      <c r="B167" s="5">
        <v>22.033128999999999</v>
      </c>
      <c r="C167" s="5" t="str">
        <f t="shared" si="6"/>
        <v>21-25</v>
      </c>
      <c r="D167" s="3">
        <v>1.704223</v>
      </c>
      <c r="E167" s="3">
        <v>51.437984999999998</v>
      </c>
      <c r="F167" s="1" t="s">
        <v>17</v>
      </c>
      <c r="G167" s="1" t="s">
        <v>17</v>
      </c>
      <c r="H167" s="5">
        <v>2.9844249999999999</v>
      </c>
      <c r="I167" s="5">
        <v>3</v>
      </c>
      <c r="J167" s="1" t="s">
        <v>22</v>
      </c>
      <c r="K167" s="1" t="s">
        <v>18</v>
      </c>
      <c r="L167" s="5">
        <v>2.0446939999999998</v>
      </c>
      <c r="M167" s="1" t="s">
        <v>18</v>
      </c>
      <c r="N167" s="5">
        <v>2.0082559999999998</v>
      </c>
      <c r="O167" s="5">
        <v>1.2508710000000001</v>
      </c>
      <c r="P167" s="1" t="s">
        <v>18</v>
      </c>
      <c r="Q167" s="1" t="s">
        <v>20</v>
      </c>
      <c r="R167" s="4">
        <f t="shared" si="7"/>
        <v>17.71051144984057</v>
      </c>
      <c r="S167" s="1" t="str">
        <f t="shared" si="8"/>
        <v>Underweight</v>
      </c>
    </row>
    <row r="168" spans="1:19" x14ac:dyDescent="0.25">
      <c r="A168" s="1" t="s">
        <v>21</v>
      </c>
      <c r="B168" s="5">
        <v>18</v>
      </c>
      <c r="C168" s="5" t="str">
        <f t="shared" si="6"/>
        <v>16-20</v>
      </c>
      <c r="D168" s="3">
        <v>1.721854</v>
      </c>
      <c r="E168" s="3">
        <v>52.514302000000001</v>
      </c>
      <c r="F168" s="1" t="s">
        <v>17</v>
      </c>
      <c r="G168" s="1" t="s">
        <v>17</v>
      </c>
      <c r="H168" s="5">
        <v>2.3399800000000002</v>
      </c>
      <c r="I168" s="5">
        <v>3</v>
      </c>
      <c r="J168" s="1" t="s">
        <v>19</v>
      </c>
      <c r="K168" s="1" t="s">
        <v>18</v>
      </c>
      <c r="L168" s="5">
        <v>2</v>
      </c>
      <c r="M168" s="1" t="s">
        <v>18</v>
      </c>
      <c r="N168" s="5">
        <v>2.7432999999999999E-2</v>
      </c>
      <c r="O168" s="5">
        <v>1.8841380000000001</v>
      </c>
      <c r="P168" s="1" t="s">
        <v>19</v>
      </c>
      <c r="Q168" s="1" t="s">
        <v>20</v>
      </c>
      <c r="R168" s="4">
        <f t="shared" si="7"/>
        <v>17.712707449555101</v>
      </c>
      <c r="S168" s="1" t="str">
        <f t="shared" si="8"/>
        <v>Underweight</v>
      </c>
    </row>
    <row r="169" spans="1:19" x14ac:dyDescent="0.25">
      <c r="A169" s="1" t="s">
        <v>16</v>
      </c>
      <c r="B169" s="5">
        <v>18.874590999999999</v>
      </c>
      <c r="C169" s="5" t="str">
        <f t="shared" si="6"/>
        <v>16-20</v>
      </c>
      <c r="D169" s="3">
        <v>1.533609</v>
      </c>
      <c r="E169" s="3">
        <v>41.669345999999997</v>
      </c>
      <c r="F169" s="1" t="s">
        <v>18</v>
      </c>
      <c r="G169" s="1" t="s">
        <v>17</v>
      </c>
      <c r="H169" s="5">
        <v>2.7623250000000001</v>
      </c>
      <c r="I169" s="5">
        <v>1.1636660000000001</v>
      </c>
      <c r="J169" s="1" t="s">
        <v>19</v>
      </c>
      <c r="K169" s="1" t="s">
        <v>18</v>
      </c>
      <c r="L169" s="5">
        <v>1.30491</v>
      </c>
      <c r="M169" s="1" t="s">
        <v>18</v>
      </c>
      <c r="N169" s="5">
        <v>0.25289</v>
      </c>
      <c r="O169" s="5">
        <v>1.0014050000000001</v>
      </c>
      <c r="P169" s="1" t="s">
        <v>19</v>
      </c>
      <c r="Q169" s="1" t="s">
        <v>20</v>
      </c>
      <c r="R169" s="4">
        <f t="shared" si="7"/>
        <v>17.716885856737029</v>
      </c>
      <c r="S169" s="1" t="str">
        <f t="shared" si="8"/>
        <v>Underweight</v>
      </c>
    </row>
    <row r="170" spans="1:19" x14ac:dyDescent="0.25">
      <c r="A170" s="1" t="s">
        <v>21</v>
      </c>
      <c r="B170" s="5">
        <v>18</v>
      </c>
      <c r="C170" s="5" t="str">
        <f t="shared" si="6"/>
        <v>16-20</v>
      </c>
      <c r="D170" s="3">
        <v>1.8401380000000001</v>
      </c>
      <c r="E170" s="3">
        <v>60</v>
      </c>
      <c r="F170" s="1" t="s">
        <v>17</v>
      </c>
      <c r="G170" s="1" t="s">
        <v>17</v>
      </c>
      <c r="H170" s="5">
        <v>3</v>
      </c>
      <c r="I170" s="5">
        <v>4</v>
      </c>
      <c r="J170" s="1" t="s">
        <v>19</v>
      </c>
      <c r="K170" s="1" t="s">
        <v>18</v>
      </c>
      <c r="L170" s="5">
        <v>2</v>
      </c>
      <c r="M170" s="1" t="s">
        <v>18</v>
      </c>
      <c r="N170" s="5">
        <v>2</v>
      </c>
      <c r="O170" s="5">
        <v>0</v>
      </c>
      <c r="P170" s="1" t="s">
        <v>18</v>
      </c>
      <c r="Q170" s="1" t="s">
        <v>24</v>
      </c>
      <c r="R170" s="4">
        <f t="shared" si="7"/>
        <v>17.719459183718914</v>
      </c>
      <c r="S170" s="1" t="str">
        <f t="shared" si="8"/>
        <v>Underweight</v>
      </c>
    </row>
    <row r="171" spans="1:19" x14ac:dyDescent="0.25">
      <c r="A171" s="1" t="s">
        <v>16</v>
      </c>
      <c r="B171" s="5">
        <v>22.998709000000002</v>
      </c>
      <c r="C171" s="5" t="str">
        <f t="shared" si="6"/>
        <v>21-25</v>
      </c>
      <c r="D171" s="3">
        <v>1.740108</v>
      </c>
      <c r="E171" s="3">
        <v>53.657269999999997</v>
      </c>
      <c r="F171" s="1" t="s">
        <v>17</v>
      </c>
      <c r="G171" s="1" t="s">
        <v>17</v>
      </c>
      <c r="H171" s="5">
        <v>2.241606</v>
      </c>
      <c r="I171" s="5">
        <v>3</v>
      </c>
      <c r="J171" s="1" t="s">
        <v>22</v>
      </c>
      <c r="K171" s="1" t="s">
        <v>18</v>
      </c>
      <c r="L171" s="5">
        <v>1.8466260000000001</v>
      </c>
      <c r="M171" s="1" t="s">
        <v>18</v>
      </c>
      <c r="N171" s="5">
        <v>2.4602379999999999</v>
      </c>
      <c r="O171" s="5">
        <v>0.81451799999999996</v>
      </c>
      <c r="P171" s="1" t="s">
        <v>18</v>
      </c>
      <c r="Q171" s="1" t="s">
        <v>20</v>
      </c>
      <c r="R171" s="4">
        <f t="shared" si="7"/>
        <v>17.720507899860916</v>
      </c>
      <c r="S171" s="1" t="str">
        <f t="shared" si="8"/>
        <v>Underweight</v>
      </c>
    </row>
    <row r="172" spans="1:19" x14ac:dyDescent="0.25">
      <c r="A172" s="1" t="s">
        <v>21</v>
      </c>
      <c r="B172" s="5">
        <v>18</v>
      </c>
      <c r="C172" s="5" t="str">
        <f t="shared" si="6"/>
        <v>16-20</v>
      </c>
      <c r="D172" s="3">
        <v>1.84</v>
      </c>
      <c r="E172" s="3">
        <v>60</v>
      </c>
      <c r="F172" s="1" t="s">
        <v>17</v>
      </c>
      <c r="G172" s="1" t="s">
        <v>17</v>
      </c>
      <c r="H172" s="5">
        <v>3</v>
      </c>
      <c r="I172" s="5">
        <v>4</v>
      </c>
      <c r="J172" s="1" t="s">
        <v>19</v>
      </c>
      <c r="K172" s="1" t="s">
        <v>18</v>
      </c>
      <c r="L172" s="5">
        <v>2</v>
      </c>
      <c r="M172" s="1" t="s">
        <v>17</v>
      </c>
      <c r="N172" s="5">
        <v>2</v>
      </c>
      <c r="O172" s="5">
        <v>0</v>
      </c>
      <c r="P172" s="1" t="s">
        <v>19</v>
      </c>
      <c r="Q172" s="1" t="s">
        <v>24</v>
      </c>
      <c r="R172" s="4">
        <f t="shared" si="7"/>
        <v>17.722117202268429</v>
      </c>
      <c r="S172" s="1" t="str">
        <f t="shared" si="8"/>
        <v>Underweight</v>
      </c>
    </row>
    <row r="173" spans="1:19" x14ac:dyDescent="0.25">
      <c r="A173" s="1" t="s">
        <v>21</v>
      </c>
      <c r="B173" s="5">
        <v>17.188753999999999</v>
      </c>
      <c r="C173" s="5" t="str">
        <f t="shared" si="6"/>
        <v>16-20</v>
      </c>
      <c r="D173" s="3">
        <v>1.7719149999999999</v>
      </c>
      <c r="E173" s="3">
        <v>55.695036000000002</v>
      </c>
      <c r="F173" s="1" t="s">
        <v>17</v>
      </c>
      <c r="G173" s="1" t="s">
        <v>17</v>
      </c>
      <c r="H173" s="5">
        <v>2</v>
      </c>
      <c r="I173" s="5">
        <v>4</v>
      </c>
      <c r="J173" s="1" t="s">
        <v>19</v>
      </c>
      <c r="K173" s="1" t="s">
        <v>18</v>
      </c>
      <c r="L173" s="5">
        <v>2.8840330000000001</v>
      </c>
      <c r="M173" s="1" t="s">
        <v>18</v>
      </c>
      <c r="N173" s="5">
        <v>2</v>
      </c>
      <c r="O173" s="5">
        <v>1.3401069999999999</v>
      </c>
      <c r="P173" s="1" t="s">
        <v>19</v>
      </c>
      <c r="Q173" s="1" t="s">
        <v>20</v>
      </c>
      <c r="R173" s="4">
        <f t="shared" si="7"/>
        <v>17.739064781129436</v>
      </c>
      <c r="S173" s="1" t="str">
        <f t="shared" si="8"/>
        <v>Underweight</v>
      </c>
    </row>
    <row r="174" spans="1:19" x14ac:dyDescent="0.25">
      <c r="A174" s="1" t="s">
        <v>16</v>
      </c>
      <c r="B174" s="5">
        <v>22.038326999999999</v>
      </c>
      <c r="C174" s="5" t="str">
        <f t="shared" si="6"/>
        <v>21-25</v>
      </c>
      <c r="D174" s="3">
        <v>1.7114670000000001</v>
      </c>
      <c r="E174" s="3">
        <v>51.965521000000003</v>
      </c>
      <c r="F174" s="1" t="s">
        <v>17</v>
      </c>
      <c r="G174" s="1" t="s">
        <v>17</v>
      </c>
      <c r="H174" s="5">
        <v>2.8801610000000002</v>
      </c>
      <c r="I174" s="5">
        <v>3</v>
      </c>
      <c r="J174" s="1" t="s">
        <v>22</v>
      </c>
      <c r="K174" s="1" t="s">
        <v>18</v>
      </c>
      <c r="L174" s="5">
        <v>1.0313540000000001</v>
      </c>
      <c r="M174" s="1" t="s">
        <v>18</v>
      </c>
      <c r="N174" s="5">
        <v>2.2067380000000001</v>
      </c>
      <c r="O174" s="5">
        <v>1.3746499999999999</v>
      </c>
      <c r="P174" s="1" t="s">
        <v>18</v>
      </c>
      <c r="Q174" s="1" t="s">
        <v>20</v>
      </c>
      <c r="R174" s="4">
        <f t="shared" si="7"/>
        <v>17.741005339164264</v>
      </c>
      <c r="S174" s="1" t="str">
        <f t="shared" si="8"/>
        <v>Underweight</v>
      </c>
    </row>
    <row r="175" spans="1:19" x14ac:dyDescent="0.25">
      <c r="A175" s="1" t="s">
        <v>16</v>
      </c>
      <c r="B175" s="5">
        <v>19</v>
      </c>
      <c r="C175" s="5" t="str">
        <f t="shared" si="6"/>
        <v>16-20</v>
      </c>
      <c r="D175" s="3">
        <v>1.5383979999999999</v>
      </c>
      <c r="E175" s="3">
        <v>42</v>
      </c>
      <c r="F175" s="1" t="s">
        <v>18</v>
      </c>
      <c r="G175" s="1" t="s">
        <v>17</v>
      </c>
      <c r="H175" s="5">
        <v>2.7189700000000001</v>
      </c>
      <c r="I175" s="5">
        <v>1.473088</v>
      </c>
      <c r="J175" s="1" t="s">
        <v>22</v>
      </c>
      <c r="K175" s="1" t="s">
        <v>18</v>
      </c>
      <c r="L175" s="5">
        <v>1.164644</v>
      </c>
      <c r="M175" s="1" t="s">
        <v>18</v>
      </c>
      <c r="N175" s="5">
        <v>1.2356750000000001</v>
      </c>
      <c r="O175" s="5">
        <v>0.93092600000000003</v>
      </c>
      <c r="P175" s="1" t="s">
        <v>19</v>
      </c>
      <c r="Q175" s="1" t="s">
        <v>20</v>
      </c>
      <c r="R175" s="4">
        <f t="shared" si="7"/>
        <v>17.746465827807409</v>
      </c>
      <c r="S175" s="1" t="str">
        <f t="shared" si="8"/>
        <v>Underweight</v>
      </c>
    </row>
    <row r="176" spans="1:19" x14ac:dyDescent="0.25">
      <c r="A176" s="1" t="s">
        <v>21</v>
      </c>
      <c r="B176" s="5">
        <v>20</v>
      </c>
      <c r="C176" s="5" t="str">
        <f t="shared" si="6"/>
        <v>16-20</v>
      </c>
      <c r="D176" s="3">
        <v>1.76</v>
      </c>
      <c r="E176" s="3">
        <v>55</v>
      </c>
      <c r="F176" s="1" t="s">
        <v>17</v>
      </c>
      <c r="G176" s="1" t="s">
        <v>17</v>
      </c>
      <c r="H176" s="5">
        <v>2</v>
      </c>
      <c r="I176" s="5">
        <v>4</v>
      </c>
      <c r="J176" s="1" t="s">
        <v>19</v>
      </c>
      <c r="K176" s="1" t="s">
        <v>18</v>
      </c>
      <c r="L176" s="5">
        <v>3</v>
      </c>
      <c r="M176" s="1" t="s">
        <v>18</v>
      </c>
      <c r="N176" s="5">
        <v>2</v>
      </c>
      <c r="O176" s="5">
        <v>2</v>
      </c>
      <c r="P176" s="1" t="s">
        <v>18</v>
      </c>
      <c r="Q176" s="1" t="s">
        <v>20</v>
      </c>
      <c r="R176" s="4">
        <f t="shared" si="7"/>
        <v>17.75568181818182</v>
      </c>
      <c r="S176" s="1" t="str">
        <f t="shared" si="8"/>
        <v>Underweight</v>
      </c>
    </row>
    <row r="177" spans="1:19" x14ac:dyDescent="0.25">
      <c r="A177" s="1" t="s">
        <v>21</v>
      </c>
      <c r="B177" s="5">
        <v>20.738468999999998</v>
      </c>
      <c r="C177" s="5" t="str">
        <f t="shared" si="6"/>
        <v>21-25</v>
      </c>
      <c r="D177" s="3">
        <v>1.759933</v>
      </c>
      <c r="E177" s="3">
        <v>55.003416999999999</v>
      </c>
      <c r="F177" s="1" t="s">
        <v>17</v>
      </c>
      <c r="G177" s="1" t="s">
        <v>17</v>
      </c>
      <c r="H177" s="5">
        <v>2.6270310000000001</v>
      </c>
      <c r="I177" s="5">
        <v>3.8329110000000002</v>
      </c>
      <c r="J177" s="1" t="s">
        <v>19</v>
      </c>
      <c r="K177" s="1" t="s">
        <v>18</v>
      </c>
      <c r="L177" s="5">
        <v>2.9934479999999999</v>
      </c>
      <c r="M177" s="1" t="s">
        <v>18</v>
      </c>
      <c r="N177" s="5">
        <v>2</v>
      </c>
      <c r="O177" s="5">
        <v>1.4259029999999999</v>
      </c>
      <c r="P177" s="1" t="s">
        <v>18</v>
      </c>
      <c r="Q177" s="1" t="s">
        <v>20</v>
      </c>
      <c r="R177" s="4">
        <f t="shared" si="7"/>
        <v>17.758136944505654</v>
      </c>
      <c r="S177" s="1" t="str">
        <f t="shared" si="8"/>
        <v>Underweight</v>
      </c>
    </row>
    <row r="178" spans="1:19" x14ac:dyDescent="0.25">
      <c r="A178" s="1" t="s">
        <v>16</v>
      </c>
      <c r="B178" s="5">
        <v>19.483035999999998</v>
      </c>
      <c r="C178" s="5" t="str">
        <f t="shared" si="6"/>
        <v>16-20</v>
      </c>
      <c r="D178" s="3">
        <v>1.5377700000000001</v>
      </c>
      <c r="E178" s="3">
        <v>42</v>
      </c>
      <c r="F178" s="1" t="s">
        <v>18</v>
      </c>
      <c r="G178" s="1" t="s">
        <v>17</v>
      </c>
      <c r="H178" s="5">
        <v>3</v>
      </c>
      <c r="I178" s="5">
        <v>1</v>
      </c>
      <c r="J178" s="1" t="s">
        <v>22</v>
      </c>
      <c r="K178" s="1" t="s">
        <v>18</v>
      </c>
      <c r="L178" s="5">
        <v>1.3875310000000001</v>
      </c>
      <c r="M178" s="1" t="s">
        <v>18</v>
      </c>
      <c r="N178" s="5">
        <v>0</v>
      </c>
      <c r="O178" s="5">
        <v>0.466169</v>
      </c>
      <c r="P178" s="1" t="s">
        <v>19</v>
      </c>
      <c r="Q178" s="1" t="s">
        <v>20</v>
      </c>
      <c r="R178" s="4">
        <f t="shared" si="7"/>
        <v>17.760963517595197</v>
      </c>
      <c r="S178" s="1" t="str">
        <f t="shared" si="8"/>
        <v>Underweight</v>
      </c>
    </row>
    <row r="179" spans="1:19" x14ac:dyDescent="0.25">
      <c r="A179" s="1" t="s">
        <v>21</v>
      </c>
      <c r="B179" s="5">
        <v>17.580627</v>
      </c>
      <c r="C179" s="5" t="str">
        <f t="shared" si="6"/>
        <v>16-20</v>
      </c>
      <c r="D179" s="3">
        <v>1.770324</v>
      </c>
      <c r="E179" s="3">
        <v>55.695253000000001</v>
      </c>
      <c r="F179" s="1" t="s">
        <v>17</v>
      </c>
      <c r="G179" s="1" t="s">
        <v>17</v>
      </c>
      <c r="H179" s="5">
        <v>2</v>
      </c>
      <c r="I179" s="5">
        <v>4</v>
      </c>
      <c r="J179" s="1" t="s">
        <v>19</v>
      </c>
      <c r="K179" s="1" t="s">
        <v>18</v>
      </c>
      <c r="L179" s="5">
        <v>2.3696269999999999</v>
      </c>
      <c r="M179" s="1" t="s">
        <v>18</v>
      </c>
      <c r="N179" s="5">
        <v>2</v>
      </c>
      <c r="O179" s="5">
        <v>1.612466</v>
      </c>
      <c r="P179" s="1" t="s">
        <v>18</v>
      </c>
      <c r="Q179" s="1" t="s">
        <v>24</v>
      </c>
      <c r="R179" s="4">
        <f t="shared" si="7"/>
        <v>17.77103273987575</v>
      </c>
      <c r="S179" s="1" t="str">
        <f t="shared" si="8"/>
        <v>Underweight</v>
      </c>
    </row>
    <row r="180" spans="1:19" x14ac:dyDescent="0.25">
      <c r="A180" s="1" t="s">
        <v>16</v>
      </c>
      <c r="B180" s="5">
        <v>21.962426000000001</v>
      </c>
      <c r="C180" s="5" t="str">
        <f t="shared" si="6"/>
        <v>21-25</v>
      </c>
      <c r="D180" s="3">
        <v>1.57206</v>
      </c>
      <c r="E180" s="3">
        <v>43.919834999999999</v>
      </c>
      <c r="F180" s="1" t="s">
        <v>18</v>
      </c>
      <c r="G180" s="1" t="s">
        <v>18</v>
      </c>
      <c r="H180" s="5">
        <v>3</v>
      </c>
      <c r="I180" s="5">
        <v>1.6008119999999999</v>
      </c>
      <c r="J180" s="1" t="s">
        <v>22</v>
      </c>
      <c r="K180" s="1" t="s">
        <v>18</v>
      </c>
      <c r="L180" s="5">
        <v>2.6512579999999999</v>
      </c>
      <c r="M180" s="1" t="s">
        <v>18</v>
      </c>
      <c r="N180" s="5">
        <v>0.60081700000000005</v>
      </c>
      <c r="O180" s="5">
        <v>0</v>
      </c>
      <c r="P180" s="1" t="s">
        <v>18</v>
      </c>
      <c r="Q180" s="1" t="s">
        <v>20</v>
      </c>
      <c r="R180" s="4">
        <f t="shared" si="7"/>
        <v>17.771433666119584</v>
      </c>
      <c r="S180" s="1" t="str">
        <f t="shared" si="8"/>
        <v>Underweight</v>
      </c>
    </row>
    <row r="181" spans="1:19" x14ac:dyDescent="0.25">
      <c r="A181" s="1" t="s">
        <v>16</v>
      </c>
      <c r="B181" s="5">
        <v>20.954955000000002</v>
      </c>
      <c r="C181" s="5" t="str">
        <f t="shared" si="6"/>
        <v>21-25</v>
      </c>
      <c r="D181" s="3">
        <v>1.759358</v>
      </c>
      <c r="E181" s="3">
        <v>55.010449999999999</v>
      </c>
      <c r="F181" s="1" t="s">
        <v>17</v>
      </c>
      <c r="G181" s="1" t="s">
        <v>17</v>
      </c>
      <c r="H181" s="5">
        <v>2.9715739999999999</v>
      </c>
      <c r="I181" s="5">
        <v>3.5924149999999999</v>
      </c>
      <c r="J181" s="1" t="s">
        <v>22</v>
      </c>
      <c r="K181" s="1" t="s">
        <v>18</v>
      </c>
      <c r="L181" s="5">
        <v>2.8946779999999999</v>
      </c>
      <c r="M181" s="1" t="s">
        <v>18</v>
      </c>
      <c r="N181" s="5">
        <v>2</v>
      </c>
      <c r="O181" s="5">
        <v>1.0096320000000001</v>
      </c>
      <c r="P181" s="1" t="s">
        <v>18</v>
      </c>
      <c r="Q181" s="1" t="s">
        <v>20</v>
      </c>
      <c r="R181" s="4">
        <f t="shared" si="7"/>
        <v>17.77201852833317</v>
      </c>
      <c r="S181" s="1" t="str">
        <f t="shared" si="8"/>
        <v>Underweight</v>
      </c>
    </row>
    <row r="182" spans="1:19" x14ac:dyDescent="0.25">
      <c r="A182" s="1" t="s">
        <v>16</v>
      </c>
      <c r="B182" s="5">
        <v>19.314429000000001</v>
      </c>
      <c r="C182" s="5" t="str">
        <f t="shared" si="6"/>
        <v>16-20</v>
      </c>
      <c r="D182" s="3">
        <v>1.67231</v>
      </c>
      <c r="E182" s="3">
        <v>49.713943999999998</v>
      </c>
      <c r="F182" s="1" t="s">
        <v>18</v>
      </c>
      <c r="G182" s="1" t="s">
        <v>17</v>
      </c>
      <c r="H182" s="5">
        <v>2.5624090000000002</v>
      </c>
      <c r="I182" s="5">
        <v>3.4883419999999998</v>
      </c>
      <c r="J182" s="1" t="s">
        <v>19</v>
      </c>
      <c r="K182" s="1" t="s">
        <v>18</v>
      </c>
      <c r="L182" s="5">
        <v>1.67062</v>
      </c>
      <c r="M182" s="1" t="s">
        <v>18</v>
      </c>
      <c r="N182" s="5">
        <v>2</v>
      </c>
      <c r="O182" s="5">
        <v>1</v>
      </c>
      <c r="P182" s="1" t="s">
        <v>19</v>
      </c>
      <c r="Q182" s="1" t="s">
        <v>20</v>
      </c>
      <c r="R182" s="4">
        <f t="shared" si="7"/>
        <v>17.776434022057668</v>
      </c>
      <c r="S182" s="1" t="str">
        <f t="shared" si="8"/>
        <v>Underweight</v>
      </c>
    </row>
    <row r="183" spans="1:19" x14ac:dyDescent="0.25">
      <c r="A183" s="1" t="s">
        <v>16</v>
      </c>
      <c r="B183" s="5">
        <v>19.633897999999999</v>
      </c>
      <c r="C183" s="5" t="str">
        <f t="shared" si="6"/>
        <v>16-20</v>
      </c>
      <c r="D183" s="3">
        <v>1.6608400000000001</v>
      </c>
      <c r="E183" s="3">
        <v>49.039794000000001</v>
      </c>
      <c r="F183" s="1" t="s">
        <v>18</v>
      </c>
      <c r="G183" s="1" t="s">
        <v>18</v>
      </c>
      <c r="H183" s="5">
        <v>2.750715</v>
      </c>
      <c r="I183" s="5">
        <v>3</v>
      </c>
      <c r="J183" s="1" t="s">
        <v>22</v>
      </c>
      <c r="K183" s="1" t="s">
        <v>18</v>
      </c>
      <c r="L183" s="5">
        <v>2</v>
      </c>
      <c r="M183" s="1" t="s">
        <v>18</v>
      </c>
      <c r="N183" s="5">
        <v>1.067817</v>
      </c>
      <c r="O183" s="5">
        <v>1</v>
      </c>
      <c r="P183" s="1" t="s">
        <v>19</v>
      </c>
      <c r="Q183" s="1" t="s">
        <v>20</v>
      </c>
      <c r="R183" s="4">
        <f t="shared" si="7"/>
        <v>17.778415231221288</v>
      </c>
      <c r="S183" s="1" t="str">
        <f t="shared" si="8"/>
        <v>Underweight</v>
      </c>
    </row>
    <row r="184" spans="1:19" x14ac:dyDescent="0.25">
      <c r="A184" s="1" t="s">
        <v>16</v>
      </c>
      <c r="B184" s="5">
        <v>22.637018000000001</v>
      </c>
      <c r="C184" s="5" t="str">
        <f t="shared" si="6"/>
        <v>21-25</v>
      </c>
      <c r="D184" s="3">
        <v>1.703584</v>
      </c>
      <c r="E184" s="3">
        <v>51.607090999999997</v>
      </c>
      <c r="F184" s="1" t="s">
        <v>17</v>
      </c>
      <c r="G184" s="1" t="s">
        <v>17</v>
      </c>
      <c r="H184" s="5">
        <v>2.5599599999999998</v>
      </c>
      <c r="I184" s="5">
        <v>3</v>
      </c>
      <c r="J184" s="1" t="s">
        <v>22</v>
      </c>
      <c r="K184" s="1" t="s">
        <v>18</v>
      </c>
      <c r="L184" s="5">
        <v>1.990788</v>
      </c>
      <c r="M184" s="1" t="s">
        <v>18</v>
      </c>
      <c r="N184" s="5">
        <v>0.48600599999999999</v>
      </c>
      <c r="O184" s="5">
        <v>1.561272</v>
      </c>
      <c r="P184" s="1" t="s">
        <v>18</v>
      </c>
      <c r="Q184" s="1" t="s">
        <v>20</v>
      </c>
      <c r="R184" s="4">
        <f t="shared" si="7"/>
        <v>17.782068310288892</v>
      </c>
      <c r="S184" s="1" t="str">
        <f t="shared" si="8"/>
        <v>Underweight</v>
      </c>
    </row>
    <row r="185" spans="1:19" x14ac:dyDescent="0.25">
      <c r="A185" s="1" t="s">
        <v>21</v>
      </c>
      <c r="B185" s="1">
        <v>17</v>
      </c>
      <c r="C185" s="1" t="str">
        <f t="shared" si="6"/>
        <v>16-20</v>
      </c>
      <c r="D185" s="3">
        <v>1.79</v>
      </c>
      <c r="E185" s="3">
        <v>57</v>
      </c>
      <c r="F185" s="1" t="s">
        <v>17</v>
      </c>
      <c r="G185" s="1" t="s">
        <v>17</v>
      </c>
      <c r="H185" s="5">
        <v>2</v>
      </c>
      <c r="I185" s="5">
        <v>4</v>
      </c>
      <c r="J185" s="1" t="s">
        <v>22</v>
      </c>
      <c r="K185" s="1" t="s">
        <v>18</v>
      </c>
      <c r="L185" s="5">
        <v>2</v>
      </c>
      <c r="M185" s="1" t="s">
        <v>18</v>
      </c>
      <c r="N185" s="5">
        <v>2</v>
      </c>
      <c r="O185" s="5">
        <v>1</v>
      </c>
      <c r="P185" s="1" t="s">
        <v>18</v>
      </c>
      <c r="Q185" s="1" t="s">
        <v>20</v>
      </c>
      <c r="R185" s="4">
        <f t="shared" si="7"/>
        <v>17.789706937985706</v>
      </c>
      <c r="S185" s="1" t="str">
        <f t="shared" si="8"/>
        <v>Underweight</v>
      </c>
    </row>
    <row r="186" spans="1:19" x14ac:dyDescent="0.25">
      <c r="A186" s="1" t="s">
        <v>16</v>
      </c>
      <c r="B186" s="5">
        <v>21.785350999999999</v>
      </c>
      <c r="C186" s="5" t="str">
        <f t="shared" si="6"/>
        <v>21-25</v>
      </c>
      <c r="D186" s="3">
        <v>1.675054</v>
      </c>
      <c r="E186" s="3">
        <v>49.945233000000002</v>
      </c>
      <c r="F186" s="1" t="s">
        <v>17</v>
      </c>
      <c r="G186" s="1" t="s">
        <v>17</v>
      </c>
      <c r="H186" s="5">
        <v>2.9298890000000002</v>
      </c>
      <c r="I186" s="5">
        <v>3</v>
      </c>
      <c r="J186" s="1" t="s">
        <v>22</v>
      </c>
      <c r="K186" s="1" t="s">
        <v>18</v>
      </c>
      <c r="L186" s="5">
        <v>2.7920739999999999</v>
      </c>
      <c r="M186" s="1" t="s">
        <v>18</v>
      </c>
      <c r="N186" s="5">
        <v>0.63094399999999995</v>
      </c>
      <c r="O186" s="5">
        <v>1.366355</v>
      </c>
      <c r="P186" s="1" t="s">
        <v>18</v>
      </c>
      <c r="Q186" s="1" t="s">
        <v>20</v>
      </c>
      <c r="R186" s="4">
        <f t="shared" si="7"/>
        <v>17.800672864824055</v>
      </c>
      <c r="S186" s="1" t="str">
        <f t="shared" si="8"/>
        <v>Underweight</v>
      </c>
    </row>
    <row r="187" spans="1:19" x14ac:dyDescent="0.25">
      <c r="A187" s="1" t="s">
        <v>21</v>
      </c>
      <c r="B187" s="1">
        <v>17</v>
      </c>
      <c r="C187" s="1" t="str">
        <f t="shared" si="6"/>
        <v>16-20</v>
      </c>
      <c r="D187" s="3">
        <v>1.824414</v>
      </c>
      <c r="E187" s="3">
        <v>59.295172000000001</v>
      </c>
      <c r="F187" s="1" t="s">
        <v>17</v>
      </c>
      <c r="G187" s="1" t="s">
        <v>17</v>
      </c>
      <c r="H187" s="5">
        <v>2.432302</v>
      </c>
      <c r="I187" s="5">
        <v>3</v>
      </c>
      <c r="J187" s="1" t="s">
        <v>19</v>
      </c>
      <c r="K187" s="1" t="s">
        <v>18</v>
      </c>
      <c r="L187" s="5">
        <v>2</v>
      </c>
      <c r="M187" s="1" t="s">
        <v>18</v>
      </c>
      <c r="N187" s="5">
        <v>2.3494950000000001</v>
      </c>
      <c r="O187" s="5">
        <v>1</v>
      </c>
      <c r="P187" s="1" t="s">
        <v>18</v>
      </c>
      <c r="Q187" s="1" t="s">
        <v>24</v>
      </c>
      <c r="R187" s="4">
        <f t="shared" si="7"/>
        <v>17.814455010819305</v>
      </c>
      <c r="S187" s="1" t="str">
        <f t="shared" si="8"/>
        <v>Underweight</v>
      </c>
    </row>
    <row r="188" spans="1:19" x14ac:dyDescent="0.25">
      <c r="A188" s="1" t="s">
        <v>16</v>
      </c>
      <c r="B188" s="5">
        <v>19.639430999999998</v>
      </c>
      <c r="C188" s="5" t="str">
        <f t="shared" si="6"/>
        <v>16-20</v>
      </c>
      <c r="D188" s="3">
        <v>1.53535</v>
      </c>
      <c r="E188" s="3">
        <v>42</v>
      </c>
      <c r="F188" s="1" t="s">
        <v>18</v>
      </c>
      <c r="G188" s="1" t="s">
        <v>17</v>
      </c>
      <c r="H188" s="5">
        <v>3</v>
      </c>
      <c r="I188" s="5">
        <v>1</v>
      </c>
      <c r="J188" s="1" t="s">
        <v>22</v>
      </c>
      <c r="K188" s="1" t="s">
        <v>18</v>
      </c>
      <c r="L188" s="5">
        <v>1.49681</v>
      </c>
      <c r="M188" s="1" t="s">
        <v>18</v>
      </c>
      <c r="N188" s="5">
        <v>0</v>
      </c>
      <c r="O188" s="5">
        <v>0.51342699999999997</v>
      </c>
      <c r="P188" s="1" t="s">
        <v>19</v>
      </c>
      <c r="Q188" s="1" t="s">
        <v>20</v>
      </c>
      <c r="R188" s="4">
        <f t="shared" si="7"/>
        <v>17.816996871809412</v>
      </c>
      <c r="S188" s="1" t="str">
        <f t="shared" si="8"/>
        <v>Underweight</v>
      </c>
    </row>
    <row r="189" spans="1:19" x14ac:dyDescent="0.25">
      <c r="A189" s="1" t="s">
        <v>16</v>
      </c>
      <c r="B189" s="5">
        <v>19.88036</v>
      </c>
      <c r="C189" s="5" t="str">
        <f t="shared" si="6"/>
        <v>16-20</v>
      </c>
      <c r="D189" s="3">
        <v>1.6706350000000001</v>
      </c>
      <c r="E189" s="3">
        <v>49.742930999999999</v>
      </c>
      <c r="F189" s="1" t="s">
        <v>18</v>
      </c>
      <c r="G189" s="1" t="s">
        <v>18</v>
      </c>
      <c r="H189" s="5">
        <v>2.88626</v>
      </c>
      <c r="I189" s="5">
        <v>3.559841</v>
      </c>
      <c r="J189" s="1" t="s">
        <v>22</v>
      </c>
      <c r="K189" s="1" t="s">
        <v>18</v>
      </c>
      <c r="L189" s="5">
        <v>1.632004</v>
      </c>
      <c r="M189" s="1" t="s">
        <v>18</v>
      </c>
      <c r="N189" s="5">
        <v>2</v>
      </c>
      <c r="O189" s="5">
        <v>1</v>
      </c>
      <c r="P189" s="1" t="s">
        <v>19</v>
      </c>
      <c r="Q189" s="1" t="s">
        <v>20</v>
      </c>
      <c r="R189" s="4">
        <f t="shared" si="7"/>
        <v>17.822483455257931</v>
      </c>
      <c r="S189" s="1" t="str">
        <f t="shared" si="8"/>
        <v>Underweight</v>
      </c>
    </row>
    <row r="190" spans="1:19" x14ac:dyDescent="0.25">
      <c r="A190" s="1" t="s">
        <v>21</v>
      </c>
      <c r="B190" s="5">
        <v>17.491271999999999</v>
      </c>
      <c r="C190" s="5" t="str">
        <f t="shared" si="6"/>
        <v>16-20</v>
      </c>
      <c r="D190" s="3">
        <v>1.8346370000000001</v>
      </c>
      <c r="E190" s="3">
        <v>59.990861000000002</v>
      </c>
      <c r="F190" s="1" t="s">
        <v>17</v>
      </c>
      <c r="G190" s="1" t="s">
        <v>17</v>
      </c>
      <c r="H190" s="5">
        <v>2.9437489999999999</v>
      </c>
      <c r="I190" s="5">
        <v>4</v>
      </c>
      <c r="J190" s="1" t="s">
        <v>19</v>
      </c>
      <c r="K190" s="1" t="s">
        <v>18</v>
      </c>
      <c r="L190" s="5">
        <v>2</v>
      </c>
      <c r="M190" s="1" t="s">
        <v>18</v>
      </c>
      <c r="N190" s="5">
        <v>2</v>
      </c>
      <c r="O190" s="5">
        <v>0.12889500000000001</v>
      </c>
      <c r="P190" s="1" t="s">
        <v>18</v>
      </c>
      <c r="Q190" s="1" t="s">
        <v>24</v>
      </c>
      <c r="R190" s="4">
        <f t="shared" si="7"/>
        <v>17.823163836260964</v>
      </c>
      <c r="S190" s="1" t="str">
        <f t="shared" si="8"/>
        <v>Underweight</v>
      </c>
    </row>
    <row r="191" spans="1:19" x14ac:dyDescent="0.25">
      <c r="A191" s="1" t="s">
        <v>21</v>
      </c>
      <c r="B191" s="5">
        <v>19.96247</v>
      </c>
      <c r="C191" s="5" t="str">
        <f t="shared" si="6"/>
        <v>16-20</v>
      </c>
      <c r="D191" s="3">
        <v>1.756338</v>
      </c>
      <c r="E191" s="3">
        <v>54.982340000000001</v>
      </c>
      <c r="F191" s="1" t="s">
        <v>17</v>
      </c>
      <c r="G191" s="1" t="s">
        <v>17</v>
      </c>
      <c r="H191" s="5">
        <v>2.2774359999999998</v>
      </c>
      <c r="I191" s="5">
        <v>3.5026039999999998</v>
      </c>
      <c r="J191" s="1" t="s">
        <v>19</v>
      </c>
      <c r="K191" s="1" t="s">
        <v>18</v>
      </c>
      <c r="L191" s="5">
        <v>2.8917130000000002</v>
      </c>
      <c r="M191" s="1" t="s">
        <v>18</v>
      </c>
      <c r="N191" s="5">
        <v>1.696294</v>
      </c>
      <c r="O191" s="5">
        <v>1.8949020000000001</v>
      </c>
      <c r="P191" s="1" t="s">
        <v>18</v>
      </c>
      <c r="Q191" s="1" t="s">
        <v>20</v>
      </c>
      <c r="R191" s="4">
        <f t="shared" si="7"/>
        <v>17.824075926933478</v>
      </c>
      <c r="S191" s="1" t="str">
        <f t="shared" si="8"/>
        <v>Underweight</v>
      </c>
    </row>
    <row r="192" spans="1:19" x14ac:dyDescent="0.25">
      <c r="A192" s="1" t="s">
        <v>16</v>
      </c>
      <c r="B192" s="5">
        <v>20.345161000000001</v>
      </c>
      <c r="C192" s="5" t="str">
        <f t="shared" si="6"/>
        <v>21-25</v>
      </c>
      <c r="D192" s="3">
        <v>1.5343850000000001</v>
      </c>
      <c r="E192" s="3">
        <v>41.965249999999997</v>
      </c>
      <c r="F192" s="1" t="s">
        <v>18</v>
      </c>
      <c r="G192" s="1" t="s">
        <v>17</v>
      </c>
      <c r="H192" s="5">
        <v>2.8885299999999998</v>
      </c>
      <c r="I192" s="5">
        <v>1</v>
      </c>
      <c r="J192" s="1" t="s">
        <v>22</v>
      </c>
      <c r="K192" s="1" t="s">
        <v>18</v>
      </c>
      <c r="L192" s="5">
        <v>1</v>
      </c>
      <c r="M192" s="1" t="s">
        <v>18</v>
      </c>
      <c r="N192" s="5">
        <v>0</v>
      </c>
      <c r="O192" s="5">
        <v>0.19622400000000001</v>
      </c>
      <c r="P192" s="1" t="s">
        <v>19</v>
      </c>
      <c r="Q192" s="1" t="s">
        <v>20</v>
      </c>
      <c r="R192" s="4">
        <f t="shared" si="7"/>
        <v>17.824654732734817</v>
      </c>
      <c r="S192" s="1" t="str">
        <f t="shared" si="8"/>
        <v>Underweight</v>
      </c>
    </row>
    <row r="193" spans="1:19" x14ac:dyDescent="0.25">
      <c r="A193" s="1" t="s">
        <v>21</v>
      </c>
      <c r="B193" s="5">
        <v>19.329542</v>
      </c>
      <c r="C193" s="5" t="str">
        <f t="shared" si="6"/>
        <v>16-20</v>
      </c>
      <c r="D193" s="3">
        <v>1.7673350000000001</v>
      </c>
      <c r="E193" s="3">
        <v>55.700496999999999</v>
      </c>
      <c r="F193" s="1" t="s">
        <v>17</v>
      </c>
      <c r="G193" s="1" t="s">
        <v>17</v>
      </c>
      <c r="H193" s="5">
        <v>2</v>
      </c>
      <c r="I193" s="5">
        <v>4</v>
      </c>
      <c r="J193" s="1" t="s">
        <v>19</v>
      </c>
      <c r="K193" s="1" t="s">
        <v>18</v>
      </c>
      <c r="L193" s="5">
        <v>2.1573950000000002</v>
      </c>
      <c r="M193" s="1" t="s">
        <v>18</v>
      </c>
      <c r="N193" s="5">
        <v>2</v>
      </c>
      <c r="O193" s="5">
        <v>1.679149</v>
      </c>
      <c r="P193" s="1" t="s">
        <v>18</v>
      </c>
      <c r="Q193" s="1" t="s">
        <v>24</v>
      </c>
      <c r="R193" s="4">
        <f t="shared" si="7"/>
        <v>17.832872882308202</v>
      </c>
      <c r="S193" s="1" t="str">
        <f t="shared" si="8"/>
        <v>Underweight</v>
      </c>
    </row>
    <row r="194" spans="1:19" x14ac:dyDescent="0.25">
      <c r="A194" s="1" t="s">
        <v>16</v>
      </c>
      <c r="B194" s="5">
        <v>19.408999000000001</v>
      </c>
      <c r="C194" s="5" t="str">
        <f t="shared" ref="C194:C257" si="9">IF(B194&lt;=20,"16-20",IF(B194&lt;=25,"21-25",IF(B194&lt;=30,"26-30",IF(B194&lt;=35,"31-35",IF(B194&lt;=40,"36-40",IF(B194&lt;=45,"41-45","46-51"))))))</f>
        <v>16-20</v>
      </c>
      <c r="D194" s="3">
        <v>1.670552</v>
      </c>
      <c r="E194" s="3">
        <v>49.804245000000002</v>
      </c>
      <c r="F194" s="1" t="s">
        <v>18</v>
      </c>
      <c r="G194" s="1" t="s">
        <v>17</v>
      </c>
      <c r="H194" s="5">
        <v>2.794197</v>
      </c>
      <c r="I194" s="5">
        <v>3.4093629999999999</v>
      </c>
      <c r="J194" s="1" t="s">
        <v>19</v>
      </c>
      <c r="K194" s="1" t="s">
        <v>18</v>
      </c>
      <c r="L194" s="5">
        <v>1.543021</v>
      </c>
      <c r="M194" s="1" t="s">
        <v>18</v>
      </c>
      <c r="N194" s="5">
        <v>2</v>
      </c>
      <c r="O194" s="5">
        <v>1</v>
      </c>
      <c r="P194" s="1" t="s">
        <v>19</v>
      </c>
      <c r="Q194" s="1" t="s">
        <v>20</v>
      </c>
      <c r="R194" s="4">
        <f t="shared" ref="R194:R257" si="10">E194/(D194^2)</f>
        <v>17.846224975481757</v>
      </c>
      <c r="S194" s="1" t="str">
        <f t="shared" ref="S194:S257" si="11">IF(R194&lt;18.5, "Underweight",
 IF(R194&lt;25, "Normal weight",
 IF(R194&lt;30, "Overweight",
 IF(R194&lt;35, "Obesity Class I",
 IF(R194&lt;40, "Obesity Class II",
 "Obesity Class III")))))</f>
        <v>Underweight</v>
      </c>
    </row>
    <row r="195" spans="1:19" x14ac:dyDescent="0.25">
      <c r="A195" s="1" t="s">
        <v>21</v>
      </c>
      <c r="B195" s="5">
        <v>19.865894999999998</v>
      </c>
      <c r="C195" s="5" t="str">
        <f t="shared" si="9"/>
        <v>16-20</v>
      </c>
      <c r="D195" s="3">
        <v>1.76033</v>
      </c>
      <c r="E195" s="3">
        <v>55.370699999999999</v>
      </c>
      <c r="F195" s="1" t="s">
        <v>17</v>
      </c>
      <c r="G195" s="1" t="s">
        <v>17</v>
      </c>
      <c r="H195" s="5">
        <v>2.1201850000000002</v>
      </c>
      <c r="I195" s="5">
        <v>4</v>
      </c>
      <c r="J195" s="1" t="s">
        <v>19</v>
      </c>
      <c r="K195" s="1" t="s">
        <v>18</v>
      </c>
      <c r="L195" s="5">
        <v>2.5821649999999998</v>
      </c>
      <c r="M195" s="1" t="s">
        <v>18</v>
      </c>
      <c r="N195" s="5">
        <v>2</v>
      </c>
      <c r="O195" s="5">
        <v>1.5106090000000001</v>
      </c>
      <c r="P195" s="1" t="s">
        <v>18</v>
      </c>
      <c r="Q195" s="1" t="s">
        <v>24</v>
      </c>
      <c r="R195" s="4">
        <f t="shared" si="10"/>
        <v>17.868653740288899</v>
      </c>
      <c r="S195" s="1" t="str">
        <f t="shared" si="11"/>
        <v>Underweight</v>
      </c>
    </row>
    <row r="196" spans="1:19" x14ac:dyDescent="0.25">
      <c r="A196" s="1" t="s">
        <v>16</v>
      </c>
      <c r="B196" s="5">
        <v>21.798856000000001</v>
      </c>
      <c r="C196" s="5" t="str">
        <f t="shared" si="9"/>
        <v>21-25</v>
      </c>
      <c r="D196" s="3">
        <v>1.672007</v>
      </c>
      <c r="E196" s="3">
        <v>49.980967999999997</v>
      </c>
      <c r="F196" s="1" t="s">
        <v>17</v>
      </c>
      <c r="G196" s="1" t="s">
        <v>17</v>
      </c>
      <c r="H196" s="5">
        <v>2.9793829999999999</v>
      </c>
      <c r="I196" s="5">
        <v>3</v>
      </c>
      <c r="J196" s="1" t="s">
        <v>22</v>
      </c>
      <c r="K196" s="1" t="s">
        <v>18</v>
      </c>
      <c r="L196" s="5">
        <v>2.9758870000000002</v>
      </c>
      <c r="M196" s="1" t="s">
        <v>18</v>
      </c>
      <c r="N196" s="5">
        <v>0.94509299999999996</v>
      </c>
      <c r="O196" s="5">
        <v>1.2417549999999999</v>
      </c>
      <c r="P196" s="1" t="s">
        <v>18</v>
      </c>
      <c r="Q196" s="1" t="s">
        <v>20</v>
      </c>
      <c r="R196" s="4">
        <f t="shared" si="10"/>
        <v>17.87839303047231</v>
      </c>
      <c r="S196" s="1" t="str">
        <f t="shared" si="11"/>
        <v>Underweight</v>
      </c>
    </row>
    <row r="197" spans="1:19" x14ac:dyDescent="0.25">
      <c r="A197" s="1" t="s">
        <v>21</v>
      </c>
      <c r="B197" s="5">
        <v>19.993154000000001</v>
      </c>
      <c r="C197" s="5" t="str">
        <f t="shared" si="9"/>
        <v>16-20</v>
      </c>
      <c r="D197" s="3">
        <v>1.762073</v>
      </c>
      <c r="E197" s="3">
        <v>55.511074999999998</v>
      </c>
      <c r="F197" s="1" t="s">
        <v>17</v>
      </c>
      <c r="G197" s="1" t="s">
        <v>17</v>
      </c>
      <c r="H197" s="5">
        <v>2</v>
      </c>
      <c r="I197" s="5">
        <v>4</v>
      </c>
      <c r="J197" s="1" t="s">
        <v>19</v>
      </c>
      <c r="K197" s="1" t="s">
        <v>18</v>
      </c>
      <c r="L197" s="5">
        <v>2.5424150000000001</v>
      </c>
      <c r="M197" s="1" t="s">
        <v>18</v>
      </c>
      <c r="N197" s="5">
        <v>2</v>
      </c>
      <c r="O197" s="5">
        <v>1.8074650000000001</v>
      </c>
      <c r="P197" s="1" t="s">
        <v>18</v>
      </c>
      <c r="Q197" s="1" t="s">
        <v>24</v>
      </c>
      <c r="R197" s="4">
        <f t="shared" si="10"/>
        <v>17.878531521402891</v>
      </c>
      <c r="S197" s="1" t="str">
        <f t="shared" si="11"/>
        <v>Underweight</v>
      </c>
    </row>
    <row r="198" spans="1:19" x14ac:dyDescent="0.25">
      <c r="A198" s="1" t="s">
        <v>21</v>
      </c>
      <c r="B198" s="5">
        <v>19.084316999999999</v>
      </c>
      <c r="C198" s="5" t="str">
        <f t="shared" si="9"/>
        <v>16-20</v>
      </c>
      <c r="D198" s="3">
        <v>1.8511230000000001</v>
      </c>
      <c r="E198" s="3">
        <v>61.264785000000003</v>
      </c>
      <c r="F198" s="1" t="s">
        <v>17</v>
      </c>
      <c r="G198" s="1" t="s">
        <v>17</v>
      </c>
      <c r="H198" s="5">
        <v>3</v>
      </c>
      <c r="I198" s="5">
        <v>3.9945879999999998</v>
      </c>
      <c r="J198" s="1" t="s">
        <v>19</v>
      </c>
      <c r="K198" s="1" t="s">
        <v>18</v>
      </c>
      <c r="L198" s="5">
        <v>2.548527</v>
      </c>
      <c r="M198" s="1" t="s">
        <v>18</v>
      </c>
      <c r="N198" s="5">
        <v>1.285976</v>
      </c>
      <c r="O198" s="5">
        <v>0.26707599999999998</v>
      </c>
      <c r="P198" s="1" t="s">
        <v>19</v>
      </c>
      <c r="Q198" s="1" t="s">
        <v>24</v>
      </c>
      <c r="R198" s="4">
        <f t="shared" si="10"/>
        <v>17.878882077283855</v>
      </c>
      <c r="S198" s="1" t="str">
        <f t="shared" si="11"/>
        <v>Underweight</v>
      </c>
    </row>
    <row r="199" spans="1:19" x14ac:dyDescent="0.25">
      <c r="A199" s="1" t="s">
        <v>16</v>
      </c>
      <c r="B199" s="5">
        <v>22.991668000000001</v>
      </c>
      <c r="C199" s="5" t="str">
        <f t="shared" si="9"/>
        <v>21-25</v>
      </c>
      <c r="D199" s="3">
        <v>1.7402949999999999</v>
      </c>
      <c r="E199" s="3">
        <v>54.166452999999997</v>
      </c>
      <c r="F199" s="1" t="s">
        <v>17</v>
      </c>
      <c r="G199" s="1" t="s">
        <v>17</v>
      </c>
      <c r="H199" s="5">
        <v>3</v>
      </c>
      <c r="I199" s="5">
        <v>3</v>
      </c>
      <c r="J199" s="1" t="s">
        <v>22</v>
      </c>
      <c r="K199" s="1" t="s">
        <v>18</v>
      </c>
      <c r="L199" s="5">
        <v>2.0252789999999998</v>
      </c>
      <c r="M199" s="1" t="s">
        <v>18</v>
      </c>
      <c r="N199" s="5">
        <v>2</v>
      </c>
      <c r="O199" s="5">
        <v>0.15298500000000001</v>
      </c>
      <c r="P199" s="1" t="s">
        <v>18</v>
      </c>
      <c r="Q199" s="1" t="s">
        <v>20</v>
      </c>
      <c r="R199" s="4">
        <f t="shared" si="10"/>
        <v>17.884823254069438</v>
      </c>
      <c r="S199" s="1" t="str">
        <f t="shared" si="11"/>
        <v>Underweight</v>
      </c>
    </row>
    <row r="200" spans="1:19" x14ac:dyDescent="0.25">
      <c r="A200" s="1" t="s">
        <v>16</v>
      </c>
      <c r="B200" s="5">
        <v>19.029494</v>
      </c>
      <c r="C200" s="5" t="str">
        <f t="shared" si="9"/>
        <v>16-20</v>
      </c>
      <c r="D200" s="3">
        <v>1.573987</v>
      </c>
      <c r="E200" s="3">
        <v>44.316254000000001</v>
      </c>
      <c r="F200" s="1" t="s">
        <v>18</v>
      </c>
      <c r="G200" s="1" t="s">
        <v>18</v>
      </c>
      <c r="H200" s="5">
        <v>2.9840040000000001</v>
      </c>
      <c r="I200" s="5">
        <v>3</v>
      </c>
      <c r="J200" s="1" t="s">
        <v>22</v>
      </c>
      <c r="K200" s="1" t="s">
        <v>18</v>
      </c>
      <c r="L200" s="5">
        <v>1.0152490000000001</v>
      </c>
      <c r="M200" s="1" t="s">
        <v>17</v>
      </c>
      <c r="N200" s="5">
        <v>1.327833</v>
      </c>
      <c r="O200" s="5">
        <v>0</v>
      </c>
      <c r="P200" s="1" t="s">
        <v>19</v>
      </c>
      <c r="Q200" s="1" t="s">
        <v>20</v>
      </c>
      <c r="R200" s="4">
        <f t="shared" si="10"/>
        <v>17.887957761754453</v>
      </c>
      <c r="S200" s="1" t="str">
        <f t="shared" si="11"/>
        <v>Underweight</v>
      </c>
    </row>
    <row r="201" spans="1:19" x14ac:dyDescent="0.25">
      <c r="A201" s="1" t="s">
        <v>21</v>
      </c>
      <c r="B201" s="5">
        <v>19.979810000000001</v>
      </c>
      <c r="C201" s="5" t="str">
        <f t="shared" si="9"/>
        <v>16-20</v>
      </c>
      <c r="D201" s="3">
        <v>1.75336</v>
      </c>
      <c r="E201" s="3">
        <v>54.997374000000001</v>
      </c>
      <c r="F201" s="1" t="s">
        <v>17</v>
      </c>
      <c r="G201" s="1" t="s">
        <v>17</v>
      </c>
      <c r="H201" s="5">
        <v>2</v>
      </c>
      <c r="I201" s="5">
        <v>3.4948489999999999</v>
      </c>
      <c r="J201" s="1" t="s">
        <v>19</v>
      </c>
      <c r="K201" s="1" t="s">
        <v>18</v>
      </c>
      <c r="L201" s="5">
        <v>2.9766720000000002</v>
      </c>
      <c r="M201" s="1" t="s">
        <v>18</v>
      </c>
      <c r="N201" s="5">
        <v>1.9490700000000001</v>
      </c>
      <c r="O201" s="5">
        <v>2</v>
      </c>
      <c r="P201" s="1" t="s">
        <v>18</v>
      </c>
      <c r="Q201" s="1" t="s">
        <v>20</v>
      </c>
      <c r="R201" s="4">
        <f t="shared" si="10"/>
        <v>17.889564328968451</v>
      </c>
      <c r="S201" s="1" t="str">
        <f t="shared" si="11"/>
        <v>Underweight</v>
      </c>
    </row>
    <row r="202" spans="1:19" x14ac:dyDescent="0.25">
      <c r="A202" s="1" t="s">
        <v>21</v>
      </c>
      <c r="B202" s="1">
        <v>17</v>
      </c>
      <c r="C202" s="1" t="str">
        <f t="shared" si="9"/>
        <v>16-20</v>
      </c>
      <c r="D202" s="3">
        <v>1.8</v>
      </c>
      <c r="E202" s="3">
        <v>58</v>
      </c>
      <c r="F202" s="1" t="s">
        <v>18</v>
      </c>
      <c r="G202" s="1" t="s">
        <v>17</v>
      </c>
      <c r="H202" s="5">
        <v>2</v>
      </c>
      <c r="I202" s="5">
        <v>3</v>
      </c>
      <c r="J202" s="1" t="s">
        <v>22</v>
      </c>
      <c r="K202" s="1" t="s">
        <v>18</v>
      </c>
      <c r="L202" s="5">
        <v>2</v>
      </c>
      <c r="M202" s="1" t="s">
        <v>18</v>
      </c>
      <c r="N202" s="5">
        <v>2</v>
      </c>
      <c r="O202" s="5">
        <v>1</v>
      </c>
      <c r="P202" s="1" t="s">
        <v>18</v>
      </c>
      <c r="Q202" s="1" t="s">
        <v>23</v>
      </c>
      <c r="R202" s="4">
        <f t="shared" si="10"/>
        <v>17.901234567901234</v>
      </c>
      <c r="S202" s="1" t="str">
        <f t="shared" si="11"/>
        <v>Underweight</v>
      </c>
    </row>
    <row r="203" spans="1:19" x14ac:dyDescent="0.25">
      <c r="A203" s="1" t="s">
        <v>16</v>
      </c>
      <c r="B203" s="5">
        <v>20.744838999999999</v>
      </c>
      <c r="C203" s="5" t="str">
        <f t="shared" si="9"/>
        <v>21-25</v>
      </c>
      <c r="D203" s="3">
        <v>1.6678519999999999</v>
      </c>
      <c r="E203" s="3">
        <v>49.803921000000003</v>
      </c>
      <c r="F203" s="1" t="s">
        <v>17</v>
      </c>
      <c r="G203" s="1" t="s">
        <v>17</v>
      </c>
      <c r="H203" s="5">
        <v>2.9770180000000002</v>
      </c>
      <c r="I203" s="5">
        <v>3.1936710000000001</v>
      </c>
      <c r="J203" s="1" t="s">
        <v>22</v>
      </c>
      <c r="K203" s="1" t="s">
        <v>18</v>
      </c>
      <c r="L203" s="5">
        <v>2.4829330000000001</v>
      </c>
      <c r="M203" s="1" t="s">
        <v>18</v>
      </c>
      <c r="N203" s="5">
        <v>2</v>
      </c>
      <c r="O203" s="5">
        <v>1</v>
      </c>
      <c r="P203" s="1" t="s">
        <v>18</v>
      </c>
      <c r="Q203" s="1" t="s">
        <v>20</v>
      </c>
      <c r="R203" s="4">
        <f t="shared" si="10"/>
        <v>17.903935945602779</v>
      </c>
      <c r="S203" s="1" t="str">
        <f t="shared" si="11"/>
        <v>Underweight</v>
      </c>
    </row>
    <row r="204" spans="1:19" x14ac:dyDescent="0.25">
      <c r="A204" s="1" t="s">
        <v>16</v>
      </c>
      <c r="B204" s="5">
        <v>19</v>
      </c>
      <c r="C204" s="5" t="str">
        <f t="shared" si="9"/>
        <v>16-20</v>
      </c>
      <c r="D204" s="3">
        <v>1.5316099999999999</v>
      </c>
      <c r="E204" s="3">
        <v>42</v>
      </c>
      <c r="F204" s="1" t="s">
        <v>18</v>
      </c>
      <c r="G204" s="1" t="s">
        <v>17</v>
      </c>
      <c r="H204" s="5">
        <v>2.7492679999999998</v>
      </c>
      <c r="I204" s="5">
        <v>1.394539</v>
      </c>
      <c r="J204" s="1" t="s">
        <v>22</v>
      </c>
      <c r="K204" s="1" t="s">
        <v>18</v>
      </c>
      <c r="L204" s="5">
        <v>1.3220479999999999</v>
      </c>
      <c r="M204" s="1" t="s">
        <v>18</v>
      </c>
      <c r="N204" s="5">
        <v>0.463949</v>
      </c>
      <c r="O204" s="5">
        <v>0.80099299999999996</v>
      </c>
      <c r="P204" s="1" t="s">
        <v>19</v>
      </c>
      <c r="Q204" s="1" t="s">
        <v>20</v>
      </c>
      <c r="R204" s="4">
        <f t="shared" si="10"/>
        <v>17.90411686470717</v>
      </c>
      <c r="S204" s="1" t="str">
        <f t="shared" si="11"/>
        <v>Underweight</v>
      </c>
    </row>
    <row r="205" spans="1:19" x14ac:dyDescent="0.25">
      <c r="A205" s="1" t="s">
        <v>16</v>
      </c>
      <c r="B205" s="5">
        <v>21.997682999999999</v>
      </c>
      <c r="C205" s="5" t="str">
        <f t="shared" si="9"/>
        <v>21-25</v>
      </c>
      <c r="D205" s="3">
        <v>1.689441</v>
      </c>
      <c r="E205" s="3">
        <v>51.107925000000002</v>
      </c>
      <c r="F205" s="1" t="s">
        <v>17</v>
      </c>
      <c r="G205" s="1" t="s">
        <v>17</v>
      </c>
      <c r="H205" s="5">
        <v>3</v>
      </c>
      <c r="I205" s="5">
        <v>3.7151179999999999</v>
      </c>
      <c r="J205" s="1" t="s">
        <v>22</v>
      </c>
      <c r="K205" s="1" t="s">
        <v>18</v>
      </c>
      <c r="L205" s="5">
        <v>1.7745759999999999</v>
      </c>
      <c r="M205" s="1" t="s">
        <v>18</v>
      </c>
      <c r="N205" s="5">
        <v>0.10297000000000001</v>
      </c>
      <c r="O205" s="5">
        <v>0.64642299999999997</v>
      </c>
      <c r="P205" s="1" t="s">
        <v>18</v>
      </c>
      <c r="Q205" s="1" t="s">
        <v>20</v>
      </c>
      <c r="R205" s="4">
        <f t="shared" si="10"/>
        <v>17.906148818447978</v>
      </c>
      <c r="S205" s="1" t="str">
        <f t="shared" si="11"/>
        <v>Underweight</v>
      </c>
    </row>
    <row r="206" spans="1:19" x14ac:dyDescent="0.25">
      <c r="A206" s="1" t="s">
        <v>16</v>
      </c>
      <c r="B206" s="5">
        <v>19.269079000000001</v>
      </c>
      <c r="C206" s="5" t="str">
        <f t="shared" si="9"/>
        <v>16-20</v>
      </c>
      <c r="D206" s="3">
        <v>1.5809200000000001</v>
      </c>
      <c r="E206" s="3">
        <v>44.753943</v>
      </c>
      <c r="F206" s="1" t="s">
        <v>18</v>
      </c>
      <c r="G206" s="1" t="s">
        <v>18</v>
      </c>
      <c r="H206" s="5">
        <v>3</v>
      </c>
      <c r="I206" s="5">
        <v>2.9753620000000001</v>
      </c>
      <c r="J206" s="1" t="s">
        <v>22</v>
      </c>
      <c r="K206" s="1" t="s">
        <v>18</v>
      </c>
      <c r="L206" s="5">
        <v>1.2468220000000001</v>
      </c>
      <c r="M206" s="1" t="s">
        <v>17</v>
      </c>
      <c r="N206" s="5">
        <v>0.97970100000000004</v>
      </c>
      <c r="O206" s="5">
        <v>0</v>
      </c>
      <c r="P206" s="1" t="s">
        <v>19</v>
      </c>
      <c r="Q206" s="1" t="s">
        <v>20</v>
      </c>
      <c r="R206" s="4">
        <f t="shared" si="10"/>
        <v>17.906533396098776</v>
      </c>
      <c r="S206" s="1" t="str">
        <f t="shared" si="11"/>
        <v>Underweight</v>
      </c>
    </row>
    <row r="207" spans="1:19" x14ac:dyDescent="0.25">
      <c r="A207" s="1" t="s">
        <v>21</v>
      </c>
      <c r="B207" s="5">
        <v>18.038422000000001</v>
      </c>
      <c r="C207" s="5" t="str">
        <f t="shared" si="9"/>
        <v>16-20</v>
      </c>
      <c r="D207" s="3">
        <v>1.698914</v>
      </c>
      <c r="E207" s="3">
        <v>51.692272000000003</v>
      </c>
      <c r="F207" s="1" t="s">
        <v>17</v>
      </c>
      <c r="G207" s="1" t="s">
        <v>17</v>
      </c>
      <c r="H207" s="5">
        <v>2.8245589999999998</v>
      </c>
      <c r="I207" s="5">
        <v>3</v>
      </c>
      <c r="J207" s="1" t="s">
        <v>19</v>
      </c>
      <c r="K207" s="1" t="s">
        <v>18</v>
      </c>
      <c r="L207" s="5">
        <v>2</v>
      </c>
      <c r="M207" s="1" t="s">
        <v>18</v>
      </c>
      <c r="N207" s="5">
        <v>0.53330900000000003</v>
      </c>
      <c r="O207" s="5">
        <v>1.099764</v>
      </c>
      <c r="P207" s="1" t="s">
        <v>19</v>
      </c>
      <c r="Q207" s="1" t="s">
        <v>20</v>
      </c>
      <c r="R207" s="4">
        <f t="shared" si="10"/>
        <v>17.909473985945926</v>
      </c>
      <c r="S207" s="1" t="str">
        <f t="shared" si="11"/>
        <v>Underweight</v>
      </c>
    </row>
    <row r="208" spans="1:19" x14ac:dyDescent="0.25">
      <c r="A208" s="1" t="s">
        <v>21</v>
      </c>
      <c r="B208" s="5">
        <v>17.925497</v>
      </c>
      <c r="C208" s="5" t="str">
        <f t="shared" si="9"/>
        <v>16-20</v>
      </c>
      <c r="D208" s="3">
        <v>1.829142</v>
      </c>
      <c r="E208" s="3">
        <v>59.933014999999997</v>
      </c>
      <c r="F208" s="1" t="s">
        <v>17</v>
      </c>
      <c r="G208" s="1" t="s">
        <v>17</v>
      </c>
      <c r="H208" s="5">
        <v>2.8609900000000001</v>
      </c>
      <c r="I208" s="5">
        <v>4</v>
      </c>
      <c r="J208" s="1" t="s">
        <v>19</v>
      </c>
      <c r="K208" s="1" t="s">
        <v>18</v>
      </c>
      <c r="L208" s="5">
        <v>2</v>
      </c>
      <c r="M208" s="1" t="s">
        <v>18</v>
      </c>
      <c r="N208" s="5">
        <v>2</v>
      </c>
      <c r="O208" s="5">
        <v>7.8720000000000005E-3</v>
      </c>
      <c r="P208" s="1" t="s">
        <v>18</v>
      </c>
      <c r="Q208" s="1" t="s">
        <v>24</v>
      </c>
      <c r="R208" s="4">
        <f t="shared" si="10"/>
        <v>17.913121930048373</v>
      </c>
      <c r="S208" s="1" t="str">
        <f t="shared" si="11"/>
        <v>Underweight</v>
      </c>
    </row>
    <row r="209" spans="1:19" x14ac:dyDescent="0.25">
      <c r="A209" s="1" t="s">
        <v>21</v>
      </c>
      <c r="B209" s="5">
        <v>18</v>
      </c>
      <c r="C209" s="5" t="str">
        <f t="shared" si="9"/>
        <v>16-20</v>
      </c>
      <c r="D209" s="3">
        <v>1.72</v>
      </c>
      <c r="E209" s="3">
        <v>53</v>
      </c>
      <c r="F209" s="1" t="s">
        <v>17</v>
      </c>
      <c r="G209" s="1" t="s">
        <v>17</v>
      </c>
      <c r="H209" s="5">
        <v>2</v>
      </c>
      <c r="I209" s="5">
        <v>3</v>
      </c>
      <c r="J209" s="1" t="s">
        <v>19</v>
      </c>
      <c r="K209" s="1" t="s">
        <v>18</v>
      </c>
      <c r="L209" s="5">
        <v>2</v>
      </c>
      <c r="M209" s="1" t="s">
        <v>18</v>
      </c>
      <c r="N209" s="5">
        <v>0</v>
      </c>
      <c r="O209" s="5">
        <v>2</v>
      </c>
      <c r="P209" s="1" t="s">
        <v>19</v>
      </c>
      <c r="Q209" s="1" t="s">
        <v>20</v>
      </c>
      <c r="R209" s="4">
        <f t="shared" si="10"/>
        <v>17.915089237425637</v>
      </c>
      <c r="S209" s="1" t="str">
        <f t="shared" si="11"/>
        <v>Underweight</v>
      </c>
    </row>
    <row r="210" spans="1:19" x14ac:dyDescent="0.25">
      <c r="A210" s="1" t="s">
        <v>21</v>
      </c>
      <c r="B210" s="5">
        <v>18</v>
      </c>
      <c r="C210" s="5" t="str">
        <f t="shared" si="9"/>
        <v>16-20</v>
      </c>
      <c r="D210" s="3">
        <v>1.72</v>
      </c>
      <c r="E210" s="3">
        <v>53</v>
      </c>
      <c r="F210" s="1" t="s">
        <v>17</v>
      </c>
      <c r="G210" s="1" t="s">
        <v>17</v>
      </c>
      <c r="H210" s="5">
        <v>2</v>
      </c>
      <c r="I210" s="5">
        <v>3</v>
      </c>
      <c r="J210" s="1" t="s">
        <v>19</v>
      </c>
      <c r="K210" s="1" t="s">
        <v>18</v>
      </c>
      <c r="L210" s="5">
        <v>2</v>
      </c>
      <c r="M210" s="1" t="s">
        <v>18</v>
      </c>
      <c r="N210" s="5">
        <v>0</v>
      </c>
      <c r="O210" s="5">
        <v>2</v>
      </c>
      <c r="P210" s="1" t="s">
        <v>19</v>
      </c>
      <c r="Q210" s="1" t="s">
        <v>20</v>
      </c>
      <c r="R210" s="4">
        <f t="shared" si="10"/>
        <v>17.915089237425637</v>
      </c>
      <c r="S210" s="1" t="str">
        <f t="shared" si="11"/>
        <v>Underweight</v>
      </c>
    </row>
    <row r="211" spans="1:19" x14ac:dyDescent="0.25">
      <c r="A211" s="1" t="s">
        <v>16</v>
      </c>
      <c r="B211" s="5">
        <v>19</v>
      </c>
      <c r="C211" s="5" t="str">
        <f t="shared" si="9"/>
        <v>16-20</v>
      </c>
      <c r="D211" s="3">
        <v>1.530875</v>
      </c>
      <c r="E211" s="3">
        <v>42</v>
      </c>
      <c r="F211" s="1" t="s">
        <v>18</v>
      </c>
      <c r="G211" s="1" t="s">
        <v>18</v>
      </c>
      <c r="H211" s="5">
        <v>2.8446069999999999</v>
      </c>
      <c r="I211" s="5">
        <v>1.273128</v>
      </c>
      <c r="J211" s="1" t="s">
        <v>22</v>
      </c>
      <c r="K211" s="1" t="s">
        <v>18</v>
      </c>
      <c r="L211" s="5">
        <v>1.6955100000000001</v>
      </c>
      <c r="M211" s="1" t="s">
        <v>18</v>
      </c>
      <c r="N211" s="5">
        <v>0.260079</v>
      </c>
      <c r="O211" s="5">
        <v>0.63586699999999996</v>
      </c>
      <c r="P211" s="1" t="s">
        <v>19</v>
      </c>
      <c r="Q211" s="1" t="s">
        <v>20</v>
      </c>
      <c r="R211" s="4">
        <f t="shared" si="10"/>
        <v>17.921313154352529</v>
      </c>
      <c r="S211" s="1" t="str">
        <f t="shared" si="11"/>
        <v>Underweight</v>
      </c>
    </row>
    <row r="212" spans="1:19" x14ac:dyDescent="0.25">
      <c r="A212" s="1" t="s">
        <v>21</v>
      </c>
      <c r="B212" s="1">
        <v>16</v>
      </c>
      <c r="C212" s="1" t="str">
        <f t="shared" si="9"/>
        <v>16-20</v>
      </c>
      <c r="D212" s="3">
        <v>1.67</v>
      </c>
      <c r="E212" s="3">
        <v>50</v>
      </c>
      <c r="F212" s="1" t="s">
        <v>17</v>
      </c>
      <c r="G212" s="1" t="s">
        <v>17</v>
      </c>
      <c r="H212" s="5">
        <v>2</v>
      </c>
      <c r="I212" s="5">
        <v>1</v>
      </c>
      <c r="J212" s="1" t="s">
        <v>22</v>
      </c>
      <c r="K212" s="1" t="s">
        <v>18</v>
      </c>
      <c r="L212" s="5">
        <v>3</v>
      </c>
      <c r="M212" s="1" t="s">
        <v>18</v>
      </c>
      <c r="N212" s="5">
        <v>1</v>
      </c>
      <c r="O212" s="5">
        <v>0</v>
      </c>
      <c r="P212" s="1" t="s">
        <v>18</v>
      </c>
      <c r="Q212" s="1" t="s">
        <v>20</v>
      </c>
      <c r="R212" s="4">
        <f t="shared" si="10"/>
        <v>17.928215425436552</v>
      </c>
      <c r="S212" s="1" t="str">
        <f t="shared" si="11"/>
        <v>Underweight</v>
      </c>
    </row>
    <row r="213" spans="1:19" x14ac:dyDescent="0.25">
      <c r="A213" s="1" t="s">
        <v>16</v>
      </c>
      <c r="B213" s="5">
        <v>22</v>
      </c>
      <c r="C213" s="5" t="str">
        <f t="shared" si="9"/>
        <v>21-25</v>
      </c>
      <c r="D213" s="3">
        <v>1.67</v>
      </c>
      <c r="E213" s="3">
        <v>50</v>
      </c>
      <c r="F213" s="1" t="s">
        <v>17</v>
      </c>
      <c r="G213" s="1" t="s">
        <v>18</v>
      </c>
      <c r="H213" s="5">
        <v>3</v>
      </c>
      <c r="I213" s="5">
        <v>3</v>
      </c>
      <c r="J213" s="1" t="s">
        <v>18</v>
      </c>
      <c r="K213" s="1" t="s">
        <v>18</v>
      </c>
      <c r="L213" s="5">
        <v>3</v>
      </c>
      <c r="M213" s="1" t="s">
        <v>17</v>
      </c>
      <c r="N213" s="5">
        <v>2</v>
      </c>
      <c r="O213" s="5">
        <v>1</v>
      </c>
      <c r="P213" s="1" t="s">
        <v>19</v>
      </c>
      <c r="Q213" s="1" t="s">
        <v>20</v>
      </c>
      <c r="R213" s="4">
        <f t="shared" si="10"/>
        <v>17.928215425436552</v>
      </c>
      <c r="S213" s="1" t="str">
        <f t="shared" si="11"/>
        <v>Underweight</v>
      </c>
    </row>
    <row r="214" spans="1:19" x14ac:dyDescent="0.25">
      <c r="A214" s="1" t="s">
        <v>21</v>
      </c>
      <c r="B214" s="5">
        <v>17.377130999999999</v>
      </c>
      <c r="C214" s="5" t="str">
        <f t="shared" si="9"/>
        <v>16-20</v>
      </c>
      <c r="D214" s="3">
        <v>1.8112379999999999</v>
      </c>
      <c r="E214" s="3">
        <v>58.830710000000003</v>
      </c>
      <c r="F214" s="1" t="s">
        <v>17</v>
      </c>
      <c r="G214" s="1" t="s">
        <v>17</v>
      </c>
      <c r="H214" s="5">
        <v>2.4839790000000002</v>
      </c>
      <c r="I214" s="5">
        <v>3.762778</v>
      </c>
      <c r="J214" s="1" t="s">
        <v>19</v>
      </c>
      <c r="K214" s="1" t="s">
        <v>18</v>
      </c>
      <c r="L214" s="5">
        <v>2</v>
      </c>
      <c r="M214" s="1" t="s">
        <v>18</v>
      </c>
      <c r="N214" s="5">
        <v>2</v>
      </c>
      <c r="O214" s="5">
        <v>0.93005099999999996</v>
      </c>
      <c r="P214" s="1" t="s">
        <v>18</v>
      </c>
      <c r="Q214" s="1" t="s">
        <v>24</v>
      </c>
      <c r="R214" s="4">
        <f t="shared" si="10"/>
        <v>17.933004084522409</v>
      </c>
      <c r="S214" s="1" t="str">
        <f t="shared" si="11"/>
        <v>Underweight</v>
      </c>
    </row>
    <row r="215" spans="1:19" x14ac:dyDescent="0.25">
      <c r="A215" s="1" t="s">
        <v>16</v>
      </c>
      <c r="B215" s="5">
        <v>19.220108</v>
      </c>
      <c r="C215" s="5" t="str">
        <f t="shared" si="9"/>
        <v>16-20</v>
      </c>
      <c r="D215" s="3">
        <v>1.5302659999999999</v>
      </c>
      <c r="E215" s="3">
        <v>42</v>
      </c>
      <c r="F215" s="1" t="s">
        <v>18</v>
      </c>
      <c r="G215" s="1" t="s">
        <v>17</v>
      </c>
      <c r="H215" s="5">
        <v>3</v>
      </c>
      <c r="I215" s="5">
        <v>1</v>
      </c>
      <c r="J215" s="1" t="s">
        <v>22</v>
      </c>
      <c r="K215" s="1" t="s">
        <v>18</v>
      </c>
      <c r="L215" s="5">
        <v>1.9548890000000001</v>
      </c>
      <c r="M215" s="1" t="s">
        <v>18</v>
      </c>
      <c r="N215" s="5">
        <v>0</v>
      </c>
      <c r="O215" s="5">
        <v>0.90786800000000001</v>
      </c>
      <c r="P215" s="1" t="s">
        <v>19</v>
      </c>
      <c r="Q215" s="1" t="s">
        <v>20</v>
      </c>
      <c r="R215" s="4">
        <f t="shared" si="10"/>
        <v>17.935580283661157</v>
      </c>
      <c r="S215" s="1" t="str">
        <f t="shared" si="11"/>
        <v>Underweight</v>
      </c>
    </row>
    <row r="216" spans="1:19" x14ac:dyDescent="0.25">
      <c r="A216" s="1" t="s">
        <v>16</v>
      </c>
      <c r="B216" s="5">
        <v>19.931667000000001</v>
      </c>
      <c r="C216" s="5" t="str">
        <f t="shared" si="9"/>
        <v>16-20</v>
      </c>
      <c r="D216" s="3">
        <v>1.6532089999999999</v>
      </c>
      <c r="E216" s="3">
        <v>49.026214000000003</v>
      </c>
      <c r="F216" s="1" t="s">
        <v>18</v>
      </c>
      <c r="G216" s="1" t="s">
        <v>18</v>
      </c>
      <c r="H216" s="5">
        <v>2.5300660000000001</v>
      </c>
      <c r="I216" s="5">
        <v>3</v>
      </c>
      <c r="J216" s="1" t="s">
        <v>19</v>
      </c>
      <c r="K216" s="1" t="s">
        <v>18</v>
      </c>
      <c r="L216" s="5">
        <v>1.9652369999999999</v>
      </c>
      <c r="M216" s="1" t="s">
        <v>18</v>
      </c>
      <c r="N216" s="5">
        <v>2</v>
      </c>
      <c r="O216" s="5">
        <v>1</v>
      </c>
      <c r="P216" s="1" t="s">
        <v>19</v>
      </c>
      <c r="Q216" s="1" t="s">
        <v>20</v>
      </c>
      <c r="R216" s="4">
        <f t="shared" si="10"/>
        <v>17.93795105982149</v>
      </c>
      <c r="S216" s="1" t="str">
        <f t="shared" si="11"/>
        <v>Underweight</v>
      </c>
    </row>
    <row r="217" spans="1:19" x14ac:dyDescent="0.25">
      <c r="A217" s="1" t="s">
        <v>16</v>
      </c>
      <c r="B217" s="5">
        <v>19</v>
      </c>
      <c r="C217" s="5" t="str">
        <f t="shared" si="9"/>
        <v>16-20</v>
      </c>
      <c r="D217" s="3">
        <v>1.53</v>
      </c>
      <c r="E217" s="3">
        <v>42</v>
      </c>
      <c r="F217" s="1" t="s">
        <v>18</v>
      </c>
      <c r="G217" s="1" t="s">
        <v>18</v>
      </c>
      <c r="H217" s="5">
        <v>2</v>
      </c>
      <c r="I217" s="5">
        <v>3</v>
      </c>
      <c r="J217" s="1" t="s">
        <v>19</v>
      </c>
      <c r="K217" s="1" t="s">
        <v>18</v>
      </c>
      <c r="L217" s="5">
        <v>1</v>
      </c>
      <c r="M217" s="1" t="s">
        <v>17</v>
      </c>
      <c r="N217" s="5">
        <v>2</v>
      </c>
      <c r="O217" s="5">
        <v>0</v>
      </c>
      <c r="P217" s="1" t="s">
        <v>22</v>
      </c>
      <c r="Q217" s="1" t="s">
        <v>20</v>
      </c>
      <c r="R217" s="4">
        <f t="shared" si="10"/>
        <v>17.941817249775728</v>
      </c>
      <c r="S217" s="1" t="str">
        <f t="shared" si="11"/>
        <v>Underweight</v>
      </c>
    </row>
    <row r="218" spans="1:19" x14ac:dyDescent="0.25">
      <c r="A218" s="1" t="s">
        <v>16</v>
      </c>
      <c r="B218" s="5">
        <v>21.02497</v>
      </c>
      <c r="C218" s="5" t="str">
        <f t="shared" si="9"/>
        <v>21-25</v>
      </c>
      <c r="D218" s="3">
        <v>1.6662030000000001</v>
      </c>
      <c r="E218" s="3">
        <v>49.869790999999999</v>
      </c>
      <c r="F218" s="1" t="s">
        <v>17</v>
      </c>
      <c r="G218" s="1" t="s">
        <v>17</v>
      </c>
      <c r="H218" s="5">
        <v>3</v>
      </c>
      <c r="I218" s="5">
        <v>3</v>
      </c>
      <c r="J218" s="1" t="s">
        <v>22</v>
      </c>
      <c r="K218" s="1" t="s">
        <v>18</v>
      </c>
      <c r="L218" s="5">
        <v>2.5934590000000002</v>
      </c>
      <c r="M218" s="1" t="s">
        <v>18</v>
      </c>
      <c r="N218" s="5">
        <v>2</v>
      </c>
      <c r="O218" s="5">
        <v>1</v>
      </c>
      <c r="P218" s="1" t="s">
        <v>18</v>
      </c>
      <c r="Q218" s="1" t="s">
        <v>20</v>
      </c>
      <c r="R218" s="4">
        <f t="shared" si="10"/>
        <v>17.96311804862242</v>
      </c>
      <c r="S218" s="1" t="str">
        <f t="shared" si="11"/>
        <v>Underweight</v>
      </c>
    </row>
    <row r="219" spans="1:19" x14ac:dyDescent="0.25">
      <c r="A219" s="1" t="s">
        <v>21</v>
      </c>
      <c r="B219" s="5">
        <v>17.282945000000002</v>
      </c>
      <c r="C219" s="5" t="str">
        <f t="shared" si="9"/>
        <v>16-20</v>
      </c>
      <c r="D219" s="3">
        <v>1.8215140000000001</v>
      </c>
      <c r="E219" s="3">
        <v>59.605027999999997</v>
      </c>
      <c r="F219" s="1" t="s">
        <v>17</v>
      </c>
      <c r="G219" s="1" t="s">
        <v>17</v>
      </c>
      <c r="H219" s="5">
        <v>2.6132490000000002</v>
      </c>
      <c r="I219" s="5">
        <v>3.712183</v>
      </c>
      <c r="J219" s="1" t="s">
        <v>19</v>
      </c>
      <c r="K219" s="1" t="s">
        <v>18</v>
      </c>
      <c r="L219" s="5">
        <v>2</v>
      </c>
      <c r="M219" s="1" t="s">
        <v>18</v>
      </c>
      <c r="N219" s="5">
        <v>2.0029970000000001</v>
      </c>
      <c r="O219" s="5">
        <v>0.174848</v>
      </c>
      <c r="P219" s="1" t="s">
        <v>18</v>
      </c>
      <c r="Q219" s="1" t="s">
        <v>24</v>
      </c>
      <c r="R219" s="4">
        <f t="shared" si="10"/>
        <v>17.964613137655029</v>
      </c>
      <c r="S219" s="1" t="str">
        <f t="shared" si="11"/>
        <v>Underweight</v>
      </c>
    </row>
    <row r="220" spans="1:19" x14ac:dyDescent="0.25">
      <c r="A220" s="1" t="s">
        <v>16</v>
      </c>
      <c r="B220" s="5">
        <v>27.148230000000002</v>
      </c>
      <c r="C220" s="5" t="str">
        <f t="shared" si="9"/>
        <v>26-30</v>
      </c>
      <c r="D220" s="3">
        <v>1.6604460000000001</v>
      </c>
      <c r="E220" s="3">
        <v>49.558304</v>
      </c>
      <c r="F220" s="1" t="s">
        <v>17</v>
      </c>
      <c r="G220" s="1" t="s">
        <v>17</v>
      </c>
      <c r="H220" s="5">
        <v>2.004146</v>
      </c>
      <c r="I220" s="5">
        <v>3.4434559999999999</v>
      </c>
      <c r="J220" s="1" t="s">
        <v>22</v>
      </c>
      <c r="K220" s="1" t="s">
        <v>18</v>
      </c>
      <c r="L220" s="5">
        <v>2.0207639999999998</v>
      </c>
      <c r="M220" s="1" t="s">
        <v>18</v>
      </c>
      <c r="N220" s="5">
        <v>1.078719</v>
      </c>
      <c r="O220" s="5">
        <v>1.26729</v>
      </c>
      <c r="P220" s="1" t="s">
        <v>18</v>
      </c>
      <c r="Q220" s="1" t="s">
        <v>20</v>
      </c>
      <c r="R220" s="4">
        <f t="shared" si="10"/>
        <v>17.974918204245093</v>
      </c>
      <c r="S220" s="1" t="str">
        <f t="shared" si="11"/>
        <v>Underweight</v>
      </c>
    </row>
    <row r="221" spans="1:19" x14ac:dyDescent="0.25">
      <c r="A221" s="1" t="s">
        <v>16</v>
      </c>
      <c r="B221" s="5">
        <v>20.147113999999998</v>
      </c>
      <c r="C221" s="5" t="str">
        <f t="shared" si="9"/>
        <v>21-25</v>
      </c>
      <c r="D221" s="3">
        <v>1.528011</v>
      </c>
      <c r="E221" s="3">
        <v>42</v>
      </c>
      <c r="F221" s="1" t="s">
        <v>18</v>
      </c>
      <c r="G221" s="1" t="s">
        <v>17</v>
      </c>
      <c r="H221" s="5">
        <v>3</v>
      </c>
      <c r="I221" s="5">
        <v>1</v>
      </c>
      <c r="J221" s="1" t="s">
        <v>22</v>
      </c>
      <c r="K221" s="1" t="s">
        <v>18</v>
      </c>
      <c r="L221" s="5">
        <v>1.3226690000000001</v>
      </c>
      <c r="M221" s="1" t="s">
        <v>18</v>
      </c>
      <c r="N221" s="5">
        <v>0</v>
      </c>
      <c r="O221" s="5">
        <v>0.47867599999999999</v>
      </c>
      <c r="P221" s="1" t="s">
        <v>19</v>
      </c>
      <c r="Q221" s="1" t="s">
        <v>20</v>
      </c>
      <c r="R221" s="4">
        <f t="shared" si="10"/>
        <v>17.988557097567909</v>
      </c>
      <c r="S221" s="1" t="str">
        <f t="shared" si="11"/>
        <v>Underweight</v>
      </c>
    </row>
    <row r="222" spans="1:19" x14ac:dyDescent="0.25">
      <c r="A222" s="1" t="s">
        <v>16</v>
      </c>
      <c r="B222" s="5">
        <v>19.950604999999999</v>
      </c>
      <c r="C222" s="5" t="str">
        <f t="shared" si="9"/>
        <v>16-20</v>
      </c>
      <c r="D222" s="3">
        <v>1.5271330000000001</v>
      </c>
      <c r="E222" s="3">
        <v>42</v>
      </c>
      <c r="F222" s="1" t="s">
        <v>18</v>
      </c>
      <c r="G222" s="1" t="s">
        <v>18</v>
      </c>
      <c r="H222" s="5">
        <v>2.725282</v>
      </c>
      <c r="I222" s="5">
        <v>1.259803</v>
      </c>
      <c r="J222" s="1" t="s">
        <v>22</v>
      </c>
      <c r="K222" s="1" t="s">
        <v>18</v>
      </c>
      <c r="L222" s="5">
        <v>1</v>
      </c>
      <c r="M222" s="1" t="s">
        <v>18</v>
      </c>
      <c r="N222" s="5">
        <v>1.3746700000000001</v>
      </c>
      <c r="O222" s="5">
        <v>0</v>
      </c>
      <c r="P222" s="1" t="s">
        <v>19</v>
      </c>
      <c r="Q222" s="1" t="s">
        <v>20</v>
      </c>
      <c r="R222" s="4">
        <f t="shared" si="10"/>
        <v>18.009247493713431</v>
      </c>
      <c r="S222" s="1" t="str">
        <f t="shared" si="11"/>
        <v>Underweight</v>
      </c>
    </row>
    <row r="223" spans="1:19" x14ac:dyDescent="0.25">
      <c r="A223" s="1" t="s">
        <v>16</v>
      </c>
      <c r="B223" s="5">
        <v>21.125098000000001</v>
      </c>
      <c r="C223" s="5" t="str">
        <f t="shared" si="9"/>
        <v>21-25</v>
      </c>
      <c r="D223" s="3">
        <v>1.767479</v>
      </c>
      <c r="E223" s="3">
        <v>56.265959000000002</v>
      </c>
      <c r="F223" s="1" t="s">
        <v>17</v>
      </c>
      <c r="G223" s="1" t="s">
        <v>17</v>
      </c>
      <c r="H223" s="5">
        <v>2.3713380000000002</v>
      </c>
      <c r="I223" s="5">
        <v>3.9987659999999998</v>
      </c>
      <c r="J223" s="1" t="s">
        <v>22</v>
      </c>
      <c r="K223" s="1" t="s">
        <v>18</v>
      </c>
      <c r="L223" s="5">
        <v>2.2634660000000002</v>
      </c>
      <c r="M223" s="1" t="s">
        <v>18</v>
      </c>
      <c r="N223" s="5">
        <v>2</v>
      </c>
      <c r="O223" s="5">
        <v>0.84400399999999998</v>
      </c>
      <c r="P223" s="1" t="s">
        <v>18</v>
      </c>
      <c r="Q223" s="1" t="s">
        <v>20</v>
      </c>
      <c r="R223" s="4">
        <f t="shared" si="10"/>
        <v>18.01097404591081</v>
      </c>
      <c r="S223" s="1" t="str">
        <f t="shared" si="11"/>
        <v>Underweight</v>
      </c>
    </row>
    <row r="224" spans="1:19" x14ac:dyDescent="0.25">
      <c r="A224" s="1" t="s">
        <v>16</v>
      </c>
      <c r="B224" s="5">
        <v>21.478496</v>
      </c>
      <c r="C224" s="5" t="str">
        <f t="shared" si="9"/>
        <v>21-25</v>
      </c>
      <c r="D224" s="3">
        <v>1.686936</v>
      </c>
      <c r="E224" s="3">
        <v>51.256059</v>
      </c>
      <c r="F224" s="1" t="s">
        <v>17</v>
      </c>
      <c r="G224" s="1" t="s">
        <v>17</v>
      </c>
      <c r="H224" s="5">
        <v>3</v>
      </c>
      <c r="I224" s="5">
        <v>3.1799949999999999</v>
      </c>
      <c r="J224" s="1" t="s">
        <v>22</v>
      </c>
      <c r="K224" s="1" t="s">
        <v>18</v>
      </c>
      <c r="L224" s="5">
        <v>1.9103779999999999</v>
      </c>
      <c r="M224" s="1" t="s">
        <v>18</v>
      </c>
      <c r="N224" s="5">
        <v>0.48061399999999999</v>
      </c>
      <c r="O224" s="5">
        <v>0.62507900000000005</v>
      </c>
      <c r="P224" s="1" t="s">
        <v>18</v>
      </c>
      <c r="Q224" s="1" t="s">
        <v>20</v>
      </c>
      <c r="R224" s="4">
        <f t="shared" si="10"/>
        <v>18.011421853370344</v>
      </c>
      <c r="S224" s="1" t="str">
        <f t="shared" si="11"/>
        <v>Underweight</v>
      </c>
    </row>
    <row r="225" spans="1:19" x14ac:dyDescent="0.25">
      <c r="A225" s="1" t="s">
        <v>21</v>
      </c>
      <c r="B225" s="5">
        <v>17.120698999999998</v>
      </c>
      <c r="C225" s="5" t="str">
        <f t="shared" si="9"/>
        <v>16-20</v>
      </c>
      <c r="D225" s="3">
        <v>1.8092509999999999</v>
      </c>
      <c r="E225" s="3">
        <v>58.968994000000002</v>
      </c>
      <c r="F225" s="1" t="s">
        <v>17</v>
      </c>
      <c r="G225" s="1" t="s">
        <v>17</v>
      </c>
      <c r="H225" s="5">
        <v>2.5244279999999999</v>
      </c>
      <c r="I225" s="5">
        <v>4</v>
      </c>
      <c r="J225" s="1" t="s">
        <v>19</v>
      </c>
      <c r="K225" s="1" t="s">
        <v>18</v>
      </c>
      <c r="L225" s="5">
        <v>2</v>
      </c>
      <c r="M225" s="1" t="s">
        <v>18</v>
      </c>
      <c r="N225" s="5">
        <v>2</v>
      </c>
      <c r="O225" s="5">
        <v>3.8379999999999997E-2</v>
      </c>
      <c r="P225" s="1" t="s">
        <v>18</v>
      </c>
      <c r="Q225" s="1" t="s">
        <v>24</v>
      </c>
      <c r="R225" s="4">
        <f t="shared" si="10"/>
        <v>18.014660261682458</v>
      </c>
      <c r="S225" s="1" t="str">
        <f t="shared" si="11"/>
        <v>Underweight</v>
      </c>
    </row>
    <row r="226" spans="1:19" x14ac:dyDescent="0.25">
      <c r="A226" s="1" t="s">
        <v>21</v>
      </c>
      <c r="B226" s="5">
        <v>19.556729000000001</v>
      </c>
      <c r="C226" s="5" t="str">
        <f t="shared" si="9"/>
        <v>16-20</v>
      </c>
      <c r="D226" s="3">
        <v>1.767563</v>
      </c>
      <c r="E226" s="3">
        <v>56.307018999999997</v>
      </c>
      <c r="F226" s="1" t="s">
        <v>17</v>
      </c>
      <c r="G226" s="1" t="s">
        <v>17</v>
      </c>
      <c r="H226" s="5">
        <v>2.3629180000000001</v>
      </c>
      <c r="I226" s="5">
        <v>4</v>
      </c>
      <c r="J226" s="1" t="s">
        <v>19</v>
      </c>
      <c r="K226" s="1" t="s">
        <v>18</v>
      </c>
      <c r="L226" s="5">
        <v>2.3581720000000002</v>
      </c>
      <c r="M226" s="1" t="s">
        <v>18</v>
      </c>
      <c r="N226" s="5">
        <v>2</v>
      </c>
      <c r="O226" s="5">
        <v>0.93981899999999996</v>
      </c>
      <c r="P226" s="1" t="s">
        <v>18</v>
      </c>
      <c r="Q226" s="1" t="s">
        <v>24</v>
      </c>
      <c r="R226" s="4">
        <f t="shared" si="10"/>
        <v>18.02240444578646</v>
      </c>
      <c r="S226" s="1" t="str">
        <f t="shared" si="11"/>
        <v>Underweight</v>
      </c>
    </row>
    <row r="227" spans="1:19" x14ac:dyDescent="0.25">
      <c r="A227" s="1" t="s">
        <v>21</v>
      </c>
      <c r="B227" s="5">
        <v>18.128249</v>
      </c>
      <c r="C227" s="5" t="str">
        <f t="shared" si="9"/>
        <v>16-20</v>
      </c>
      <c r="D227" s="3">
        <v>1.6994370000000001</v>
      </c>
      <c r="E227" s="3">
        <v>52.086570000000002</v>
      </c>
      <c r="F227" s="1" t="s">
        <v>17</v>
      </c>
      <c r="G227" s="1" t="s">
        <v>17</v>
      </c>
      <c r="H227" s="5">
        <v>2.853513</v>
      </c>
      <c r="I227" s="5">
        <v>3</v>
      </c>
      <c r="J227" s="1" t="s">
        <v>19</v>
      </c>
      <c r="K227" s="1" t="s">
        <v>18</v>
      </c>
      <c r="L227" s="5">
        <v>2</v>
      </c>
      <c r="M227" s="1" t="s">
        <v>18</v>
      </c>
      <c r="N227" s="5">
        <v>0.68046399999999996</v>
      </c>
      <c r="O227" s="5">
        <v>1.2588809999999999</v>
      </c>
      <c r="P227" s="1" t="s">
        <v>19</v>
      </c>
      <c r="Q227" s="1" t="s">
        <v>20</v>
      </c>
      <c r="R227" s="4">
        <f t="shared" si="10"/>
        <v>18.034978144856712</v>
      </c>
      <c r="S227" s="1" t="str">
        <f t="shared" si="11"/>
        <v>Underweight</v>
      </c>
    </row>
    <row r="228" spans="1:19" x14ac:dyDescent="0.25">
      <c r="A228" s="1" t="s">
        <v>16</v>
      </c>
      <c r="B228" s="5">
        <v>19.058510999999999</v>
      </c>
      <c r="C228" s="5" t="str">
        <f t="shared" si="9"/>
        <v>16-20</v>
      </c>
      <c r="D228" s="3">
        <v>1.6620170000000001</v>
      </c>
      <c r="E228" s="3">
        <v>49.838965000000002</v>
      </c>
      <c r="F228" s="1" t="s">
        <v>18</v>
      </c>
      <c r="G228" s="1" t="s">
        <v>17</v>
      </c>
      <c r="H228" s="5">
        <v>1.4924999999999999</v>
      </c>
      <c r="I228" s="5">
        <v>3</v>
      </c>
      <c r="J228" s="1" t="s">
        <v>19</v>
      </c>
      <c r="K228" s="1" t="s">
        <v>18</v>
      </c>
      <c r="L228" s="5">
        <v>1.049134</v>
      </c>
      <c r="M228" s="1" t="s">
        <v>18</v>
      </c>
      <c r="N228" s="5">
        <v>2</v>
      </c>
      <c r="O228" s="5">
        <v>1</v>
      </c>
      <c r="P228" s="1" t="s">
        <v>19</v>
      </c>
      <c r="Q228" s="1" t="s">
        <v>20</v>
      </c>
      <c r="R228" s="4">
        <f t="shared" si="10"/>
        <v>18.042557227370896</v>
      </c>
      <c r="S228" s="1" t="str">
        <f t="shared" si="11"/>
        <v>Underweight</v>
      </c>
    </row>
    <row r="229" spans="1:19" x14ac:dyDescent="0.25">
      <c r="A229" s="1" t="s">
        <v>16</v>
      </c>
      <c r="B229" s="5">
        <v>19.434709000000002</v>
      </c>
      <c r="C229" s="5" t="str">
        <f t="shared" si="9"/>
        <v>16-20</v>
      </c>
      <c r="D229" s="3">
        <v>1.5256909999999999</v>
      </c>
      <c r="E229" s="3">
        <v>42</v>
      </c>
      <c r="F229" s="1" t="s">
        <v>18</v>
      </c>
      <c r="G229" s="1" t="s">
        <v>17</v>
      </c>
      <c r="H229" s="5">
        <v>3</v>
      </c>
      <c r="I229" s="5">
        <v>1</v>
      </c>
      <c r="J229" s="1" t="s">
        <v>22</v>
      </c>
      <c r="K229" s="1" t="s">
        <v>18</v>
      </c>
      <c r="L229" s="5">
        <v>1.7640549999999999</v>
      </c>
      <c r="M229" s="1" t="s">
        <v>18</v>
      </c>
      <c r="N229" s="5">
        <v>0</v>
      </c>
      <c r="O229" s="5">
        <v>0.56088700000000002</v>
      </c>
      <c r="P229" s="1" t="s">
        <v>19</v>
      </c>
      <c r="Q229" s="1" t="s">
        <v>20</v>
      </c>
      <c r="R229" s="4">
        <f t="shared" si="10"/>
        <v>18.043306300229411</v>
      </c>
      <c r="S229" s="1" t="str">
        <f t="shared" si="11"/>
        <v>Underweight</v>
      </c>
    </row>
    <row r="230" spans="1:19" x14ac:dyDescent="0.25">
      <c r="A230" s="1" t="s">
        <v>16</v>
      </c>
      <c r="B230" s="5">
        <v>20.850118999999999</v>
      </c>
      <c r="C230" s="5" t="str">
        <f t="shared" si="9"/>
        <v>21-25</v>
      </c>
      <c r="D230" s="3">
        <v>1.524926</v>
      </c>
      <c r="E230" s="3">
        <v>42</v>
      </c>
      <c r="F230" s="1" t="s">
        <v>18</v>
      </c>
      <c r="G230" s="1" t="s">
        <v>17</v>
      </c>
      <c r="H230" s="5">
        <v>2.8663829999999999</v>
      </c>
      <c r="I230" s="5">
        <v>1.226342</v>
      </c>
      <c r="J230" s="1" t="s">
        <v>22</v>
      </c>
      <c r="K230" s="1" t="s">
        <v>18</v>
      </c>
      <c r="L230" s="5">
        <v>1</v>
      </c>
      <c r="M230" s="1" t="s">
        <v>18</v>
      </c>
      <c r="N230" s="5">
        <v>0.14495</v>
      </c>
      <c r="O230" s="5">
        <v>0</v>
      </c>
      <c r="P230" s="1" t="s">
        <v>19</v>
      </c>
      <c r="Q230" s="1" t="s">
        <v>20</v>
      </c>
      <c r="R230" s="4">
        <f t="shared" si="10"/>
        <v>18.061414184263192</v>
      </c>
      <c r="S230" s="1" t="str">
        <f t="shared" si="11"/>
        <v>Underweight</v>
      </c>
    </row>
    <row r="231" spans="1:19" x14ac:dyDescent="0.25">
      <c r="A231" s="1" t="s">
        <v>21</v>
      </c>
      <c r="B231" s="5">
        <v>19.799054000000002</v>
      </c>
      <c r="C231" s="5" t="str">
        <f t="shared" si="9"/>
        <v>16-20</v>
      </c>
      <c r="D231" s="3">
        <v>1.7437020000000001</v>
      </c>
      <c r="E231" s="3">
        <v>54.927529</v>
      </c>
      <c r="F231" s="1" t="s">
        <v>17</v>
      </c>
      <c r="G231" s="1" t="s">
        <v>17</v>
      </c>
      <c r="H231" s="5">
        <v>2</v>
      </c>
      <c r="I231" s="5">
        <v>3.2892600000000001</v>
      </c>
      <c r="J231" s="1" t="s">
        <v>19</v>
      </c>
      <c r="K231" s="1" t="s">
        <v>18</v>
      </c>
      <c r="L231" s="5">
        <v>2.847264</v>
      </c>
      <c r="M231" s="1" t="s">
        <v>18</v>
      </c>
      <c r="N231" s="5">
        <v>1.680844</v>
      </c>
      <c r="O231" s="5">
        <v>2</v>
      </c>
      <c r="P231" s="1" t="s">
        <v>19</v>
      </c>
      <c r="Q231" s="1" t="s">
        <v>20</v>
      </c>
      <c r="R231" s="4">
        <f t="shared" si="10"/>
        <v>18.065314669089037</v>
      </c>
      <c r="S231" s="1" t="str">
        <f t="shared" si="11"/>
        <v>Underweight</v>
      </c>
    </row>
    <row r="232" spans="1:19" x14ac:dyDescent="0.25">
      <c r="A232" s="1" t="s">
        <v>21</v>
      </c>
      <c r="B232" s="5">
        <v>23</v>
      </c>
      <c r="C232" s="5" t="str">
        <f t="shared" si="9"/>
        <v>21-25</v>
      </c>
      <c r="D232" s="3">
        <v>1.882779</v>
      </c>
      <c r="E232" s="3">
        <v>64.106108000000006</v>
      </c>
      <c r="F232" s="1" t="s">
        <v>17</v>
      </c>
      <c r="G232" s="1" t="s">
        <v>17</v>
      </c>
      <c r="H232" s="5">
        <v>3</v>
      </c>
      <c r="I232" s="5">
        <v>3</v>
      </c>
      <c r="J232" s="1" t="s">
        <v>19</v>
      </c>
      <c r="K232" s="1" t="s">
        <v>18</v>
      </c>
      <c r="L232" s="5">
        <v>2.8437770000000002</v>
      </c>
      <c r="M232" s="1" t="s">
        <v>18</v>
      </c>
      <c r="N232" s="5">
        <v>1.4888429999999999</v>
      </c>
      <c r="O232" s="5">
        <v>9.2540000000000001E-3</v>
      </c>
      <c r="P232" s="1" t="s">
        <v>19</v>
      </c>
      <c r="Q232" s="1" t="s">
        <v>24</v>
      </c>
      <c r="R232" s="4">
        <f t="shared" si="10"/>
        <v>18.084259051590742</v>
      </c>
      <c r="S232" s="1" t="str">
        <f t="shared" si="11"/>
        <v>Underweight</v>
      </c>
    </row>
    <row r="233" spans="1:19" x14ac:dyDescent="0.25">
      <c r="A233" s="1" t="s">
        <v>16</v>
      </c>
      <c r="B233" s="5">
        <v>19.314964</v>
      </c>
      <c r="C233" s="5" t="str">
        <f t="shared" si="9"/>
        <v>16-20</v>
      </c>
      <c r="D233" s="3">
        <v>1.661403</v>
      </c>
      <c r="E233" s="3">
        <v>49.932198999999997</v>
      </c>
      <c r="F233" s="1" t="s">
        <v>18</v>
      </c>
      <c r="G233" s="1" t="s">
        <v>17</v>
      </c>
      <c r="H233" s="5">
        <v>2.2054390000000001</v>
      </c>
      <c r="I233" s="5">
        <v>3</v>
      </c>
      <c r="J233" s="1" t="s">
        <v>19</v>
      </c>
      <c r="K233" s="1" t="s">
        <v>18</v>
      </c>
      <c r="L233" s="5">
        <v>1.5305310000000001</v>
      </c>
      <c r="M233" s="1" t="s">
        <v>18</v>
      </c>
      <c r="N233" s="5">
        <v>2</v>
      </c>
      <c r="O233" s="5">
        <v>1</v>
      </c>
      <c r="P233" s="1" t="s">
        <v>19</v>
      </c>
      <c r="Q233" s="1" t="s">
        <v>20</v>
      </c>
      <c r="R233" s="4">
        <f t="shared" si="10"/>
        <v>18.089672818885816</v>
      </c>
      <c r="S233" s="1" t="str">
        <f t="shared" si="11"/>
        <v>Underweight</v>
      </c>
    </row>
    <row r="234" spans="1:19" x14ac:dyDescent="0.25">
      <c r="A234" s="1" t="s">
        <v>21</v>
      </c>
      <c r="B234" s="5">
        <v>20.406065999999999</v>
      </c>
      <c r="C234" s="5" t="str">
        <f t="shared" si="9"/>
        <v>21-25</v>
      </c>
      <c r="D234" s="3">
        <v>1.8689309999999999</v>
      </c>
      <c r="E234" s="3">
        <v>63.199725999999998</v>
      </c>
      <c r="F234" s="1" t="s">
        <v>17</v>
      </c>
      <c r="G234" s="1" t="s">
        <v>17</v>
      </c>
      <c r="H234" s="5">
        <v>3</v>
      </c>
      <c r="I234" s="5">
        <v>3.6995939999999998</v>
      </c>
      <c r="J234" s="1" t="s">
        <v>19</v>
      </c>
      <c r="K234" s="1" t="s">
        <v>18</v>
      </c>
      <c r="L234" s="5">
        <v>2.8256290000000002</v>
      </c>
      <c r="M234" s="1" t="s">
        <v>18</v>
      </c>
      <c r="N234" s="5">
        <v>1.699592</v>
      </c>
      <c r="O234" s="5">
        <v>7.1027999999999994E-2</v>
      </c>
      <c r="P234" s="1" t="s">
        <v>19</v>
      </c>
      <c r="Q234" s="1" t="s">
        <v>24</v>
      </c>
      <c r="R234" s="4">
        <f t="shared" si="10"/>
        <v>18.093753105237365</v>
      </c>
      <c r="S234" s="1" t="str">
        <f t="shared" si="11"/>
        <v>Underweight</v>
      </c>
    </row>
    <row r="235" spans="1:19" x14ac:dyDescent="0.25">
      <c r="A235" s="1" t="s">
        <v>21</v>
      </c>
      <c r="B235" s="5">
        <v>18.426618999999999</v>
      </c>
      <c r="C235" s="5" t="str">
        <f t="shared" si="9"/>
        <v>16-20</v>
      </c>
      <c r="D235" s="3">
        <v>1.7771079999999999</v>
      </c>
      <c r="E235" s="3">
        <v>57.145916999999997</v>
      </c>
      <c r="F235" s="1" t="s">
        <v>17</v>
      </c>
      <c r="G235" s="1" t="s">
        <v>17</v>
      </c>
      <c r="H235" s="5">
        <v>2</v>
      </c>
      <c r="I235" s="5">
        <v>3.0921159999999999</v>
      </c>
      <c r="J235" s="1" t="s">
        <v>19</v>
      </c>
      <c r="K235" s="1" t="s">
        <v>18</v>
      </c>
      <c r="L235" s="5">
        <v>2.4264649999999999</v>
      </c>
      <c r="M235" s="1" t="s">
        <v>18</v>
      </c>
      <c r="N235" s="5">
        <v>2</v>
      </c>
      <c r="O235" s="5">
        <v>1.8398620000000001</v>
      </c>
      <c r="P235" s="1" t="s">
        <v>18</v>
      </c>
      <c r="Q235" s="1" t="s">
        <v>24</v>
      </c>
      <c r="R235" s="4">
        <f t="shared" si="10"/>
        <v>18.094957282685339</v>
      </c>
      <c r="S235" s="1" t="str">
        <f t="shared" si="11"/>
        <v>Underweight</v>
      </c>
    </row>
    <row r="236" spans="1:19" x14ac:dyDescent="0.25">
      <c r="A236" s="1" t="s">
        <v>21</v>
      </c>
      <c r="B236" s="5">
        <v>19.72925</v>
      </c>
      <c r="C236" s="5" t="str">
        <f t="shared" si="9"/>
        <v>16-20</v>
      </c>
      <c r="D236" s="3">
        <v>1.793315</v>
      </c>
      <c r="E236" s="3">
        <v>58.195149999999998</v>
      </c>
      <c r="F236" s="1" t="s">
        <v>17</v>
      </c>
      <c r="G236" s="1" t="s">
        <v>17</v>
      </c>
      <c r="H236" s="5">
        <v>2.5088349999999999</v>
      </c>
      <c r="I236" s="5">
        <v>3.435905</v>
      </c>
      <c r="J236" s="1" t="s">
        <v>19</v>
      </c>
      <c r="K236" s="1" t="s">
        <v>18</v>
      </c>
      <c r="L236" s="5">
        <v>2.0769329999999999</v>
      </c>
      <c r="M236" s="1" t="s">
        <v>18</v>
      </c>
      <c r="N236" s="5">
        <v>2.0266679999999999</v>
      </c>
      <c r="O236" s="5">
        <v>1.4433279999999999</v>
      </c>
      <c r="P236" s="1" t="s">
        <v>18</v>
      </c>
      <c r="Q236" s="1" t="s">
        <v>24</v>
      </c>
      <c r="R236" s="4">
        <f t="shared" si="10"/>
        <v>18.095626751190977</v>
      </c>
      <c r="S236" s="1" t="str">
        <f t="shared" si="11"/>
        <v>Underweight</v>
      </c>
    </row>
    <row r="237" spans="1:19" x14ac:dyDescent="0.25">
      <c r="A237" s="1" t="s">
        <v>16</v>
      </c>
      <c r="B237" s="5">
        <v>22.993680000000001</v>
      </c>
      <c r="C237" s="5" t="str">
        <f t="shared" si="9"/>
        <v>21-25</v>
      </c>
      <c r="D237" s="3">
        <v>1.741377</v>
      </c>
      <c r="E237" s="3">
        <v>54.877110999999999</v>
      </c>
      <c r="F237" s="1" t="s">
        <v>17</v>
      </c>
      <c r="G237" s="1" t="s">
        <v>17</v>
      </c>
      <c r="H237" s="5">
        <v>3</v>
      </c>
      <c r="I237" s="5">
        <v>3</v>
      </c>
      <c r="J237" s="1" t="s">
        <v>22</v>
      </c>
      <c r="K237" s="1" t="s">
        <v>18</v>
      </c>
      <c r="L237" s="5">
        <v>2.0097960000000001</v>
      </c>
      <c r="M237" s="1" t="s">
        <v>18</v>
      </c>
      <c r="N237" s="5">
        <v>2</v>
      </c>
      <c r="O237" s="5">
        <v>7.1317000000000005E-2</v>
      </c>
      <c r="P237" s="1" t="s">
        <v>18</v>
      </c>
      <c r="Q237" s="1" t="s">
        <v>20</v>
      </c>
      <c r="R237" s="4">
        <f t="shared" si="10"/>
        <v>18.096960224702912</v>
      </c>
      <c r="S237" s="1" t="str">
        <f t="shared" si="11"/>
        <v>Underweight</v>
      </c>
    </row>
    <row r="238" spans="1:19" x14ac:dyDescent="0.25">
      <c r="A238" s="1" t="s">
        <v>16</v>
      </c>
      <c r="B238" s="5">
        <v>20.552695</v>
      </c>
      <c r="C238" s="5" t="str">
        <f t="shared" si="9"/>
        <v>21-25</v>
      </c>
      <c r="D238" s="3">
        <v>1.5234259999999999</v>
      </c>
      <c r="E238" s="3">
        <v>42</v>
      </c>
      <c r="F238" s="1" t="s">
        <v>18</v>
      </c>
      <c r="G238" s="1" t="s">
        <v>17</v>
      </c>
      <c r="H238" s="5">
        <v>3</v>
      </c>
      <c r="I238" s="5">
        <v>1</v>
      </c>
      <c r="J238" s="1" t="s">
        <v>22</v>
      </c>
      <c r="K238" s="1" t="s">
        <v>18</v>
      </c>
      <c r="L238" s="5">
        <v>1.1850620000000001</v>
      </c>
      <c r="M238" s="1" t="s">
        <v>18</v>
      </c>
      <c r="N238" s="5">
        <v>0</v>
      </c>
      <c r="O238" s="5">
        <v>7.6654E-2</v>
      </c>
      <c r="P238" s="1" t="s">
        <v>19</v>
      </c>
      <c r="Q238" s="1" t="s">
        <v>20</v>
      </c>
      <c r="R238" s="4">
        <f t="shared" si="10"/>
        <v>18.096999055516253</v>
      </c>
      <c r="S238" s="1" t="str">
        <f t="shared" si="11"/>
        <v>Underweight</v>
      </c>
    </row>
    <row r="239" spans="1:19" x14ac:dyDescent="0.25">
      <c r="A239" s="1" t="s">
        <v>16</v>
      </c>
      <c r="B239" s="5">
        <v>19.349257999999999</v>
      </c>
      <c r="C239" s="5" t="str">
        <f t="shared" si="9"/>
        <v>16-20</v>
      </c>
      <c r="D239" s="3">
        <v>1.5233699999999999</v>
      </c>
      <c r="E239" s="3">
        <v>42</v>
      </c>
      <c r="F239" s="1" t="s">
        <v>18</v>
      </c>
      <c r="G239" s="1" t="s">
        <v>17</v>
      </c>
      <c r="H239" s="5">
        <v>2.9134859999999998</v>
      </c>
      <c r="I239" s="5">
        <v>1.0607960000000001</v>
      </c>
      <c r="J239" s="1" t="s">
        <v>22</v>
      </c>
      <c r="K239" s="1" t="s">
        <v>18</v>
      </c>
      <c r="L239" s="5">
        <v>1.596212</v>
      </c>
      <c r="M239" s="1" t="s">
        <v>18</v>
      </c>
      <c r="N239" s="5">
        <v>0.108948</v>
      </c>
      <c r="O239" s="5">
        <v>0.77308699999999997</v>
      </c>
      <c r="P239" s="1" t="s">
        <v>19</v>
      </c>
      <c r="Q239" s="1" t="s">
        <v>20</v>
      </c>
      <c r="R239" s="4">
        <f t="shared" si="10"/>
        <v>18.098329593171972</v>
      </c>
      <c r="S239" s="1" t="str">
        <f t="shared" si="11"/>
        <v>Underweight</v>
      </c>
    </row>
    <row r="240" spans="1:19" x14ac:dyDescent="0.25">
      <c r="A240" s="1" t="s">
        <v>21</v>
      </c>
      <c r="B240" s="5">
        <v>18.164767999999999</v>
      </c>
      <c r="C240" s="5" t="str">
        <f t="shared" si="9"/>
        <v>16-20</v>
      </c>
      <c r="D240" s="3">
        <v>1.6942649999999999</v>
      </c>
      <c r="E240" s="3">
        <v>52</v>
      </c>
      <c r="F240" s="1" t="s">
        <v>17</v>
      </c>
      <c r="G240" s="1" t="s">
        <v>17</v>
      </c>
      <c r="H240" s="5">
        <v>3</v>
      </c>
      <c r="I240" s="5">
        <v>3</v>
      </c>
      <c r="J240" s="1" t="s">
        <v>22</v>
      </c>
      <c r="K240" s="1" t="s">
        <v>18</v>
      </c>
      <c r="L240" s="5">
        <v>2</v>
      </c>
      <c r="M240" s="1" t="s">
        <v>18</v>
      </c>
      <c r="N240" s="5">
        <v>0.81968200000000002</v>
      </c>
      <c r="O240" s="5">
        <v>1</v>
      </c>
      <c r="P240" s="1" t="s">
        <v>18</v>
      </c>
      <c r="Q240" s="1" t="s">
        <v>20</v>
      </c>
      <c r="R240" s="4">
        <f t="shared" si="10"/>
        <v>18.115097047652036</v>
      </c>
      <c r="S240" s="1" t="str">
        <f t="shared" si="11"/>
        <v>Underweight</v>
      </c>
    </row>
    <row r="241" spans="1:19" x14ac:dyDescent="0.25">
      <c r="A241" s="1" t="s">
        <v>21</v>
      </c>
      <c r="B241" s="5">
        <v>18.381381999999999</v>
      </c>
      <c r="C241" s="5" t="str">
        <f t="shared" si="9"/>
        <v>16-20</v>
      </c>
      <c r="D241" s="3">
        <v>1.7225470000000001</v>
      </c>
      <c r="E241" s="3">
        <v>53.783977</v>
      </c>
      <c r="F241" s="1" t="s">
        <v>17</v>
      </c>
      <c r="G241" s="1" t="s">
        <v>17</v>
      </c>
      <c r="H241" s="5">
        <v>2</v>
      </c>
      <c r="I241" s="5">
        <v>3.1310319999999998</v>
      </c>
      <c r="J241" s="1" t="s">
        <v>19</v>
      </c>
      <c r="K241" s="1" t="s">
        <v>18</v>
      </c>
      <c r="L241" s="5">
        <v>2.0721940000000001</v>
      </c>
      <c r="M241" s="1" t="s">
        <v>18</v>
      </c>
      <c r="N241" s="5">
        <v>1.4879869999999999</v>
      </c>
      <c r="O241" s="5">
        <v>2</v>
      </c>
      <c r="P241" s="1" t="s">
        <v>19</v>
      </c>
      <c r="Q241" s="1" t="s">
        <v>20</v>
      </c>
      <c r="R241" s="4">
        <f t="shared" si="10"/>
        <v>18.126366275555824</v>
      </c>
      <c r="S241" s="1" t="str">
        <f t="shared" si="11"/>
        <v>Underweight</v>
      </c>
    </row>
    <row r="242" spans="1:19" x14ac:dyDescent="0.25">
      <c r="A242" s="1" t="s">
        <v>21</v>
      </c>
      <c r="B242" s="5">
        <v>18.525834</v>
      </c>
      <c r="C242" s="5" t="str">
        <f t="shared" si="9"/>
        <v>16-20</v>
      </c>
      <c r="D242" s="3">
        <v>1.7769889999999999</v>
      </c>
      <c r="E242" s="3">
        <v>57.275945999999998</v>
      </c>
      <c r="F242" s="1" t="s">
        <v>17</v>
      </c>
      <c r="G242" s="1" t="s">
        <v>17</v>
      </c>
      <c r="H242" s="5">
        <v>2</v>
      </c>
      <c r="I242" s="5">
        <v>3.747163</v>
      </c>
      <c r="J242" s="1" t="s">
        <v>19</v>
      </c>
      <c r="K242" s="1" t="s">
        <v>18</v>
      </c>
      <c r="L242" s="5">
        <v>2.5755349999999999</v>
      </c>
      <c r="M242" s="1" t="s">
        <v>18</v>
      </c>
      <c r="N242" s="5">
        <v>2</v>
      </c>
      <c r="O242" s="5">
        <v>1.8438300000000001</v>
      </c>
      <c r="P242" s="1" t="s">
        <v>18</v>
      </c>
      <c r="Q242" s="1" t="s">
        <v>24</v>
      </c>
      <c r="R242" s="4">
        <f t="shared" si="10"/>
        <v>18.13855942249867</v>
      </c>
      <c r="S242" s="1" t="str">
        <f t="shared" si="11"/>
        <v>Underweight</v>
      </c>
    </row>
    <row r="243" spans="1:19" x14ac:dyDescent="0.25">
      <c r="A243" s="1" t="s">
        <v>21</v>
      </c>
      <c r="B243" s="5">
        <v>17.362128999999999</v>
      </c>
      <c r="C243" s="5" t="str">
        <f t="shared" si="9"/>
        <v>16-20</v>
      </c>
      <c r="D243" s="3">
        <v>1.80671</v>
      </c>
      <c r="E243" s="3">
        <v>59.243506000000004</v>
      </c>
      <c r="F243" s="1" t="s">
        <v>17</v>
      </c>
      <c r="G243" s="1" t="s">
        <v>17</v>
      </c>
      <c r="H243" s="5">
        <v>2.4249770000000002</v>
      </c>
      <c r="I243" s="5">
        <v>4</v>
      </c>
      <c r="J243" s="1" t="s">
        <v>19</v>
      </c>
      <c r="K243" s="1" t="s">
        <v>18</v>
      </c>
      <c r="L243" s="5">
        <v>2</v>
      </c>
      <c r="M243" s="1" t="s">
        <v>18</v>
      </c>
      <c r="N243" s="5">
        <v>2</v>
      </c>
      <c r="O243" s="5">
        <v>3.9210000000000002E-2</v>
      </c>
      <c r="P243" s="1" t="s">
        <v>18</v>
      </c>
      <c r="Q243" s="1" t="s">
        <v>24</v>
      </c>
      <c r="R243" s="4">
        <f t="shared" si="10"/>
        <v>18.149466151930554</v>
      </c>
      <c r="S243" s="1" t="str">
        <f t="shared" si="11"/>
        <v>Underweight</v>
      </c>
    </row>
    <row r="244" spans="1:19" x14ac:dyDescent="0.25">
      <c r="A244" s="1" t="s">
        <v>16</v>
      </c>
      <c r="B244" s="5">
        <v>19.869969999999999</v>
      </c>
      <c r="C244" s="5" t="str">
        <f t="shared" si="9"/>
        <v>16-20</v>
      </c>
      <c r="D244" s="3">
        <v>1.5209969999999999</v>
      </c>
      <c r="E244" s="3">
        <v>42</v>
      </c>
      <c r="F244" s="1" t="s">
        <v>18</v>
      </c>
      <c r="G244" s="1" t="s">
        <v>17</v>
      </c>
      <c r="H244" s="5">
        <v>3</v>
      </c>
      <c r="I244" s="5">
        <v>1</v>
      </c>
      <c r="J244" s="1" t="s">
        <v>22</v>
      </c>
      <c r="K244" s="1" t="s">
        <v>18</v>
      </c>
      <c r="L244" s="5">
        <v>1.5270360000000001</v>
      </c>
      <c r="M244" s="1" t="s">
        <v>18</v>
      </c>
      <c r="N244" s="5">
        <v>0</v>
      </c>
      <c r="O244" s="5">
        <v>0.86049699999999996</v>
      </c>
      <c r="P244" s="1" t="s">
        <v>19</v>
      </c>
      <c r="Q244" s="1" t="s">
        <v>20</v>
      </c>
      <c r="R244" s="4">
        <f t="shared" si="10"/>
        <v>18.154846257571968</v>
      </c>
      <c r="S244" s="1" t="str">
        <f t="shared" si="11"/>
        <v>Underweight</v>
      </c>
    </row>
    <row r="245" spans="1:19" x14ac:dyDescent="0.25">
      <c r="A245" s="1" t="s">
        <v>16</v>
      </c>
      <c r="B245" s="5">
        <v>19.407204</v>
      </c>
      <c r="C245" s="5" t="str">
        <f t="shared" si="9"/>
        <v>16-20</v>
      </c>
      <c r="D245" s="3">
        <v>1.5208619999999999</v>
      </c>
      <c r="E245" s="3">
        <v>42</v>
      </c>
      <c r="F245" s="1" t="s">
        <v>18</v>
      </c>
      <c r="G245" s="1" t="s">
        <v>17</v>
      </c>
      <c r="H245" s="5">
        <v>3</v>
      </c>
      <c r="I245" s="5">
        <v>1</v>
      </c>
      <c r="J245" s="1" t="s">
        <v>22</v>
      </c>
      <c r="K245" s="1" t="s">
        <v>18</v>
      </c>
      <c r="L245" s="5">
        <v>1.848703</v>
      </c>
      <c r="M245" s="1" t="s">
        <v>18</v>
      </c>
      <c r="N245" s="5">
        <v>0</v>
      </c>
      <c r="O245" s="5">
        <v>0.74455499999999997</v>
      </c>
      <c r="P245" s="1" t="s">
        <v>19</v>
      </c>
      <c r="Q245" s="1" t="s">
        <v>20</v>
      </c>
      <c r="R245" s="4">
        <f t="shared" si="10"/>
        <v>18.158069446819361</v>
      </c>
      <c r="S245" s="1" t="str">
        <f t="shared" si="11"/>
        <v>Underweight</v>
      </c>
    </row>
    <row r="246" spans="1:19" x14ac:dyDescent="0.25">
      <c r="A246" s="1" t="s">
        <v>21</v>
      </c>
      <c r="B246" s="5">
        <v>22.285024</v>
      </c>
      <c r="C246" s="5" t="str">
        <f t="shared" si="9"/>
        <v>21-25</v>
      </c>
      <c r="D246" s="3">
        <v>1.75376</v>
      </c>
      <c r="E246" s="3">
        <v>55.879263000000002</v>
      </c>
      <c r="F246" s="1" t="s">
        <v>17</v>
      </c>
      <c r="G246" s="1" t="s">
        <v>17</v>
      </c>
      <c r="H246" s="5">
        <v>2.450218</v>
      </c>
      <c r="I246" s="5">
        <v>3.9951469999999998</v>
      </c>
      <c r="J246" s="1" t="s">
        <v>19</v>
      </c>
      <c r="K246" s="1" t="s">
        <v>18</v>
      </c>
      <c r="L246" s="5">
        <v>2.1477460000000002</v>
      </c>
      <c r="M246" s="1" t="s">
        <v>18</v>
      </c>
      <c r="N246" s="5">
        <v>2</v>
      </c>
      <c r="O246" s="5">
        <v>0.58997999999999995</v>
      </c>
      <c r="P246" s="1" t="s">
        <v>19</v>
      </c>
      <c r="Q246" s="1" t="s">
        <v>20</v>
      </c>
      <c r="R246" s="4">
        <f t="shared" si="10"/>
        <v>18.168135016931124</v>
      </c>
      <c r="S246" s="1" t="str">
        <f t="shared" si="11"/>
        <v>Underweight</v>
      </c>
    </row>
    <row r="247" spans="1:19" x14ac:dyDescent="0.25">
      <c r="A247" s="1" t="s">
        <v>16</v>
      </c>
      <c r="B247" s="5">
        <v>21</v>
      </c>
      <c r="C247" s="5" t="str">
        <f t="shared" si="9"/>
        <v>21-25</v>
      </c>
      <c r="D247" s="3">
        <v>1.52</v>
      </c>
      <c r="E247" s="3">
        <v>42</v>
      </c>
      <c r="F247" s="1" t="s">
        <v>18</v>
      </c>
      <c r="G247" s="1" t="s">
        <v>18</v>
      </c>
      <c r="H247" s="5">
        <v>3</v>
      </c>
      <c r="I247" s="5">
        <v>1</v>
      </c>
      <c r="J247" s="1" t="s">
        <v>22</v>
      </c>
      <c r="K247" s="1" t="s">
        <v>18</v>
      </c>
      <c r="L247" s="5">
        <v>1</v>
      </c>
      <c r="M247" s="1" t="s">
        <v>18</v>
      </c>
      <c r="N247" s="5">
        <v>0</v>
      </c>
      <c r="O247" s="5">
        <v>0</v>
      </c>
      <c r="P247" s="1" t="s">
        <v>19</v>
      </c>
      <c r="Q247" s="1" t="s">
        <v>20</v>
      </c>
      <c r="R247" s="4">
        <f t="shared" si="10"/>
        <v>18.178670360110804</v>
      </c>
      <c r="S247" s="1" t="str">
        <f t="shared" si="11"/>
        <v>Underweight</v>
      </c>
    </row>
    <row r="248" spans="1:19" x14ac:dyDescent="0.25">
      <c r="A248" s="1" t="s">
        <v>16</v>
      </c>
      <c r="B248" s="5">
        <v>21</v>
      </c>
      <c r="C248" s="5" t="str">
        <f t="shared" si="9"/>
        <v>21-25</v>
      </c>
      <c r="D248" s="3">
        <v>1.52</v>
      </c>
      <c r="E248" s="3">
        <v>42</v>
      </c>
      <c r="F248" s="1" t="s">
        <v>18</v>
      </c>
      <c r="G248" s="1" t="s">
        <v>18</v>
      </c>
      <c r="H248" s="5">
        <v>3</v>
      </c>
      <c r="I248" s="5">
        <v>1</v>
      </c>
      <c r="J248" s="1" t="s">
        <v>22</v>
      </c>
      <c r="K248" s="1" t="s">
        <v>18</v>
      </c>
      <c r="L248" s="5">
        <v>1</v>
      </c>
      <c r="M248" s="1" t="s">
        <v>18</v>
      </c>
      <c r="N248" s="5">
        <v>0</v>
      </c>
      <c r="O248" s="5">
        <v>0</v>
      </c>
      <c r="P248" s="1" t="s">
        <v>19</v>
      </c>
      <c r="Q248" s="1" t="s">
        <v>20</v>
      </c>
      <c r="R248" s="4">
        <f t="shared" si="10"/>
        <v>18.178670360110804</v>
      </c>
      <c r="S248" s="1" t="str">
        <f t="shared" si="11"/>
        <v>Underweight</v>
      </c>
    </row>
    <row r="249" spans="1:19" x14ac:dyDescent="0.25">
      <c r="A249" s="1" t="s">
        <v>16</v>
      </c>
      <c r="B249" s="5">
        <v>21</v>
      </c>
      <c r="C249" s="5" t="str">
        <f t="shared" si="9"/>
        <v>21-25</v>
      </c>
      <c r="D249" s="3">
        <v>1.52</v>
      </c>
      <c r="E249" s="3">
        <v>42</v>
      </c>
      <c r="F249" s="1" t="s">
        <v>18</v>
      </c>
      <c r="G249" s="1" t="s">
        <v>17</v>
      </c>
      <c r="H249" s="5">
        <v>3</v>
      </c>
      <c r="I249" s="5">
        <v>1</v>
      </c>
      <c r="J249" s="1" t="s">
        <v>22</v>
      </c>
      <c r="K249" s="1" t="s">
        <v>18</v>
      </c>
      <c r="L249" s="5">
        <v>1</v>
      </c>
      <c r="M249" s="1" t="s">
        <v>18</v>
      </c>
      <c r="N249" s="5">
        <v>0</v>
      </c>
      <c r="O249" s="5">
        <v>0</v>
      </c>
      <c r="P249" s="1" t="s">
        <v>19</v>
      </c>
      <c r="Q249" s="1" t="s">
        <v>20</v>
      </c>
      <c r="R249" s="4">
        <f t="shared" si="10"/>
        <v>18.178670360110804</v>
      </c>
      <c r="S249" s="1" t="str">
        <f t="shared" si="11"/>
        <v>Underweight</v>
      </c>
    </row>
    <row r="250" spans="1:19" x14ac:dyDescent="0.25">
      <c r="A250" s="1" t="s">
        <v>16</v>
      </c>
      <c r="B250" s="5">
        <v>21</v>
      </c>
      <c r="C250" s="5" t="str">
        <f t="shared" si="9"/>
        <v>21-25</v>
      </c>
      <c r="D250" s="3">
        <v>1.52</v>
      </c>
      <c r="E250" s="3">
        <v>42</v>
      </c>
      <c r="F250" s="1" t="s">
        <v>18</v>
      </c>
      <c r="G250" s="1" t="s">
        <v>17</v>
      </c>
      <c r="H250" s="5">
        <v>3</v>
      </c>
      <c r="I250" s="5">
        <v>1</v>
      </c>
      <c r="J250" s="1" t="s">
        <v>22</v>
      </c>
      <c r="K250" s="1" t="s">
        <v>18</v>
      </c>
      <c r="L250" s="5">
        <v>1</v>
      </c>
      <c r="M250" s="1" t="s">
        <v>18</v>
      </c>
      <c r="N250" s="5">
        <v>0</v>
      </c>
      <c r="O250" s="5">
        <v>0</v>
      </c>
      <c r="P250" s="1" t="s">
        <v>19</v>
      </c>
      <c r="Q250" s="1" t="s">
        <v>20</v>
      </c>
      <c r="R250" s="4">
        <f t="shared" si="10"/>
        <v>18.178670360110804</v>
      </c>
      <c r="S250" s="1" t="str">
        <f t="shared" si="11"/>
        <v>Underweight</v>
      </c>
    </row>
    <row r="251" spans="1:19" x14ac:dyDescent="0.25">
      <c r="A251" s="1" t="s">
        <v>16</v>
      </c>
      <c r="B251" s="5">
        <v>21</v>
      </c>
      <c r="C251" s="5" t="str">
        <f t="shared" si="9"/>
        <v>21-25</v>
      </c>
      <c r="D251" s="3">
        <v>1.52</v>
      </c>
      <c r="E251" s="3">
        <v>42</v>
      </c>
      <c r="F251" s="1" t="s">
        <v>18</v>
      </c>
      <c r="G251" s="1" t="s">
        <v>17</v>
      </c>
      <c r="H251" s="5">
        <v>3</v>
      </c>
      <c r="I251" s="5">
        <v>1</v>
      </c>
      <c r="J251" s="1" t="s">
        <v>22</v>
      </c>
      <c r="K251" s="1" t="s">
        <v>18</v>
      </c>
      <c r="L251" s="5">
        <v>1</v>
      </c>
      <c r="M251" s="1" t="s">
        <v>18</v>
      </c>
      <c r="N251" s="5">
        <v>0</v>
      </c>
      <c r="O251" s="5">
        <v>0</v>
      </c>
      <c r="P251" s="1" t="s">
        <v>19</v>
      </c>
      <c r="Q251" s="1" t="s">
        <v>20</v>
      </c>
      <c r="R251" s="4">
        <f t="shared" si="10"/>
        <v>18.178670360110804</v>
      </c>
      <c r="S251" s="1" t="str">
        <f t="shared" si="11"/>
        <v>Underweight</v>
      </c>
    </row>
    <row r="252" spans="1:19" x14ac:dyDescent="0.25">
      <c r="A252" s="1" t="s">
        <v>16</v>
      </c>
      <c r="B252" s="5">
        <v>21</v>
      </c>
      <c r="C252" s="5" t="str">
        <f t="shared" si="9"/>
        <v>21-25</v>
      </c>
      <c r="D252" s="3">
        <v>1.52</v>
      </c>
      <c r="E252" s="3">
        <v>42</v>
      </c>
      <c r="F252" s="1" t="s">
        <v>18</v>
      </c>
      <c r="G252" s="1" t="s">
        <v>17</v>
      </c>
      <c r="H252" s="5">
        <v>3</v>
      </c>
      <c r="I252" s="5">
        <v>1</v>
      </c>
      <c r="J252" s="1" t="s">
        <v>22</v>
      </c>
      <c r="K252" s="1" t="s">
        <v>18</v>
      </c>
      <c r="L252" s="5">
        <v>1</v>
      </c>
      <c r="M252" s="1" t="s">
        <v>18</v>
      </c>
      <c r="N252" s="5">
        <v>0</v>
      </c>
      <c r="O252" s="5">
        <v>0</v>
      </c>
      <c r="P252" s="1" t="s">
        <v>19</v>
      </c>
      <c r="Q252" s="1" t="s">
        <v>20</v>
      </c>
      <c r="R252" s="4">
        <f t="shared" si="10"/>
        <v>18.178670360110804</v>
      </c>
      <c r="S252" s="1" t="str">
        <f t="shared" si="11"/>
        <v>Underweight</v>
      </c>
    </row>
    <row r="253" spans="1:19" x14ac:dyDescent="0.25">
      <c r="A253" s="1" t="s">
        <v>21</v>
      </c>
      <c r="B253" s="5">
        <v>23</v>
      </c>
      <c r="C253" s="5" t="str">
        <f t="shared" si="9"/>
        <v>21-25</v>
      </c>
      <c r="D253" s="3">
        <v>1.89</v>
      </c>
      <c r="E253" s="3">
        <v>65</v>
      </c>
      <c r="F253" s="1" t="s">
        <v>17</v>
      </c>
      <c r="G253" s="1" t="s">
        <v>17</v>
      </c>
      <c r="H253" s="5">
        <v>3</v>
      </c>
      <c r="I253" s="5">
        <v>3</v>
      </c>
      <c r="J253" s="1" t="s">
        <v>22</v>
      </c>
      <c r="K253" s="1" t="s">
        <v>18</v>
      </c>
      <c r="L253" s="5">
        <v>3</v>
      </c>
      <c r="M253" s="1" t="s">
        <v>18</v>
      </c>
      <c r="N253" s="5">
        <v>1</v>
      </c>
      <c r="O253" s="5">
        <v>1</v>
      </c>
      <c r="P253" s="1" t="s">
        <v>19</v>
      </c>
      <c r="Q253" s="1" t="s">
        <v>20</v>
      </c>
      <c r="R253" s="4">
        <f t="shared" si="10"/>
        <v>18.196579043139891</v>
      </c>
      <c r="S253" s="1" t="str">
        <f t="shared" si="11"/>
        <v>Underweight</v>
      </c>
    </row>
    <row r="254" spans="1:19" x14ac:dyDescent="0.25">
      <c r="A254" s="1" t="s">
        <v>16</v>
      </c>
      <c r="B254" s="5">
        <v>20</v>
      </c>
      <c r="C254" s="5" t="str">
        <f t="shared" si="9"/>
        <v>16-20</v>
      </c>
      <c r="D254" s="3">
        <v>1.64</v>
      </c>
      <c r="E254" s="3">
        <v>49</v>
      </c>
      <c r="F254" s="1" t="s">
        <v>18</v>
      </c>
      <c r="G254" s="1" t="s">
        <v>18</v>
      </c>
      <c r="H254" s="5">
        <v>3</v>
      </c>
      <c r="I254" s="5">
        <v>3</v>
      </c>
      <c r="J254" s="1" t="s">
        <v>19</v>
      </c>
      <c r="K254" s="1" t="s">
        <v>17</v>
      </c>
      <c r="L254" s="5">
        <v>2</v>
      </c>
      <c r="M254" s="1" t="s">
        <v>18</v>
      </c>
      <c r="N254" s="5">
        <v>2</v>
      </c>
      <c r="O254" s="5">
        <v>1</v>
      </c>
      <c r="P254" s="1" t="s">
        <v>19</v>
      </c>
      <c r="Q254" s="1" t="s">
        <v>24</v>
      </c>
      <c r="R254" s="4">
        <f t="shared" si="10"/>
        <v>18.218322427126715</v>
      </c>
      <c r="S254" s="1" t="str">
        <f t="shared" si="11"/>
        <v>Underweight</v>
      </c>
    </row>
    <row r="255" spans="1:19" x14ac:dyDescent="0.25">
      <c r="A255" s="1" t="s">
        <v>16</v>
      </c>
      <c r="B255" s="5">
        <v>22</v>
      </c>
      <c r="C255" s="5" t="str">
        <f t="shared" si="9"/>
        <v>21-25</v>
      </c>
      <c r="D255" s="3">
        <v>1.675446</v>
      </c>
      <c r="E255" s="3">
        <v>51.154201</v>
      </c>
      <c r="F255" s="1" t="s">
        <v>17</v>
      </c>
      <c r="G255" s="1" t="s">
        <v>17</v>
      </c>
      <c r="H255" s="5">
        <v>3</v>
      </c>
      <c r="I255" s="5">
        <v>3</v>
      </c>
      <c r="J255" s="1" t="s">
        <v>22</v>
      </c>
      <c r="K255" s="1" t="s">
        <v>18</v>
      </c>
      <c r="L255" s="5">
        <v>2.815293</v>
      </c>
      <c r="M255" s="1" t="s">
        <v>18</v>
      </c>
      <c r="N255" s="5">
        <v>1.978631</v>
      </c>
      <c r="O255" s="5">
        <v>1</v>
      </c>
      <c r="P255" s="1" t="s">
        <v>18</v>
      </c>
      <c r="Q255" s="1" t="s">
        <v>20</v>
      </c>
      <c r="R255" s="4">
        <f t="shared" si="10"/>
        <v>18.223023517295385</v>
      </c>
      <c r="S255" s="1" t="str">
        <f t="shared" si="11"/>
        <v>Underweight</v>
      </c>
    </row>
    <row r="256" spans="1:19" x14ac:dyDescent="0.25">
      <c r="A256" s="1" t="s">
        <v>16</v>
      </c>
      <c r="B256" s="5">
        <v>22.970655000000001</v>
      </c>
      <c r="C256" s="5" t="str">
        <f t="shared" si="9"/>
        <v>21-25</v>
      </c>
      <c r="D256" s="3">
        <v>1.7516910000000001</v>
      </c>
      <c r="E256" s="3">
        <v>55.967655000000001</v>
      </c>
      <c r="F256" s="1" t="s">
        <v>17</v>
      </c>
      <c r="G256" s="1" t="s">
        <v>17</v>
      </c>
      <c r="H256" s="5">
        <v>2.478891</v>
      </c>
      <c r="I256" s="5">
        <v>3.3718319999999999</v>
      </c>
      <c r="J256" s="1" t="s">
        <v>22</v>
      </c>
      <c r="K256" s="1" t="s">
        <v>18</v>
      </c>
      <c r="L256" s="5">
        <v>2.0041259999999999</v>
      </c>
      <c r="M256" s="1" t="s">
        <v>18</v>
      </c>
      <c r="N256" s="5">
        <v>2</v>
      </c>
      <c r="O256" s="5">
        <v>0.327376</v>
      </c>
      <c r="P256" s="1" t="s">
        <v>18</v>
      </c>
      <c r="Q256" s="1" t="s">
        <v>20</v>
      </c>
      <c r="R256" s="4">
        <f t="shared" si="10"/>
        <v>18.239885740290408</v>
      </c>
      <c r="S256" s="1" t="str">
        <f t="shared" si="11"/>
        <v>Underweight</v>
      </c>
    </row>
    <row r="257" spans="1:19" x14ac:dyDescent="0.25">
      <c r="A257" s="1" t="s">
        <v>16</v>
      </c>
      <c r="B257" s="5">
        <v>19.010211000000002</v>
      </c>
      <c r="C257" s="5" t="str">
        <f t="shared" si="9"/>
        <v>16-20</v>
      </c>
      <c r="D257" s="3">
        <v>1.555431</v>
      </c>
      <c r="E257" s="3">
        <v>44.188766999999999</v>
      </c>
      <c r="F257" s="1" t="s">
        <v>18</v>
      </c>
      <c r="G257" s="1" t="s">
        <v>18</v>
      </c>
      <c r="H257" s="5">
        <v>2.7242850000000001</v>
      </c>
      <c r="I257" s="5">
        <v>3</v>
      </c>
      <c r="J257" s="1" t="s">
        <v>22</v>
      </c>
      <c r="K257" s="1" t="s">
        <v>18</v>
      </c>
      <c r="L257" s="5">
        <v>1</v>
      </c>
      <c r="M257" s="1" t="s">
        <v>17</v>
      </c>
      <c r="N257" s="5">
        <v>1.0703309999999999</v>
      </c>
      <c r="O257" s="5">
        <v>0</v>
      </c>
      <c r="P257" s="1" t="s">
        <v>19</v>
      </c>
      <c r="Q257" s="1" t="s">
        <v>20</v>
      </c>
      <c r="R257" s="4">
        <f t="shared" si="10"/>
        <v>18.264609151020281</v>
      </c>
      <c r="S257" s="1" t="str">
        <f t="shared" si="11"/>
        <v>Underweight</v>
      </c>
    </row>
    <row r="258" spans="1:19" x14ac:dyDescent="0.25">
      <c r="A258" s="1" t="s">
        <v>16</v>
      </c>
      <c r="B258" s="5">
        <v>17.065445</v>
      </c>
      <c r="C258" s="5" t="str">
        <f t="shared" ref="C258:C321" si="12">IF(B258&lt;=20,"16-20",IF(B258&lt;=25,"21-25",IF(B258&lt;=30,"26-30",IF(B258&lt;=35,"31-35",IF(B258&lt;=40,"36-40",IF(B258&lt;=45,"41-45","46-51"))))))</f>
        <v>16-20</v>
      </c>
      <c r="D258" s="3">
        <v>1.6478109999999999</v>
      </c>
      <c r="E258" s="3">
        <v>49.603807000000003</v>
      </c>
      <c r="F258" s="1" t="s">
        <v>18</v>
      </c>
      <c r="G258" s="1" t="s">
        <v>17</v>
      </c>
      <c r="H258" s="5">
        <v>3</v>
      </c>
      <c r="I258" s="5">
        <v>3.5660820000000002</v>
      </c>
      <c r="J258" s="1" t="s">
        <v>19</v>
      </c>
      <c r="K258" s="1" t="s">
        <v>18</v>
      </c>
      <c r="L258" s="5">
        <v>1.4383980000000001</v>
      </c>
      <c r="M258" s="1" t="s">
        <v>18</v>
      </c>
      <c r="N258" s="5">
        <v>2</v>
      </c>
      <c r="O258" s="5">
        <v>1</v>
      </c>
      <c r="P258" s="1" t="s">
        <v>19</v>
      </c>
      <c r="Q258" s="1" t="s">
        <v>20</v>
      </c>
      <c r="R258" s="4">
        <f t="shared" ref="R258:R321" si="13">E258/(D258^2)</f>
        <v>18.268387442922204</v>
      </c>
      <c r="S258" s="1" t="str">
        <f t="shared" ref="S258:S321" si="14">IF(R258&lt;18.5, "Underweight",
 IF(R258&lt;25, "Normal weight",
 IF(R258&lt;30, "Overweight",
 IF(R258&lt;35, "Obesity Class I",
 IF(R258&lt;40, "Obesity Class II",
 "Obesity Class III")))))</f>
        <v>Underweight</v>
      </c>
    </row>
    <row r="259" spans="1:19" x14ac:dyDescent="0.25">
      <c r="A259" s="1" t="s">
        <v>16</v>
      </c>
      <c r="B259" s="5">
        <v>22.935611999999999</v>
      </c>
      <c r="C259" s="5" t="str">
        <f t="shared" si="12"/>
        <v>21-25</v>
      </c>
      <c r="D259" s="3">
        <v>1.732307</v>
      </c>
      <c r="E259" s="3">
        <v>54.835576000000003</v>
      </c>
      <c r="F259" s="1" t="s">
        <v>17</v>
      </c>
      <c r="G259" s="1" t="s">
        <v>17</v>
      </c>
      <c r="H259" s="5">
        <v>3</v>
      </c>
      <c r="I259" s="5">
        <v>3</v>
      </c>
      <c r="J259" s="1" t="s">
        <v>22</v>
      </c>
      <c r="K259" s="1" t="s">
        <v>18</v>
      </c>
      <c r="L259" s="5">
        <v>2.0035699999999999</v>
      </c>
      <c r="M259" s="1" t="s">
        <v>18</v>
      </c>
      <c r="N259" s="5">
        <v>1.2595499999999999</v>
      </c>
      <c r="O259" s="5">
        <v>0.41711599999999999</v>
      </c>
      <c r="P259" s="1" t="s">
        <v>18</v>
      </c>
      <c r="Q259" s="1" t="s">
        <v>20</v>
      </c>
      <c r="R259" s="4">
        <f t="shared" si="13"/>
        <v>18.273119278206526</v>
      </c>
      <c r="S259" s="1" t="str">
        <f t="shared" si="14"/>
        <v>Underweight</v>
      </c>
    </row>
    <row r="260" spans="1:19" x14ac:dyDescent="0.25">
      <c r="A260" s="1" t="s">
        <v>16</v>
      </c>
      <c r="B260" s="5">
        <v>23</v>
      </c>
      <c r="C260" s="5" t="str">
        <f t="shared" si="12"/>
        <v>21-25</v>
      </c>
      <c r="D260" s="3">
        <v>1.75</v>
      </c>
      <c r="E260" s="3">
        <v>56</v>
      </c>
      <c r="F260" s="1" t="s">
        <v>18</v>
      </c>
      <c r="G260" s="1" t="s">
        <v>18</v>
      </c>
      <c r="H260" s="5">
        <v>3</v>
      </c>
      <c r="I260" s="5">
        <v>3</v>
      </c>
      <c r="J260" s="1" t="s">
        <v>22</v>
      </c>
      <c r="K260" s="1" t="s">
        <v>18</v>
      </c>
      <c r="L260" s="5">
        <v>2</v>
      </c>
      <c r="M260" s="1" t="s">
        <v>18</v>
      </c>
      <c r="N260" s="5">
        <v>2</v>
      </c>
      <c r="O260" s="5">
        <v>0</v>
      </c>
      <c r="P260" s="1" t="s">
        <v>19</v>
      </c>
      <c r="Q260" s="1" t="s">
        <v>20</v>
      </c>
      <c r="R260" s="4">
        <f t="shared" si="13"/>
        <v>18.285714285714285</v>
      </c>
      <c r="S260" s="1" t="str">
        <f t="shared" si="14"/>
        <v>Underweight</v>
      </c>
    </row>
    <row r="261" spans="1:19" x14ac:dyDescent="0.25">
      <c r="A261" s="1" t="s">
        <v>21</v>
      </c>
      <c r="B261" s="5">
        <v>21.084624999999999</v>
      </c>
      <c r="C261" s="5" t="str">
        <f t="shared" si="12"/>
        <v>21-25</v>
      </c>
      <c r="D261" s="3">
        <v>1.787264</v>
      </c>
      <c r="E261" s="3">
        <v>58.585146000000002</v>
      </c>
      <c r="F261" s="1" t="s">
        <v>17</v>
      </c>
      <c r="G261" s="1" t="s">
        <v>17</v>
      </c>
      <c r="H261" s="5">
        <v>2.530233</v>
      </c>
      <c r="I261" s="5">
        <v>3.2493400000000001</v>
      </c>
      <c r="J261" s="1" t="s">
        <v>19</v>
      </c>
      <c r="K261" s="1" t="s">
        <v>18</v>
      </c>
      <c r="L261" s="5">
        <v>2.3879450000000002</v>
      </c>
      <c r="M261" s="1" t="s">
        <v>18</v>
      </c>
      <c r="N261" s="5">
        <v>1.9763409999999999</v>
      </c>
      <c r="O261" s="5">
        <v>1.6725080000000001</v>
      </c>
      <c r="P261" s="1" t="s">
        <v>18</v>
      </c>
      <c r="Q261" s="1" t="s">
        <v>24</v>
      </c>
      <c r="R261" s="4">
        <f t="shared" si="13"/>
        <v>18.340454811946948</v>
      </c>
      <c r="S261" s="1" t="str">
        <f t="shared" si="14"/>
        <v>Underweight</v>
      </c>
    </row>
    <row r="262" spans="1:19" x14ac:dyDescent="0.25">
      <c r="A262" s="1" t="s">
        <v>16</v>
      </c>
      <c r="B262" s="5">
        <v>39</v>
      </c>
      <c r="C262" s="5" t="str">
        <f t="shared" si="12"/>
        <v>36-40</v>
      </c>
      <c r="D262" s="3">
        <v>1.65</v>
      </c>
      <c r="E262" s="3">
        <v>50</v>
      </c>
      <c r="F262" s="1" t="s">
        <v>18</v>
      </c>
      <c r="G262" s="1" t="s">
        <v>17</v>
      </c>
      <c r="H262" s="5">
        <v>3</v>
      </c>
      <c r="I262" s="5">
        <v>4</v>
      </c>
      <c r="J262" s="1" t="s">
        <v>22</v>
      </c>
      <c r="K262" s="1" t="s">
        <v>18</v>
      </c>
      <c r="L262" s="5">
        <v>2</v>
      </c>
      <c r="M262" s="1" t="s">
        <v>18</v>
      </c>
      <c r="N262" s="5">
        <v>0</v>
      </c>
      <c r="O262" s="5">
        <v>0</v>
      </c>
      <c r="P262" s="1" t="s">
        <v>19</v>
      </c>
      <c r="Q262" s="1" t="s">
        <v>20</v>
      </c>
      <c r="R262" s="4">
        <f t="shared" si="13"/>
        <v>18.365472910927458</v>
      </c>
      <c r="S262" s="1" t="str">
        <f t="shared" si="14"/>
        <v>Underweight</v>
      </c>
    </row>
    <row r="263" spans="1:19" x14ac:dyDescent="0.25">
      <c r="A263" s="1" t="s">
        <v>16</v>
      </c>
      <c r="B263" s="5">
        <v>24.163526000000001</v>
      </c>
      <c r="C263" s="5" t="str">
        <f t="shared" si="12"/>
        <v>21-25</v>
      </c>
      <c r="D263" s="3">
        <v>1.6460300000000001</v>
      </c>
      <c r="E263" s="3">
        <v>49.839685000000003</v>
      </c>
      <c r="F263" s="1" t="s">
        <v>17</v>
      </c>
      <c r="G263" s="1" t="s">
        <v>17</v>
      </c>
      <c r="H263" s="5">
        <v>3</v>
      </c>
      <c r="I263" s="5">
        <v>3.590039</v>
      </c>
      <c r="J263" s="1" t="s">
        <v>22</v>
      </c>
      <c r="K263" s="1" t="s">
        <v>18</v>
      </c>
      <c r="L263" s="5">
        <v>2.7305000000000001</v>
      </c>
      <c r="M263" s="1" t="s">
        <v>18</v>
      </c>
      <c r="N263" s="5">
        <v>0.10707800000000001</v>
      </c>
      <c r="O263" s="5">
        <v>0</v>
      </c>
      <c r="P263" s="1" t="s">
        <v>18</v>
      </c>
      <c r="Q263" s="1" t="s">
        <v>20</v>
      </c>
      <c r="R263" s="4">
        <f t="shared" si="13"/>
        <v>18.395000174666684</v>
      </c>
      <c r="S263" s="1" t="str">
        <f t="shared" si="14"/>
        <v>Underweight</v>
      </c>
    </row>
    <row r="264" spans="1:19" x14ac:dyDescent="0.25">
      <c r="A264" s="1" t="s">
        <v>16</v>
      </c>
      <c r="B264" s="5">
        <v>22.867719000000001</v>
      </c>
      <c r="C264" s="5" t="str">
        <f t="shared" si="12"/>
        <v>21-25</v>
      </c>
      <c r="D264" s="3">
        <v>1.655413</v>
      </c>
      <c r="E264" s="3">
        <v>50.424661</v>
      </c>
      <c r="F264" s="1" t="s">
        <v>17</v>
      </c>
      <c r="G264" s="1" t="s">
        <v>17</v>
      </c>
      <c r="H264" s="5">
        <v>3</v>
      </c>
      <c r="I264" s="5">
        <v>3.6428020000000001</v>
      </c>
      <c r="J264" s="1" t="s">
        <v>22</v>
      </c>
      <c r="K264" s="1" t="s">
        <v>18</v>
      </c>
      <c r="L264" s="5">
        <v>1.995177</v>
      </c>
      <c r="M264" s="1" t="s">
        <v>18</v>
      </c>
      <c r="N264" s="5">
        <v>0.118271</v>
      </c>
      <c r="O264" s="5">
        <v>6.5515000000000004E-2</v>
      </c>
      <c r="P264" s="1" t="s">
        <v>18</v>
      </c>
      <c r="Q264" s="1" t="s">
        <v>20</v>
      </c>
      <c r="R264" s="4">
        <f t="shared" si="13"/>
        <v>18.40052711780821</v>
      </c>
      <c r="S264" s="1" t="str">
        <f t="shared" si="14"/>
        <v>Underweight</v>
      </c>
    </row>
    <row r="265" spans="1:19" x14ac:dyDescent="0.25">
      <c r="A265" s="1" t="s">
        <v>21</v>
      </c>
      <c r="B265" s="5">
        <v>16.198153000000001</v>
      </c>
      <c r="C265" s="5" t="str">
        <f t="shared" si="12"/>
        <v>16-20</v>
      </c>
      <c r="D265" s="3">
        <v>1.6910069999999999</v>
      </c>
      <c r="E265" s="3">
        <v>52.629373999999999</v>
      </c>
      <c r="F265" s="1" t="s">
        <v>18</v>
      </c>
      <c r="G265" s="1" t="s">
        <v>17</v>
      </c>
      <c r="H265" s="5">
        <v>2</v>
      </c>
      <c r="I265" s="5">
        <v>2.0009860000000002</v>
      </c>
      <c r="J265" s="1" t="s">
        <v>19</v>
      </c>
      <c r="K265" s="1" t="s">
        <v>18</v>
      </c>
      <c r="L265" s="5">
        <v>2.673835</v>
      </c>
      <c r="M265" s="1" t="s">
        <v>18</v>
      </c>
      <c r="N265" s="5">
        <v>0.99295</v>
      </c>
      <c r="O265" s="5">
        <v>0.47483599999999998</v>
      </c>
      <c r="P265" s="1" t="s">
        <v>19</v>
      </c>
      <c r="Q265" s="1" t="s">
        <v>20</v>
      </c>
      <c r="R265" s="4">
        <f t="shared" si="13"/>
        <v>18.40506661088191</v>
      </c>
      <c r="S265" s="1" t="str">
        <f t="shared" si="14"/>
        <v>Underweight</v>
      </c>
    </row>
    <row r="266" spans="1:19" x14ac:dyDescent="0.25">
      <c r="A266" s="1" t="s">
        <v>16</v>
      </c>
      <c r="B266" s="5">
        <v>22</v>
      </c>
      <c r="C266" s="5" t="str">
        <f t="shared" si="12"/>
        <v>21-25</v>
      </c>
      <c r="D266" s="3">
        <v>1.68</v>
      </c>
      <c r="E266" s="3">
        <v>52</v>
      </c>
      <c r="F266" s="1" t="s">
        <v>18</v>
      </c>
      <c r="G266" s="1" t="s">
        <v>17</v>
      </c>
      <c r="H266" s="5">
        <v>3</v>
      </c>
      <c r="I266" s="5">
        <v>3</v>
      </c>
      <c r="J266" s="1" t="s">
        <v>22</v>
      </c>
      <c r="K266" s="1" t="s">
        <v>18</v>
      </c>
      <c r="L266" s="5">
        <v>2</v>
      </c>
      <c r="M266" s="1" t="s">
        <v>18</v>
      </c>
      <c r="N266" s="5">
        <v>0</v>
      </c>
      <c r="O266" s="5">
        <v>1</v>
      </c>
      <c r="P266" s="1" t="s">
        <v>18</v>
      </c>
      <c r="Q266" s="1" t="s">
        <v>20</v>
      </c>
      <c r="R266" s="4">
        <f t="shared" si="13"/>
        <v>18.424036281179141</v>
      </c>
      <c r="S266" s="1" t="str">
        <f t="shared" si="14"/>
        <v>Underweight</v>
      </c>
    </row>
    <row r="267" spans="1:19" x14ac:dyDescent="0.25">
      <c r="A267" s="1" t="s">
        <v>21</v>
      </c>
      <c r="B267" s="5">
        <v>17.469417</v>
      </c>
      <c r="C267" s="5" t="str">
        <f t="shared" si="12"/>
        <v>16-20</v>
      </c>
      <c r="D267" s="3">
        <v>1.798645</v>
      </c>
      <c r="E267" s="3">
        <v>59.612717000000004</v>
      </c>
      <c r="F267" s="1" t="s">
        <v>17</v>
      </c>
      <c r="G267" s="1" t="s">
        <v>17</v>
      </c>
      <c r="H267" s="5">
        <v>2.3360439999999998</v>
      </c>
      <c r="I267" s="5">
        <v>4</v>
      </c>
      <c r="J267" s="1" t="s">
        <v>19</v>
      </c>
      <c r="K267" s="1" t="s">
        <v>18</v>
      </c>
      <c r="L267" s="5">
        <v>2</v>
      </c>
      <c r="M267" s="1" t="s">
        <v>18</v>
      </c>
      <c r="N267" s="5">
        <v>2</v>
      </c>
      <c r="O267" s="5">
        <v>0.13300500000000001</v>
      </c>
      <c r="P267" s="1" t="s">
        <v>18</v>
      </c>
      <c r="Q267" s="1" t="s">
        <v>24</v>
      </c>
      <c r="R267" s="4">
        <f t="shared" si="13"/>
        <v>18.426718735208048</v>
      </c>
      <c r="S267" s="1" t="str">
        <f t="shared" si="14"/>
        <v>Underweight</v>
      </c>
    </row>
    <row r="268" spans="1:19" x14ac:dyDescent="0.25">
      <c r="A268" s="1" t="s">
        <v>21</v>
      </c>
      <c r="B268" s="5">
        <v>19.920629000000002</v>
      </c>
      <c r="C268" s="5" t="str">
        <f t="shared" si="12"/>
        <v>16-20</v>
      </c>
      <c r="D268" s="3">
        <v>1.7684930000000001</v>
      </c>
      <c r="E268" s="3">
        <v>57.790381000000004</v>
      </c>
      <c r="F268" s="1" t="s">
        <v>17</v>
      </c>
      <c r="G268" s="1" t="s">
        <v>17</v>
      </c>
      <c r="H268" s="5">
        <v>2</v>
      </c>
      <c r="I268" s="5">
        <v>3.897078</v>
      </c>
      <c r="J268" s="1" t="s">
        <v>19</v>
      </c>
      <c r="K268" s="1" t="s">
        <v>18</v>
      </c>
      <c r="L268" s="5">
        <v>2.6226379999999998</v>
      </c>
      <c r="M268" s="1" t="s">
        <v>18</v>
      </c>
      <c r="N268" s="5">
        <v>2</v>
      </c>
      <c r="O268" s="5">
        <v>1.8941049999999999</v>
      </c>
      <c r="P268" s="1" t="s">
        <v>18</v>
      </c>
      <c r="Q268" s="1" t="s">
        <v>24</v>
      </c>
      <c r="R268" s="4">
        <f t="shared" si="13"/>
        <v>18.477740661198922</v>
      </c>
      <c r="S268" s="1" t="str">
        <f t="shared" si="14"/>
        <v>Underweight</v>
      </c>
    </row>
    <row r="269" spans="1:19" x14ac:dyDescent="0.25">
      <c r="A269" s="1" t="s">
        <v>21</v>
      </c>
      <c r="B269" s="5">
        <v>20</v>
      </c>
      <c r="C269" s="5" t="str">
        <f t="shared" si="12"/>
        <v>16-20</v>
      </c>
      <c r="D269" s="3">
        <v>1.56</v>
      </c>
      <c r="E269" s="3">
        <v>45</v>
      </c>
      <c r="F269" s="1" t="s">
        <v>18</v>
      </c>
      <c r="G269" s="1" t="s">
        <v>18</v>
      </c>
      <c r="H269" s="5">
        <v>2</v>
      </c>
      <c r="I269" s="5">
        <v>3</v>
      </c>
      <c r="J269" s="1" t="s">
        <v>19</v>
      </c>
      <c r="K269" s="1" t="s">
        <v>18</v>
      </c>
      <c r="L269" s="5">
        <v>2</v>
      </c>
      <c r="M269" s="1" t="s">
        <v>18</v>
      </c>
      <c r="N269" s="5">
        <v>1</v>
      </c>
      <c r="O269" s="5">
        <v>1</v>
      </c>
      <c r="P269" s="1" t="s">
        <v>19</v>
      </c>
      <c r="Q269" s="1" t="s">
        <v>20</v>
      </c>
      <c r="R269" s="4">
        <f t="shared" si="13"/>
        <v>18.491124260355029</v>
      </c>
      <c r="S269" s="1" t="str">
        <f t="shared" si="14"/>
        <v>Underweight</v>
      </c>
    </row>
    <row r="270" spans="1:19" x14ac:dyDescent="0.25">
      <c r="A270" s="1" t="s">
        <v>16</v>
      </c>
      <c r="B270" s="1">
        <v>25</v>
      </c>
      <c r="C270" s="1" t="str">
        <f t="shared" si="12"/>
        <v>21-25</v>
      </c>
      <c r="D270" s="3">
        <v>1.56</v>
      </c>
      <c r="E270" s="3">
        <v>45</v>
      </c>
      <c r="F270" s="1" t="s">
        <v>18</v>
      </c>
      <c r="G270" s="1" t="s">
        <v>17</v>
      </c>
      <c r="H270" s="5">
        <v>2</v>
      </c>
      <c r="I270" s="5">
        <v>3</v>
      </c>
      <c r="J270" s="1" t="s">
        <v>19</v>
      </c>
      <c r="K270" s="1" t="s">
        <v>18</v>
      </c>
      <c r="L270" s="5">
        <v>1</v>
      </c>
      <c r="M270" s="1" t="s">
        <v>18</v>
      </c>
      <c r="N270" s="5">
        <v>0</v>
      </c>
      <c r="O270" s="5">
        <v>0</v>
      </c>
      <c r="P270" s="1" t="s">
        <v>19</v>
      </c>
      <c r="Q270" s="1" t="s">
        <v>20</v>
      </c>
      <c r="R270" s="4">
        <f t="shared" si="13"/>
        <v>18.491124260355029</v>
      </c>
      <c r="S270" s="1" t="str">
        <f t="shared" si="14"/>
        <v>Underweight</v>
      </c>
    </row>
    <row r="271" spans="1:19" x14ac:dyDescent="0.25">
      <c r="A271" s="1" t="s">
        <v>21</v>
      </c>
      <c r="B271" s="5">
        <v>22.851834</v>
      </c>
      <c r="C271" s="5" t="str">
        <f t="shared" si="12"/>
        <v>21-25</v>
      </c>
      <c r="D271" s="3">
        <v>1.854592</v>
      </c>
      <c r="E271" s="3">
        <v>63.611108999999999</v>
      </c>
      <c r="F271" s="1" t="s">
        <v>17</v>
      </c>
      <c r="G271" s="1" t="s">
        <v>17</v>
      </c>
      <c r="H271" s="5">
        <v>3</v>
      </c>
      <c r="I271" s="5">
        <v>3.6912259999999999</v>
      </c>
      <c r="J271" s="1" t="s">
        <v>19</v>
      </c>
      <c r="K271" s="1" t="s">
        <v>18</v>
      </c>
      <c r="L271" s="5">
        <v>2.650989</v>
      </c>
      <c r="M271" s="1" t="s">
        <v>18</v>
      </c>
      <c r="N271" s="5">
        <v>1.2281359999999999</v>
      </c>
      <c r="O271" s="5">
        <v>0.83240000000000003</v>
      </c>
      <c r="P271" s="1" t="s">
        <v>19</v>
      </c>
      <c r="Q271" s="1" t="s">
        <v>24</v>
      </c>
      <c r="R271" s="4">
        <f t="shared" si="13"/>
        <v>18.494227814135193</v>
      </c>
      <c r="S271" s="1" t="str">
        <f t="shared" si="14"/>
        <v>Underweight</v>
      </c>
    </row>
    <row r="272" spans="1:19" x14ac:dyDescent="0.25">
      <c r="A272" s="1" t="s">
        <v>21</v>
      </c>
      <c r="B272" s="1">
        <v>17</v>
      </c>
      <c r="C272" s="1" t="str">
        <f t="shared" si="12"/>
        <v>16-20</v>
      </c>
      <c r="D272" s="3">
        <v>1.74</v>
      </c>
      <c r="E272" s="3">
        <v>56</v>
      </c>
      <c r="F272" s="1" t="s">
        <v>17</v>
      </c>
      <c r="G272" s="1" t="s">
        <v>17</v>
      </c>
      <c r="H272" s="5">
        <v>2</v>
      </c>
      <c r="I272" s="5">
        <v>3</v>
      </c>
      <c r="J272" s="1" t="s">
        <v>19</v>
      </c>
      <c r="K272" s="1" t="s">
        <v>18</v>
      </c>
      <c r="L272" s="5">
        <v>2</v>
      </c>
      <c r="M272" s="1" t="s">
        <v>18</v>
      </c>
      <c r="N272" s="5">
        <v>2</v>
      </c>
      <c r="O272" s="5">
        <v>1</v>
      </c>
      <c r="P272" s="1" t="s">
        <v>18</v>
      </c>
      <c r="Q272" s="1" t="s">
        <v>20</v>
      </c>
      <c r="R272" s="4">
        <f t="shared" si="13"/>
        <v>18.496498876998281</v>
      </c>
      <c r="S272" s="1" t="str">
        <f t="shared" si="14"/>
        <v>Underweight</v>
      </c>
    </row>
    <row r="273" spans="1:19" x14ac:dyDescent="0.25">
      <c r="A273" s="1" t="s">
        <v>21</v>
      </c>
      <c r="B273" s="5">
        <v>19</v>
      </c>
      <c r="C273" s="5" t="str">
        <f t="shared" si="12"/>
        <v>16-20</v>
      </c>
      <c r="D273" s="3">
        <v>1.8</v>
      </c>
      <c r="E273" s="3">
        <v>60</v>
      </c>
      <c r="F273" s="1" t="s">
        <v>18</v>
      </c>
      <c r="G273" s="1" t="s">
        <v>17</v>
      </c>
      <c r="H273" s="5">
        <v>2</v>
      </c>
      <c r="I273" s="5">
        <v>3</v>
      </c>
      <c r="J273" s="1" t="s">
        <v>19</v>
      </c>
      <c r="K273" s="1" t="s">
        <v>18</v>
      </c>
      <c r="L273" s="5">
        <v>1</v>
      </c>
      <c r="M273" s="1" t="s">
        <v>18</v>
      </c>
      <c r="N273" s="5">
        <v>1</v>
      </c>
      <c r="O273" s="5">
        <v>1</v>
      </c>
      <c r="P273" s="1" t="s">
        <v>18</v>
      </c>
      <c r="Q273" s="1" t="s">
        <v>20</v>
      </c>
      <c r="R273" s="4">
        <f t="shared" si="13"/>
        <v>18.518518518518519</v>
      </c>
      <c r="S273" s="1" t="str">
        <f t="shared" si="14"/>
        <v>Normal weight</v>
      </c>
    </row>
    <row r="274" spans="1:19" x14ac:dyDescent="0.25">
      <c r="A274" s="1" t="s">
        <v>21</v>
      </c>
      <c r="B274" s="5">
        <v>19</v>
      </c>
      <c r="C274" s="5" t="str">
        <f t="shared" si="12"/>
        <v>16-20</v>
      </c>
      <c r="D274" s="3">
        <v>1.8</v>
      </c>
      <c r="E274" s="3">
        <v>60</v>
      </c>
      <c r="F274" s="1" t="s">
        <v>17</v>
      </c>
      <c r="G274" s="1" t="s">
        <v>17</v>
      </c>
      <c r="H274" s="5">
        <v>3</v>
      </c>
      <c r="I274" s="5">
        <v>1</v>
      </c>
      <c r="J274" s="1" t="s">
        <v>26</v>
      </c>
      <c r="K274" s="1" t="s">
        <v>18</v>
      </c>
      <c r="L274" s="5">
        <v>1</v>
      </c>
      <c r="M274" s="1" t="s">
        <v>17</v>
      </c>
      <c r="N274" s="5">
        <v>0</v>
      </c>
      <c r="O274" s="5">
        <v>0</v>
      </c>
      <c r="P274" s="1" t="s">
        <v>18</v>
      </c>
      <c r="Q274" s="1" t="s">
        <v>25</v>
      </c>
      <c r="R274" s="4">
        <f t="shared" si="13"/>
        <v>18.518518518518519</v>
      </c>
      <c r="S274" s="1" t="str">
        <f t="shared" si="14"/>
        <v>Normal weight</v>
      </c>
    </row>
    <row r="275" spans="1:19" x14ac:dyDescent="0.25">
      <c r="A275" s="1" t="s">
        <v>21</v>
      </c>
      <c r="B275" s="5">
        <v>23</v>
      </c>
      <c r="C275" s="5" t="str">
        <f t="shared" si="12"/>
        <v>21-25</v>
      </c>
      <c r="D275" s="3">
        <v>1.8</v>
      </c>
      <c r="E275" s="3">
        <v>60</v>
      </c>
      <c r="F275" s="1" t="s">
        <v>17</v>
      </c>
      <c r="G275" s="1" t="s">
        <v>18</v>
      </c>
      <c r="H275" s="5">
        <v>2</v>
      </c>
      <c r="I275" s="5">
        <v>3</v>
      </c>
      <c r="J275" s="1" t="s">
        <v>18</v>
      </c>
      <c r="K275" s="1" t="s">
        <v>18</v>
      </c>
      <c r="L275" s="5">
        <v>3</v>
      </c>
      <c r="M275" s="1" t="s">
        <v>18</v>
      </c>
      <c r="N275" s="5">
        <v>0</v>
      </c>
      <c r="O275" s="5">
        <v>1</v>
      </c>
      <c r="P275" s="1" t="s">
        <v>19</v>
      </c>
      <c r="Q275" s="1" t="s">
        <v>20</v>
      </c>
      <c r="R275" s="4">
        <f t="shared" si="13"/>
        <v>18.518518518518519</v>
      </c>
      <c r="S275" s="1" t="str">
        <f t="shared" si="14"/>
        <v>Normal weight</v>
      </c>
    </row>
    <row r="276" spans="1:19" x14ac:dyDescent="0.25">
      <c r="A276" s="1" t="s">
        <v>21</v>
      </c>
      <c r="B276" s="5">
        <v>17.908114000000001</v>
      </c>
      <c r="C276" s="5" t="str">
        <f t="shared" si="12"/>
        <v>16-20</v>
      </c>
      <c r="D276" s="3">
        <v>1.7939259999999999</v>
      </c>
      <c r="E276" s="3">
        <v>59.682591000000002</v>
      </c>
      <c r="F276" s="1" t="s">
        <v>17</v>
      </c>
      <c r="G276" s="1" t="s">
        <v>17</v>
      </c>
      <c r="H276" s="5">
        <v>2.568063</v>
      </c>
      <c r="I276" s="5">
        <v>4</v>
      </c>
      <c r="J276" s="1" t="s">
        <v>19</v>
      </c>
      <c r="K276" s="1" t="s">
        <v>18</v>
      </c>
      <c r="L276" s="5">
        <v>2</v>
      </c>
      <c r="M276" s="1" t="s">
        <v>18</v>
      </c>
      <c r="N276" s="5">
        <v>2</v>
      </c>
      <c r="O276" s="5">
        <v>0.220029</v>
      </c>
      <c r="P276" s="1" t="s">
        <v>18</v>
      </c>
      <c r="Q276" s="1" t="s">
        <v>24</v>
      </c>
      <c r="R276" s="4">
        <f t="shared" si="13"/>
        <v>18.545503142543524</v>
      </c>
      <c r="S276" s="1" t="str">
        <f t="shared" si="14"/>
        <v>Normal weight</v>
      </c>
    </row>
    <row r="277" spans="1:19" x14ac:dyDescent="0.25">
      <c r="A277" s="1" t="s">
        <v>16</v>
      </c>
      <c r="B277" s="5">
        <v>20.225396</v>
      </c>
      <c r="C277" s="5" t="str">
        <f t="shared" si="12"/>
        <v>21-25</v>
      </c>
      <c r="D277" s="3">
        <v>1.550648</v>
      </c>
      <c r="E277" s="3">
        <v>44.641795999999999</v>
      </c>
      <c r="F277" s="1" t="s">
        <v>18</v>
      </c>
      <c r="G277" s="1" t="s">
        <v>17</v>
      </c>
      <c r="H277" s="5">
        <v>3</v>
      </c>
      <c r="I277" s="5">
        <v>2.8577870000000001</v>
      </c>
      <c r="J277" s="1" t="s">
        <v>22</v>
      </c>
      <c r="K277" s="1" t="s">
        <v>18</v>
      </c>
      <c r="L277" s="5">
        <v>1</v>
      </c>
      <c r="M277" s="1" t="s">
        <v>18</v>
      </c>
      <c r="N277" s="5">
        <v>0.75464600000000004</v>
      </c>
      <c r="O277" s="5">
        <v>0</v>
      </c>
      <c r="P277" s="1" t="s">
        <v>19</v>
      </c>
      <c r="Q277" s="1" t="s">
        <v>20</v>
      </c>
      <c r="R277" s="4">
        <f t="shared" si="13"/>
        <v>18.565866011435933</v>
      </c>
      <c r="S277" s="1" t="str">
        <f t="shared" si="14"/>
        <v>Normal weight</v>
      </c>
    </row>
    <row r="278" spans="1:19" x14ac:dyDescent="0.25">
      <c r="A278" s="1" t="s">
        <v>16</v>
      </c>
      <c r="B278" s="5">
        <v>26</v>
      </c>
      <c r="C278" s="5" t="str">
        <f t="shared" si="12"/>
        <v>26-30</v>
      </c>
      <c r="D278" s="3">
        <v>1.59</v>
      </c>
      <c r="E278" s="3">
        <v>47</v>
      </c>
      <c r="F278" s="1" t="s">
        <v>17</v>
      </c>
      <c r="G278" s="1" t="s">
        <v>17</v>
      </c>
      <c r="H278" s="5">
        <v>2</v>
      </c>
      <c r="I278" s="5">
        <v>1</v>
      </c>
      <c r="J278" s="1" t="s">
        <v>19</v>
      </c>
      <c r="K278" s="1" t="s">
        <v>18</v>
      </c>
      <c r="L278" s="5">
        <v>2</v>
      </c>
      <c r="M278" s="1" t="s">
        <v>18</v>
      </c>
      <c r="N278" s="5">
        <v>0</v>
      </c>
      <c r="O278" s="5">
        <v>2</v>
      </c>
      <c r="P278" s="1" t="s">
        <v>19</v>
      </c>
      <c r="Q278" s="1" t="s">
        <v>20</v>
      </c>
      <c r="R278" s="4">
        <f t="shared" si="13"/>
        <v>18.591036746964122</v>
      </c>
      <c r="S278" s="1" t="str">
        <f t="shared" si="14"/>
        <v>Normal weight</v>
      </c>
    </row>
    <row r="279" spans="1:19" x14ac:dyDescent="0.25">
      <c r="A279" s="1" t="s">
        <v>21</v>
      </c>
      <c r="B279" s="5">
        <v>18</v>
      </c>
      <c r="C279" s="5" t="str">
        <f t="shared" si="12"/>
        <v>16-20</v>
      </c>
      <c r="D279" s="3">
        <v>1.72</v>
      </c>
      <c r="E279" s="3">
        <v>55</v>
      </c>
      <c r="F279" s="1" t="s">
        <v>18</v>
      </c>
      <c r="G279" s="1" t="s">
        <v>17</v>
      </c>
      <c r="H279" s="5">
        <v>2</v>
      </c>
      <c r="I279" s="5">
        <v>4</v>
      </c>
      <c r="J279" s="1" t="s">
        <v>19</v>
      </c>
      <c r="K279" s="1" t="s">
        <v>18</v>
      </c>
      <c r="L279" s="5">
        <v>2</v>
      </c>
      <c r="M279" s="1" t="s">
        <v>18</v>
      </c>
      <c r="N279" s="5">
        <v>2</v>
      </c>
      <c r="O279" s="5">
        <v>1</v>
      </c>
      <c r="P279" s="1" t="s">
        <v>19</v>
      </c>
      <c r="Q279" s="1" t="s">
        <v>20</v>
      </c>
      <c r="R279" s="4">
        <f t="shared" si="13"/>
        <v>18.591130340724717</v>
      </c>
      <c r="S279" s="1" t="str">
        <f t="shared" si="14"/>
        <v>Normal weight</v>
      </c>
    </row>
    <row r="280" spans="1:19" x14ac:dyDescent="0.25">
      <c r="A280" s="1" t="s">
        <v>16</v>
      </c>
      <c r="B280" s="1">
        <v>17</v>
      </c>
      <c r="C280" s="1" t="str">
        <f t="shared" si="12"/>
        <v>16-20</v>
      </c>
      <c r="D280" s="3">
        <v>1.75</v>
      </c>
      <c r="E280" s="3">
        <v>57</v>
      </c>
      <c r="F280" s="1" t="s">
        <v>17</v>
      </c>
      <c r="G280" s="1" t="s">
        <v>17</v>
      </c>
      <c r="H280" s="5">
        <v>3</v>
      </c>
      <c r="I280" s="5">
        <v>3</v>
      </c>
      <c r="J280" s="1" t="s">
        <v>22</v>
      </c>
      <c r="K280" s="1" t="s">
        <v>18</v>
      </c>
      <c r="L280" s="5">
        <v>2</v>
      </c>
      <c r="M280" s="1" t="s">
        <v>18</v>
      </c>
      <c r="N280" s="5">
        <v>0</v>
      </c>
      <c r="O280" s="5">
        <v>1</v>
      </c>
      <c r="P280" s="1" t="s">
        <v>18</v>
      </c>
      <c r="Q280" s="1" t="s">
        <v>20</v>
      </c>
      <c r="R280" s="4">
        <f t="shared" si="13"/>
        <v>18.612244897959183</v>
      </c>
      <c r="S280" s="1" t="str">
        <f t="shared" si="14"/>
        <v>Normal weight</v>
      </c>
    </row>
    <row r="281" spans="1:19" x14ac:dyDescent="0.25">
      <c r="A281" s="1" t="s">
        <v>16</v>
      </c>
      <c r="B281" s="1">
        <v>16</v>
      </c>
      <c r="C281" s="1" t="str">
        <f t="shared" si="12"/>
        <v>16-20</v>
      </c>
      <c r="D281" s="3">
        <v>1.55</v>
      </c>
      <c r="E281" s="3">
        <v>45</v>
      </c>
      <c r="F281" s="1" t="s">
        <v>18</v>
      </c>
      <c r="G281" s="1" t="s">
        <v>17</v>
      </c>
      <c r="H281" s="5">
        <v>2</v>
      </c>
      <c r="I281" s="5">
        <v>3</v>
      </c>
      <c r="J281" s="1" t="s">
        <v>22</v>
      </c>
      <c r="K281" s="1" t="s">
        <v>18</v>
      </c>
      <c r="L281" s="5">
        <v>2</v>
      </c>
      <c r="M281" s="1" t="s">
        <v>18</v>
      </c>
      <c r="N281" s="5">
        <v>1</v>
      </c>
      <c r="O281" s="5">
        <v>1</v>
      </c>
      <c r="P281" s="1" t="s">
        <v>18</v>
      </c>
      <c r="Q281" s="1" t="s">
        <v>20</v>
      </c>
      <c r="R281" s="4">
        <f t="shared" si="13"/>
        <v>18.730489073881373</v>
      </c>
      <c r="S281" s="1" t="str">
        <f t="shared" si="14"/>
        <v>Normal weight</v>
      </c>
    </row>
    <row r="282" spans="1:19" x14ac:dyDescent="0.25">
      <c r="A282" s="1" t="s">
        <v>16</v>
      </c>
      <c r="B282" s="5">
        <v>21</v>
      </c>
      <c r="C282" s="5" t="str">
        <f t="shared" si="12"/>
        <v>21-25</v>
      </c>
      <c r="D282" s="3">
        <v>1.6</v>
      </c>
      <c r="E282" s="3">
        <v>48</v>
      </c>
      <c r="F282" s="1" t="s">
        <v>18</v>
      </c>
      <c r="G282" s="1" t="s">
        <v>17</v>
      </c>
      <c r="H282" s="5">
        <v>2</v>
      </c>
      <c r="I282" s="5">
        <v>3</v>
      </c>
      <c r="J282" s="1" t="s">
        <v>19</v>
      </c>
      <c r="K282" s="1" t="s">
        <v>18</v>
      </c>
      <c r="L282" s="5">
        <v>1</v>
      </c>
      <c r="M282" s="1" t="s">
        <v>18</v>
      </c>
      <c r="N282" s="5">
        <v>1</v>
      </c>
      <c r="O282" s="5">
        <v>0</v>
      </c>
      <c r="P282" s="1" t="s">
        <v>19</v>
      </c>
      <c r="Q282" s="1" t="s">
        <v>20</v>
      </c>
      <c r="R282" s="4">
        <f t="shared" si="13"/>
        <v>18.749999999999996</v>
      </c>
      <c r="S282" s="1" t="str">
        <f t="shared" si="14"/>
        <v>Normal weight</v>
      </c>
    </row>
    <row r="283" spans="1:19" x14ac:dyDescent="0.25">
      <c r="A283" s="1" t="s">
        <v>16</v>
      </c>
      <c r="B283" s="1">
        <v>24</v>
      </c>
      <c r="C283" s="1" t="str">
        <f t="shared" si="12"/>
        <v>21-25</v>
      </c>
      <c r="D283" s="3">
        <v>1.6</v>
      </c>
      <c r="E283" s="3">
        <v>48</v>
      </c>
      <c r="F283" s="1" t="s">
        <v>18</v>
      </c>
      <c r="G283" s="1" t="s">
        <v>17</v>
      </c>
      <c r="H283" s="5">
        <v>3</v>
      </c>
      <c r="I283" s="5">
        <v>3</v>
      </c>
      <c r="J283" s="1" t="s">
        <v>19</v>
      </c>
      <c r="K283" s="1" t="s">
        <v>18</v>
      </c>
      <c r="L283" s="5">
        <v>2</v>
      </c>
      <c r="M283" s="1" t="s">
        <v>18</v>
      </c>
      <c r="N283" s="5">
        <v>2</v>
      </c>
      <c r="O283" s="5">
        <v>0</v>
      </c>
      <c r="P283" s="1" t="s">
        <v>18</v>
      </c>
      <c r="Q283" s="1" t="s">
        <v>20</v>
      </c>
      <c r="R283" s="4">
        <f t="shared" si="13"/>
        <v>18.749999999999996</v>
      </c>
      <c r="S283" s="1" t="str">
        <f t="shared" si="14"/>
        <v>Normal weight</v>
      </c>
    </row>
    <row r="284" spans="1:19" x14ac:dyDescent="0.25">
      <c r="A284" s="1" t="s">
        <v>16</v>
      </c>
      <c r="B284" s="5">
        <v>21</v>
      </c>
      <c r="C284" s="5" t="str">
        <f t="shared" si="12"/>
        <v>21-25</v>
      </c>
      <c r="D284" s="3">
        <v>1.5</v>
      </c>
      <c r="E284" s="3">
        <v>42.3</v>
      </c>
      <c r="F284" s="1" t="s">
        <v>17</v>
      </c>
      <c r="G284" s="1" t="s">
        <v>18</v>
      </c>
      <c r="H284" s="5">
        <v>1</v>
      </c>
      <c r="I284" s="5">
        <v>1</v>
      </c>
      <c r="J284" s="1" t="s">
        <v>19</v>
      </c>
      <c r="K284" s="1" t="s">
        <v>18</v>
      </c>
      <c r="L284" s="5">
        <v>2</v>
      </c>
      <c r="M284" s="1" t="s">
        <v>18</v>
      </c>
      <c r="N284" s="5">
        <v>3</v>
      </c>
      <c r="O284" s="5">
        <v>0</v>
      </c>
      <c r="P284" s="1" t="s">
        <v>18</v>
      </c>
      <c r="Q284" s="1" t="s">
        <v>20</v>
      </c>
      <c r="R284" s="4">
        <f t="shared" si="13"/>
        <v>18.799999999999997</v>
      </c>
      <c r="S284" s="1" t="str">
        <f t="shared" si="14"/>
        <v>Normal weight</v>
      </c>
    </row>
    <row r="285" spans="1:19" x14ac:dyDescent="0.25">
      <c r="A285" s="1" t="s">
        <v>21</v>
      </c>
      <c r="B285" s="1">
        <v>25</v>
      </c>
      <c r="C285" s="1" t="str">
        <f t="shared" si="12"/>
        <v>21-25</v>
      </c>
      <c r="D285" s="3">
        <v>1.87</v>
      </c>
      <c r="E285" s="3">
        <v>66</v>
      </c>
      <c r="F285" s="1" t="s">
        <v>18</v>
      </c>
      <c r="G285" s="1" t="s">
        <v>17</v>
      </c>
      <c r="H285" s="5">
        <v>3</v>
      </c>
      <c r="I285" s="5">
        <v>3</v>
      </c>
      <c r="J285" s="1" t="s">
        <v>26</v>
      </c>
      <c r="K285" s="1" t="s">
        <v>18</v>
      </c>
      <c r="L285" s="5">
        <v>2</v>
      </c>
      <c r="M285" s="1" t="s">
        <v>18</v>
      </c>
      <c r="N285" s="5">
        <v>2</v>
      </c>
      <c r="O285" s="5">
        <v>0</v>
      </c>
      <c r="P285" s="1" t="s">
        <v>22</v>
      </c>
      <c r="Q285" s="1" t="s">
        <v>20</v>
      </c>
      <c r="R285" s="4">
        <f t="shared" si="13"/>
        <v>18.873859704309528</v>
      </c>
      <c r="S285" s="1" t="str">
        <f t="shared" si="14"/>
        <v>Normal weight</v>
      </c>
    </row>
    <row r="286" spans="1:19" x14ac:dyDescent="0.25">
      <c r="A286" s="1" t="s">
        <v>21</v>
      </c>
      <c r="B286" s="5">
        <v>19</v>
      </c>
      <c r="C286" s="5" t="str">
        <f t="shared" si="12"/>
        <v>16-20</v>
      </c>
      <c r="D286" s="3">
        <v>1.75</v>
      </c>
      <c r="E286" s="3">
        <v>58</v>
      </c>
      <c r="F286" s="1" t="s">
        <v>18</v>
      </c>
      <c r="G286" s="1" t="s">
        <v>17</v>
      </c>
      <c r="H286" s="5">
        <v>2</v>
      </c>
      <c r="I286" s="5">
        <v>3</v>
      </c>
      <c r="J286" s="1" t="s">
        <v>19</v>
      </c>
      <c r="K286" s="1" t="s">
        <v>18</v>
      </c>
      <c r="L286" s="5">
        <v>2</v>
      </c>
      <c r="M286" s="1" t="s">
        <v>18</v>
      </c>
      <c r="N286" s="5">
        <v>2</v>
      </c>
      <c r="O286" s="5">
        <v>0</v>
      </c>
      <c r="P286" s="1" t="s">
        <v>19</v>
      </c>
      <c r="Q286" s="1" t="s">
        <v>27</v>
      </c>
      <c r="R286" s="4">
        <f t="shared" si="13"/>
        <v>18.938775510204081</v>
      </c>
      <c r="S286" s="1" t="str">
        <f t="shared" si="14"/>
        <v>Normal weight</v>
      </c>
    </row>
    <row r="287" spans="1:19" x14ac:dyDescent="0.25">
      <c r="A287" s="1" t="s">
        <v>16</v>
      </c>
      <c r="B287" s="5">
        <v>23</v>
      </c>
      <c r="C287" s="5" t="str">
        <f t="shared" si="12"/>
        <v>21-25</v>
      </c>
      <c r="D287" s="3">
        <v>1.59</v>
      </c>
      <c r="E287" s="3">
        <v>48</v>
      </c>
      <c r="F287" s="1" t="s">
        <v>17</v>
      </c>
      <c r="G287" s="1" t="s">
        <v>17</v>
      </c>
      <c r="H287" s="5">
        <v>2</v>
      </c>
      <c r="I287" s="5">
        <v>1</v>
      </c>
      <c r="J287" s="1" t="s">
        <v>22</v>
      </c>
      <c r="K287" s="1" t="s">
        <v>18</v>
      </c>
      <c r="L287" s="5">
        <v>1</v>
      </c>
      <c r="M287" s="1" t="s">
        <v>18</v>
      </c>
      <c r="N287" s="5">
        <v>0</v>
      </c>
      <c r="O287" s="5">
        <v>2</v>
      </c>
      <c r="P287" s="1" t="s">
        <v>19</v>
      </c>
      <c r="Q287" s="1" t="s">
        <v>20</v>
      </c>
      <c r="R287" s="4">
        <f t="shared" si="13"/>
        <v>18.986590720303784</v>
      </c>
      <c r="S287" s="1" t="str">
        <f t="shared" si="14"/>
        <v>Normal weight</v>
      </c>
    </row>
    <row r="288" spans="1:19" x14ac:dyDescent="0.25">
      <c r="A288" s="1" t="s">
        <v>21</v>
      </c>
      <c r="B288" s="5">
        <v>19</v>
      </c>
      <c r="C288" s="5" t="str">
        <f t="shared" si="12"/>
        <v>16-20</v>
      </c>
      <c r="D288" s="3">
        <v>1.85</v>
      </c>
      <c r="E288" s="3">
        <v>65</v>
      </c>
      <c r="F288" s="1" t="s">
        <v>17</v>
      </c>
      <c r="G288" s="1" t="s">
        <v>18</v>
      </c>
      <c r="H288" s="5">
        <v>2</v>
      </c>
      <c r="I288" s="5">
        <v>3</v>
      </c>
      <c r="J288" s="1" t="s">
        <v>19</v>
      </c>
      <c r="K288" s="1" t="s">
        <v>18</v>
      </c>
      <c r="L288" s="5">
        <v>3</v>
      </c>
      <c r="M288" s="1" t="s">
        <v>18</v>
      </c>
      <c r="N288" s="5">
        <v>2</v>
      </c>
      <c r="O288" s="5">
        <v>1</v>
      </c>
      <c r="P288" s="1" t="s">
        <v>19</v>
      </c>
      <c r="Q288" s="1" t="s">
        <v>27</v>
      </c>
      <c r="R288" s="4">
        <f t="shared" si="13"/>
        <v>18.991964937910883</v>
      </c>
      <c r="S288" s="1" t="str">
        <f t="shared" si="14"/>
        <v>Normal weight</v>
      </c>
    </row>
    <row r="289" spans="1:19" x14ac:dyDescent="0.25">
      <c r="A289" s="1" t="s">
        <v>21</v>
      </c>
      <c r="B289" s="1">
        <v>17</v>
      </c>
      <c r="C289" s="1" t="str">
        <f t="shared" si="12"/>
        <v>16-20</v>
      </c>
      <c r="D289" s="3">
        <v>1.7</v>
      </c>
      <c r="E289" s="3">
        <v>55</v>
      </c>
      <c r="F289" s="1" t="s">
        <v>18</v>
      </c>
      <c r="G289" s="1" t="s">
        <v>17</v>
      </c>
      <c r="H289" s="5">
        <v>3</v>
      </c>
      <c r="I289" s="5">
        <v>3</v>
      </c>
      <c r="J289" s="1" t="s">
        <v>26</v>
      </c>
      <c r="K289" s="1" t="s">
        <v>18</v>
      </c>
      <c r="L289" s="5">
        <v>2</v>
      </c>
      <c r="M289" s="1" t="s">
        <v>18</v>
      </c>
      <c r="N289" s="5">
        <v>3</v>
      </c>
      <c r="O289" s="5">
        <v>1</v>
      </c>
      <c r="P289" s="1" t="s">
        <v>19</v>
      </c>
      <c r="Q289" s="1" t="s">
        <v>20</v>
      </c>
      <c r="R289" s="4">
        <f t="shared" si="13"/>
        <v>19.031141868512112</v>
      </c>
      <c r="S289" s="1" t="str">
        <f t="shared" si="14"/>
        <v>Normal weight</v>
      </c>
    </row>
    <row r="290" spans="1:19" x14ac:dyDescent="0.25">
      <c r="A290" s="1" t="s">
        <v>21</v>
      </c>
      <c r="B290" s="5">
        <v>18</v>
      </c>
      <c r="C290" s="5" t="str">
        <f t="shared" si="12"/>
        <v>16-20</v>
      </c>
      <c r="D290" s="3">
        <v>1.7</v>
      </c>
      <c r="E290" s="3">
        <v>55</v>
      </c>
      <c r="F290" s="1" t="s">
        <v>17</v>
      </c>
      <c r="G290" s="1" t="s">
        <v>17</v>
      </c>
      <c r="H290" s="5">
        <v>2</v>
      </c>
      <c r="I290" s="5">
        <v>3</v>
      </c>
      <c r="J290" s="1" t="s">
        <v>22</v>
      </c>
      <c r="K290" s="1" t="s">
        <v>18</v>
      </c>
      <c r="L290" s="5">
        <v>2</v>
      </c>
      <c r="M290" s="1" t="s">
        <v>18</v>
      </c>
      <c r="N290" s="5">
        <v>0</v>
      </c>
      <c r="O290" s="5">
        <v>0</v>
      </c>
      <c r="P290" s="1" t="s">
        <v>19</v>
      </c>
      <c r="Q290" s="1" t="s">
        <v>20</v>
      </c>
      <c r="R290" s="4">
        <f t="shared" si="13"/>
        <v>19.031141868512112</v>
      </c>
      <c r="S290" s="1" t="str">
        <f t="shared" si="14"/>
        <v>Normal weight</v>
      </c>
    </row>
    <row r="291" spans="1:19" x14ac:dyDescent="0.25">
      <c r="A291" s="1" t="s">
        <v>16</v>
      </c>
      <c r="B291" s="5">
        <v>22.377998000000002</v>
      </c>
      <c r="C291" s="5" t="str">
        <f t="shared" si="12"/>
        <v>21-25</v>
      </c>
      <c r="D291" s="3">
        <v>1.699568</v>
      </c>
      <c r="E291" s="3">
        <v>54.987740000000002</v>
      </c>
      <c r="F291" s="1" t="s">
        <v>17</v>
      </c>
      <c r="G291" s="1" t="s">
        <v>17</v>
      </c>
      <c r="H291" s="5">
        <v>3</v>
      </c>
      <c r="I291" s="5">
        <v>3</v>
      </c>
      <c r="J291" s="1" t="s">
        <v>22</v>
      </c>
      <c r="K291" s="1" t="s">
        <v>18</v>
      </c>
      <c r="L291" s="5">
        <v>2</v>
      </c>
      <c r="M291" s="1" t="s">
        <v>18</v>
      </c>
      <c r="N291" s="5">
        <v>0.13980799999999999</v>
      </c>
      <c r="O291" s="5">
        <v>0.87546400000000002</v>
      </c>
      <c r="P291" s="1" t="s">
        <v>18</v>
      </c>
      <c r="Q291" s="1" t="s">
        <v>20</v>
      </c>
      <c r="R291" s="4">
        <f t="shared" si="13"/>
        <v>19.036573483200915</v>
      </c>
      <c r="S291" s="1" t="str">
        <f t="shared" si="14"/>
        <v>Normal weight</v>
      </c>
    </row>
    <row r="292" spans="1:19" x14ac:dyDescent="0.25">
      <c r="A292" s="1" t="s">
        <v>16</v>
      </c>
      <c r="B292" s="5">
        <v>18</v>
      </c>
      <c r="C292" s="5" t="str">
        <f t="shared" si="12"/>
        <v>16-20</v>
      </c>
      <c r="D292" s="3">
        <v>1.62</v>
      </c>
      <c r="E292" s="3">
        <v>50</v>
      </c>
      <c r="F292" s="1" t="s">
        <v>18</v>
      </c>
      <c r="G292" s="1" t="s">
        <v>17</v>
      </c>
      <c r="H292" s="5">
        <v>3</v>
      </c>
      <c r="I292" s="5">
        <v>3</v>
      </c>
      <c r="J292" s="1" t="s">
        <v>19</v>
      </c>
      <c r="K292" s="1" t="s">
        <v>18</v>
      </c>
      <c r="L292" s="5">
        <v>1</v>
      </c>
      <c r="M292" s="1" t="s">
        <v>18</v>
      </c>
      <c r="N292" s="5">
        <v>0</v>
      </c>
      <c r="O292" s="5">
        <v>0</v>
      </c>
      <c r="P292" s="1" t="s">
        <v>19</v>
      </c>
      <c r="Q292" s="1" t="s">
        <v>24</v>
      </c>
      <c r="R292" s="4">
        <f t="shared" si="13"/>
        <v>19.051973784484069</v>
      </c>
      <c r="S292" s="1" t="str">
        <f t="shared" si="14"/>
        <v>Normal weight</v>
      </c>
    </row>
    <row r="293" spans="1:19" x14ac:dyDescent="0.25">
      <c r="A293" s="1" t="s">
        <v>16</v>
      </c>
      <c r="B293" s="5">
        <v>29.970445000000002</v>
      </c>
      <c r="C293" s="5" t="str">
        <f t="shared" si="12"/>
        <v>26-30</v>
      </c>
      <c r="D293" s="3">
        <v>1.6108629999999999</v>
      </c>
      <c r="E293" s="3">
        <v>49.516027000000001</v>
      </c>
      <c r="F293" s="1" t="s">
        <v>17</v>
      </c>
      <c r="G293" s="1" t="s">
        <v>17</v>
      </c>
      <c r="H293" s="5">
        <v>2.0591379999999999</v>
      </c>
      <c r="I293" s="5">
        <v>3.9048579999999999</v>
      </c>
      <c r="J293" s="1" t="s">
        <v>22</v>
      </c>
      <c r="K293" s="1" t="s">
        <v>18</v>
      </c>
      <c r="L293" s="5">
        <v>2</v>
      </c>
      <c r="M293" s="1" t="s">
        <v>18</v>
      </c>
      <c r="N293" s="5">
        <v>0.82197699999999996</v>
      </c>
      <c r="O293" s="5">
        <v>0</v>
      </c>
      <c r="P293" s="1" t="s">
        <v>18</v>
      </c>
      <c r="Q293" s="1" t="s">
        <v>20</v>
      </c>
      <c r="R293" s="4">
        <f t="shared" si="13"/>
        <v>19.082205937029588</v>
      </c>
      <c r="S293" s="1" t="str">
        <f t="shared" si="14"/>
        <v>Normal weight</v>
      </c>
    </row>
    <row r="294" spans="1:19" x14ac:dyDescent="0.25">
      <c r="A294" s="1" t="s">
        <v>21</v>
      </c>
      <c r="B294" s="5">
        <v>18</v>
      </c>
      <c r="C294" s="5" t="str">
        <f t="shared" si="12"/>
        <v>16-20</v>
      </c>
      <c r="D294" s="3">
        <v>1.7</v>
      </c>
      <c r="E294" s="3">
        <v>55.3</v>
      </c>
      <c r="F294" s="1" t="s">
        <v>17</v>
      </c>
      <c r="G294" s="1" t="s">
        <v>17</v>
      </c>
      <c r="H294" s="5">
        <v>3</v>
      </c>
      <c r="I294" s="5">
        <v>3</v>
      </c>
      <c r="J294" s="1" t="s">
        <v>19</v>
      </c>
      <c r="K294" s="1" t="s">
        <v>18</v>
      </c>
      <c r="L294" s="5">
        <v>2</v>
      </c>
      <c r="M294" s="1" t="s">
        <v>18</v>
      </c>
      <c r="N294" s="5">
        <v>3</v>
      </c>
      <c r="O294" s="5">
        <v>0</v>
      </c>
      <c r="P294" s="1" t="s">
        <v>19</v>
      </c>
      <c r="Q294" s="1" t="s">
        <v>20</v>
      </c>
      <c r="R294" s="4">
        <f t="shared" si="13"/>
        <v>19.134948096885815</v>
      </c>
      <c r="S294" s="1" t="str">
        <f t="shared" si="14"/>
        <v>Normal weight</v>
      </c>
    </row>
    <row r="295" spans="1:19" x14ac:dyDescent="0.25">
      <c r="A295" s="1" t="s">
        <v>21</v>
      </c>
      <c r="B295" s="5">
        <v>21</v>
      </c>
      <c r="C295" s="5" t="str">
        <f t="shared" si="12"/>
        <v>21-25</v>
      </c>
      <c r="D295" s="3">
        <v>1.8</v>
      </c>
      <c r="E295" s="3">
        <v>62</v>
      </c>
      <c r="F295" s="1" t="s">
        <v>17</v>
      </c>
      <c r="G295" s="1" t="s">
        <v>17</v>
      </c>
      <c r="H295" s="5">
        <v>3</v>
      </c>
      <c r="I295" s="5">
        <v>3</v>
      </c>
      <c r="J295" s="1" t="s">
        <v>19</v>
      </c>
      <c r="K295" s="1" t="s">
        <v>18</v>
      </c>
      <c r="L295" s="5">
        <v>2</v>
      </c>
      <c r="M295" s="1" t="s">
        <v>18</v>
      </c>
      <c r="N295" s="5">
        <v>1</v>
      </c>
      <c r="O295" s="5">
        <v>0</v>
      </c>
      <c r="P295" s="1" t="s">
        <v>18</v>
      </c>
      <c r="Q295" s="1" t="s">
        <v>20</v>
      </c>
      <c r="R295" s="4">
        <f t="shared" si="13"/>
        <v>19.1358024691358</v>
      </c>
      <c r="S295" s="1" t="str">
        <f t="shared" si="14"/>
        <v>Normal weight</v>
      </c>
    </row>
    <row r="296" spans="1:19" x14ac:dyDescent="0.25">
      <c r="A296" s="1" t="s">
        <v>21</v>
      </c>
      <c r="B296" s="5">
        <v>23</v>
      </c>
      <c r="C296" s="5" t="str">
        <f t="shared" si="12"/>
        <v>21-25</v>
      </c>
      <c r="D296" s="3">
        <v>1.77</v>
      </c>
      <c r="E296" s="3">
        <v>60</v>
      </c>
      <c r="F296" s="1" t="s">
        <v>17</v>
      </c>
      <c r="G296" s="1" t="s">
        <v>17</v>
      </c>
      <c r="H296" s="5">
        <v>3</v>
      </c>
      <c r="I296" s="5">
        <v>1</v>
      </c>
      <c r="J296" s="1" t="s">
        <v>19</v>
      </c>
      <c r="K296" s="1" t="s">
        <v>18</v>
      </c>
      <c r="L296" s="5">
        <v>1</v>
      </c>
      <c r="M296" s="1" t="s">
        <v>18</v>
      </c>
      <c r="N296" s="5">
        <v>1</v>
      </c>
      <c r="O296" s="5">
        <v>1</v>
      </c>
      <c r="P296" s="1" t="s">
        <v>19</v>
      </c>
      <c r="Q296" s="1" t="s">
        <v>20</v>
      </c>
      <c r="R296" s="4">
        <f t="shared" si="13"/>
        <v>19.151584793641671</v>
      </c>
      <c r="S296" s="1" t="str">
        <f t="shared" si="14"/>
        <v>Normal weight</v>
      </c>
    </row>
    <row r="297" spans="1:19" x14ac:dyDescent="0.25">
      <c r="A297" s="1" t="s">
        <v>21</v>
      </c>
      <c r="B297" s="5">
        <v>18</v>
      </c>
      <c r="C297" s="5" t="str">
        <f t="shared" si="12"/>
        <v>16-20</v>
      </c>
      <c r="D297" s="3">
        <v>1.87</v>
      </c>
      <c r="E297" s="3">
        <v>67</v>
      </c>
      <c r="F297" s="1" t="s">
        <v>17</v>
      </c>
      <c r="G297" s="1" t="s">
        <v>17</v>
      </c>
      <c r="H297" s="5">
        <v>3</v>
      </c>
      <c r="I297" s="5">
        <v>3</v>
      </c>
      <c r="J297" s="1" t="s">
        <v>22</v>
      </c>
      <c r="K297" s="1" t="s">
        <v>18</v>
      </c>
      <c r="L297" s="5">
        <v>3</v>
      </c>
      <c r="M297" s="1" t="s">
        <v>17</v>
      </c>
      <c r="N297" s="5">
        <v>1</v>
      </c>
      <c r="O297" s="5">
        <v>1</v>
      </c>
      <c r="P297" s="1" t="s">
        <v>19</v>
      </c>
      <c r="Q297" s="1" t="s">
        <v>24</v>
      </c>
      <c r="R297" s="4">
        <f t="shared" si="13"/>
        <v>19.159827275586945</v>
      </c>
      <c r="S297" s="1" t="str">
        <f t="shared" si="14"/>
        <v>Normal weight</v>
      </c>
    </row>
    <row r="298" spans="1:19" x14ac:dyDescent="0.25">
      <c r="A298" s="1" t="s">
        <v>16</v>
      </c>
      <c r="B298" s="5">
        <v>18</v>
      </c>
      <c r="C298" s="5" t="str">
        <f t="shared" si="12"/>
        <v>16-20</v>
      </c>
      <c r="D298" s="3">
        <v>1.63</v>
      </c>
      <c r="E298" s="3">
        <v>51</v>
      </c>
      <c r="F298" s="1" t="s">
        <v>17</v>
      </c>
      <c r="G298" s="1" t="s">
        <v>17</v>
      </c>
      <c r="H298" s="5">
        <v>1</v>
      </c>
      <c r="I298" s="5">
        <v>3</v>
      </c>
      <c r="J298" s="1" t="s">
        <v>22</v>
      </c>
      <c r="K298" s="1" t="s">
        <v>18</v>
      </c>
      <c r="L298" s="5">
        <v>1</v>
      </c>
      <c r="M298" s="1" t="s">
        <v>18</v>
      </c>
      <c r="N298" s="5">
        <v>1</v>
      </c>
      <c r="O298" s="5">
        <v>0</v>
      </c>
      <c r="P298" s="1" t="s">
        <v>19</v>
      </c>
      <c r="Q298" s="1" t="s">
        <v>20</v>
      </c>
      <c r="R298" s="4">
        <f t="shared" si="13"/>
        <v>19.195302796492154</v>
      </c>
      <c r="S298" s="1" t="str">
        <f t="shared" si="14"/>
        <v>Normal weight</v>
      </c>
    </row>
    <row r="299" spans="1:19" x14ac:dyDescent="0.25">
      <c r="A299" s="1" t="s">
        <v>16</v>
      </c>
      <c r="B299" s="5">
        <v>21</v>
      </c>
      <c r="C299" s="5" t="str">
        <f t="shared" si="12"/>
        <v>21-25</v>
      </c>
      <c r="D299" s="3">
        <v>1.63</v>
      </c>
      <c r="E299" s="3">
        <v>51</v>
      </c>
      <c r="F299" s="1" t="s">
        <v>18</v>
      </c>
      <c r="G299" s="1" t="s">
        <v>17</v>
      </c>
      <c r="H299" s="5">
        <v>2</v>
      </c>
      <c r="I299" s="5">
        <v>1</v>
      </c>
      <c r="J299" s="1" t="s">
        <v>19</v>
      </c>
      <c r="K299" s="1" t="s">
        <v>18</v>
      </c>
      <c r="L299" s="5">
        <v>1</v>
      </c>
      <c r="M299" s="1" t="s">
        <v>18</v>
      </c>
      <c r="N299" s="5">
        <v>1</v>
      </c>
      <c r="O299" s="5">
        <v>1</v>
      </c>
      <c r="P299" s="1" t="s">
        <v>18</v>
      </c>
      <c r="Q299" s="1" t="s">
        <v>20</v>
      </c>
      <c r="R299" s="4">
        <f t="shared" si="13"/>
        <v>19.195302796492154</v>
      </c>
      <c r="S299" s="1" t="str">
        <f t="shared" si="14"/>
        <v>Normal weight</v>
      </c>
    </row>
    <row r="300" spans="1:19" x14ac:dyDescent="0.25">
      <c r="A300" s="1" t="s">
        <v>16</v>
      </c>
      <c r="B300" s="1">
        <v>35</v>
      </c>
      <c r="C300" s="1" t="str">
        <f t="shared" si="12"/>
        <v>31-35</v>
      </c>
      <c r="D300" s="3">
        <v>1.53</v>
      </c>
      <c r="E300" s="3">
        <v>45</v>
      </c>
      <c r="F300" s="1" t="s">
        <v>17</v>
      </c>
      <c r="G300" s="1" t="s">
        <v>18</v>
      </c>
      <c r="H300" s="5">
        <v>3</v>
      </c>
      <c r="I300" s="5">
        <v>3</v>
      </c>
      <c r="J300" s="1" t="s">
        <v>22</v>
      </c>
      <c r="K300" s="1" t="s">
        <v>18</v>
      </c>
      <c r="L300" s="5">
        <v>1</v>
      </c>
      <c r="M300" s="1" t="s">
        <v>18</v>
      </c>
      <c r="N300" s="5">
        <v>0</v>
      </c>
      <c r="O300" s="5">
        <v>1</v>
      </c>
      <c r="P300" s="1" t="s">
        <v>18</v>
      </c>
      <c r="Q300" s="1" t="s">
        <v>24</v>
      </c>
      <c r="R300" s="4">
        <f t="shared" si="13"/>
        <v>19.223375624759708</v>
      </c>
      <c r="S300" s="1" t="str">
        <f t="shared" si="14"/>
        <v>Normal weight</v>
      </c>
    </row>
    <row r="301" spans="1:19" x14ac:dyDescent="0.25">
      <c r="A301" s="1" t="s">
        <v>16</v>
      </c>
      <c r="B301" s="5">
        <v>18</v>
      </c>
      <c r="C301" s="5" t="str">
        <f t="shared" si="12"/>
        <v>16-20</v>
      </c>
      <c r="D301" s="3">
        <v>1.58</v>
      </c>
      <c r="E301" s="3">
        <v>48</v>
      </c>
      <c r="F301" s="1" t="s">
        <v>18</v>
      </c>
      <c r="G301" s="1" t="s">
        <v>17</v>
      </c>
      <c r="H301" s="5">
        <v>2</v>
      </c>
      <c r="I301" s="5">
        <v>3</v>
      </c>
      <c r="J301" s="1" t="s">
        <v>19</v>
      </c>
      <c r="K301" s="1" t="s">
        <v>18</v>
      </c>
      <c r="L301" s="5">
        <v>2</v>
      </c>
      <c r="M301" s="1" t="s">
        <v>18</v>
      </c>
      <c r="N301" s="5">
        <v>1</v>
      </c>
      <c r="O301" s="5">
        <v>0</v>
      </c>
      <c r="P301" s="1" t="s">
        <v>18</v>
      </c>
      <c r="Q301" s="1" t="s">
        <v>20</v>
      </c>
      <c r="R301" s="4">
        <f t="shared" si="13"/>
        <v>19.227687870533565</v>
      </c>
      <c r="S301" s="1" t="str">
        <f t="shared" si="14"/>
        <v>Normal weight</v>
      </c>
    </row>
    <row r="302" spans="1:19" x14ac:dyDescent="0.25">
      <c r="A302" s="1" t="s">
        <v>21</v>
      </c>
      <c r="B302" s="5">
        <v>18</v>
      </c>
      <c r="C302" s="5" t="str">
        <f t="shared" si="12"/>
        <v>16-20</v>
      </c>
      <c r="D302" s="3">
        <v>1.85</v>
      </c>
      <c r="E302" s="3">
        <v>66</v>
      </c>
      <c r="F302" s="1" t="s">
        <v>18</v>
      </c>
      <c r="G302" s="1" t="s">
        <v>17</v>
      </c>
      <c r="H302" s="5">
        <v>2</v>
      </c>
      <c r="I302" s="5">
        <v>3</v>
      </c>
      <c r="J302" s="1" t="s">
        <v>22</v>
      </c>
      <c r="K302" s="1" t="s">
        <v>18</v>
      </c>
      <c r="L302" s="5">
        <v>1</v>
      </c>
      <c r="M302" s="1" t="s">
        <v>18</v>
      </c>
      <c r="N302" s="5">
        <v>1</v>
      </c>
      <c r="O302" s="5">
        <v>1</v>
      </c>
      <c r="P302" s="1" t="s">
        <v>19</v>
      </c>
      <c r="Q302" s="1" t="s">
        <v>20</v>
      </c>
      <c r="R302" s="4">
        <f t="shared" si="13"/>
        <v>19.284149013878743</v>
      </c>
      <c r="S302" s="1" t="str">
        <f t="shared" si="14"/>
        <v>Normal weight</v>
      </c>
    </row>
    <row r="303" spans="1:19" x14ac:dyDescent="0.25">
      <c r="A303" s="1" t="s">
        <v>16</v>
      </c>
      <c r="B303" s="5">
        <v>23</v>
      </c>
      <c r="C303" s="5" t="str">
        <f t="shared" si="12"/>
        <v>21-25</v>
      </c>
      <c r="D303" s="3">
        <v>1.64</v>
      </c>
      <c r="E303" s="3">
        <v>52</v>
      </c>
      <c r="F303" s="1" t="s">
        <v>18</v>
      </c>
      <c r="G303" s="1" t="s">
        <v>17</v>
      </c>
      <c r="H303" s="5">
        <v>3</v>
      </c>
      <c r="I303" s="5">
        <v>1</v>
      </c>
      <c r="J303" s="1" t="s">
        <v>19</v>
      </c>
      <c r="K303" s="1" t="s">
        <v>18</v>
      </c>
      <c r="L303" s="5">
        <v>2</v>
      </c>
      <c r="M303" s="1" t="s">
        <v>18</v>
      </c>
      <c r="N303" s="5">
        <v>2</v>
      </c>
      <c r="O303" s="5">
        <v>2</v>
      </c>
      <c r="P303" s="1" t="s">
        <v>18</v>
      </c>
      <c r="Q303" s="1" t="s">
        <v>20</v>
      </c>
      <c r="R303" s="4">
        <f t="shared" si="13"/>
        <v>19.333729922665082</v>
      </c>
      <c r="S303" s="1" t="str">
        <f t="shared" si="14"/>
        <v>Normal weight</v>
      </c>
    </row>
    <row r="304" spans="1:19" x14ac:dyDescent="0.25">
      <c r="A304" s="1" t="s">
        <v>16</v>
      </c>
      <c r="B304" s="1">
        <v>17</v>
      </c>
      <c r="C304" s="1" t="str">
        <f t="shared" si="12"/>
        <v>16-20</v>
      </c>
      <c r="D304" s="3">
        <v>1.7</v>
      </c>
      <c r="E304" s="3">
        <v>56</v>
      </c>
      <c r="F304" s="1" t="s">
        <v>17</v>
      </c>
      <c r="G304" s="1" t="s">
        <v>17</v>
      </c>
      <c r="H304" s="5">
        <v>1</v>
      </c>
      <c r="I304" s="5">
        <v>3</v>
      </c>
      <c r="J304" s="1" t="s">
        <v>19</v>
      </c>
      <c r="K304" s="1" t="s">
        <v>18</v>
      </c>
      <c r="L304" s="5">
        <v>1</v>
      </c>
      <c r="M304" s="1" t="s">
        <v>18</v>
      </c>
      <c r="N304" s="5">
        <v>1</v>
      </c>
      <c r="O304" s="5">
        <v>1</v>
      </c>
      <c r="P304" s="1" t="s">
        <v>18</v>
      </c>
      <c r="Q304" s="1" t="s">
        <v>24</v>
      </c>
      <c r="R304" s="4">
        <f t="shared" si="13"/>
        <v>19.377162629757787</v>
      </c>
      <c r="S304" s="1" t="str">
        <f t="shared" si="14"/>
        <v>Normal weight</v>
      </c>
    </row>
    <row r="305" spans="1:19" x14ac:dyDescent="0.25">
      <c r="A305" s="1" t="s">
        <v>16</v>
      </c>
      <c r="B305" s="5">
        <v>23</v>
      </c>
      <c r="C305" s="5" t="str">
        <f t="shared" si="12"/>
        <v>21-25</v>
      </c>
      <c r="D305" s="3">
        <v>1.7</v>
      </c>
      <c r="E305" s="3">
        <v>56</v>
      </c>
      <c r="F305" s="1" t="s">
        <v>18</v>
      </c>
      <c r="G305" s="1" t="s">
        <v>18</v>
      </c>
      <c r="H305" s="5">
        <v>3</v>
      </c>
      <c r="I305" s="5">
        <v>4</v>
      </c>
      <c r="J305" s="1" t="s">
        <v>26</v>
      </c>
      <c r="K305" s="1" t="s">
        <v>18</v>
      </c>
      <c r="L305" s="5">
        <v>3</v>
      </c>
      <c r="M305" s="1" t="s">
        <v>17</v>
      </c>
      <c r="N305" s="5">
        <v>3</v>
      </c>
      <c r="O305" s="5">
        <v>0</v>
      </c>
      <c r="P305" s="1" t="s">
        <v>18</v>
      </c>
      <c r="Q305" s="1" t="s">
        <v>24</v>
      </c>
      <c r="R305" s="4">
        <f t="shared" si="13"/>
        <v>19.377162629757787</v>
      </c>
      <c r="S305" s="1" t="str">
        <f t="shared" si="14"/>
        <v>Normal weight</v>
      </c>
    </row>
    <row r="306" spans="1:19" x14ac:dyDescent="0.25">
      <c r="A306" s="1" t="s">
        <v>16</v>
      </c>
      <c r="B306" s="5">
        <v>19</v>
      </c>
      <c r="C306" s="5" t="str">
        <f t="shared" si="12"/>
        <v>16-20</v>
      </c>
      <c r="D306" s="3">
        <v>1.59</v>
      </c>
      <c r="E306" s="3">
        <v>49</v>
      </c>
      <c r="F306" s="1" t="s">
        <v>17</v>
      </c>
      <c r="G306" s="1" t="s">
        <v>17</v>
      </c>
      <c r="H306" s="5">
        <v>2</v>
      </c>
      <c r="I306" s="5">
        <v>1</v>
      </c>
      <c r="J306" s="1" t="s">
        <v>18</v>
      </c>
      <c r="K306" s="1" t="s">
        <v>18</v>
      </c>
      <c r="L306" s="5">
        <v>2</v>
      </c>
      <c r="M306" s="1" t="s">
        <v>18</v>
      </c>
      <c r="N306" s="5">
        <v>2</v>
      </c>
      <c r="O306" s="5">
        <v>0</v>
      </c>
      <c r="P306" s="1" t="s">
        <v>18</v>
      </c>
      <c r="Q306" s="1" t="s">
        <v>20</v>
      </c>
      <c r="R306" s="4">
        <f t="shared" si="13"/>
        <v>19.382144693643447</v>
      </c>
      <c r="S306" s="1" t="str">
        <f t="shared" si="14"/>
        <v>Normal weight</v>
      </c>
    </row>
    <row r="307" spans="1:19" x14ac:dyDescent="0.25">
      <c r="A307" s="1" t="s">
        <v>21</v>
      </c>
      <c r="B307" s="5">
        <v>21</v>
      </c>
      <c r="C307" s="5" t="str">
        <f t="shared" si="12"/>
        <v>21-25</v>
      </c>
      <c r="D307" s="3">
        <v>1.65</v>
      </c>
      <c r="E307" s="3">
        <v>53</v>
      </c>
      <c r="F307" s="1" t="s">
        <v>17</v>
      </c>
      <c r="G307" s="1" t="s">
        <v>17</v>
      </c>
      <c r="H307" s="5">
        <v>2</v>
      </c>
      <c r="I307" s="5">
        <v>3</v>
      </c>
      <c r="J307" s="1" t="s">
        <v>19</v>
      </c>
      <c r="K307" s="1" t="s">
        <v>18</v>
      </c>
      <c r="L307" s="5">
        <v>2</v>
      </c>
      <c r="M307" s="1" t="s">
        <v>18</v>
      </c>
      <c r="N307" s="5">
        <v>1</v>
      </c>
      <c r="O307" s="5">
        <v>0</v>
      </c>
      <c r="P307" s="1" t="s">
        <v>19</v>
      </c>
      <c r="Q307" s="1" t="s">
        <v>20</v>
      </c>
      <c r="R307" s="4">
        <f t="shared" si="13"/>
        <v>19.467401285583104</v>
      </c>
      <c r="S307" s="1" t="str">
        <f t="shared" si="14"/>
        <v>Normal weight</v>
      </c>
    </row>
    <row r="308" spans="1:19" x14ac:dyDescent="0.25">
      <c r="A308" s="1" t="s">
        <v>16</v>
      </c>
      <c r="B308" s="5">
        <v>18</v>
      </c>
      <c r="C308" s="5" t="str">
        <f t="shared" si="12"/>
        <v>16-20</v>
      </c>
      <c r="D308" s="3">
        <v>1.57</v>
      </c>
      <c r="E308" s="3">
        <v>48</v>
      </c>
      <c r="F308" s="1" t="s">
        <v>17</v>
      </c>
      <c r="G308" s="1" t="s">
        <v>17</v>
      </c>
      <c r="H308" s="5">
        <v>3</v>
      </c>
      <c r="I308" s="5">
        <v>1</v>
      </c>
      <c r="J308" s="1" t="s">
        <v>26</v>
      </c>
      <c r="K308" s="1" t="s">
        <v>18</v>
      </c>
      <c r="L308" s="5">
        <v>1</v>
      </c>
      <c r="M308" s="1" t="s">
        <v>18</v>
      </c>
      <c r="N308" s="5">
        <v>1</v>
      </c>
      <c r="O308" s="5">
        <v>0</v>
      </c>
      <c r="P308" s="1" t="s">
        <v>18</v>
      </c>
      <c r="Q308" s="1" t="s">
        <v>20</v>
      </c>
      <c r="R308" s="4">
        <f t="shared" si="13"/>
        <v>19.473406629072173</v>
      </c>
      <c r="S308" s="1" t="str">
        <f t="shared" si="14"/>
        <v>Normal weight</v>
      </c>
    </row>
    <row r="309" spans="1:19" x14ac:dyDescent="0.25">
      <c r="A309" s="1" t="s">
        <v>21</v>
      </c>
      <c r="B309" s="5">
        <v>22</v>
      </c>
      <c r="C309" s="5" t="str">
        <f t="shared" si="12"/>
        <v>21-25</v>
      </c>
      <c r="D309" s="3">
        <v>1.68</v>
      </c>
      <c r="E309" s="3">
        <v>55</v>
      </c>
      <c r="F309" s="1" t="s">
        <v>17</v>
      </c>
      <c r="G309" s="1" t="s">
        <v>17</v>
      </c>
      <c r="H309" s="5">
        <v>2</v>
      </c>
      <c r="I309" s="5">
        <v>3</v>
      </c>
      <c r="J309" s="1" t="s">
        <v>19</v>
      </c>
      <c r="K309" s="1" t="s">
        <v>18</v>
      </c>
      <c r="L309" s="5">
        <v>2</v>
      </c>
      <c r="M309" s="1" t="s">
        <v>18</v>
      </c>
      <c r="N309" s="5">
        <v>0</v>
      </c>
      <c r="O309" s="5">
        <v>2</v>
      </c>
      <c r="P309" s="1" t="s">
        <v>19</v>
      </c>
      <c r="Q309" s="1" t="s">
        <v>24</v>
      </c>
      <c r="R309" s="4">
        <f t="shared" si="13"/>
        <v>19.486961451247168</v>
      </c>
      <c r="S309" s="1" t="str">
        <f t="shared" si="14"/>
        <v>Normal weight</v>
      </c>
    </row>
    <row r="310" spans="1:19" x14ac:dyDescent="0.25">
      <c r="A310" s="1" t="s">
        <v>21</v>
      </c>
      <c r="B310" s="5">
        <v>20</v>
      </c>
      <c r="C310" s="5" t="str">
        <f t="shared" si="12"/>
        <v>16-20</v>
      </c>
      <c r="D310" s="3">
        <v>1.6</v>
      </c>
      <c r="E310" s="3">
        <v>50</v>
      </c>
      <c r="F310" s="1" t="s">
        <v>17</v>
      </c>
      <c r="G310" s="1" t="s">
        <v>18</v>
      </c>
      <c r="H310" s="5">
        <v>2</v>
      </c>
      <c r="I310" s="5">
        <v>4</v>
      </c>
      <c r="J310" s="1" t="s">
        <v>22</v>
      </c>
      <c r="K310" s="1" t="s">
        <v>17</v>
      </c>
      <c r="L310" s="5">
        <v>2</v>
      </c>
      <c r="M310" s="1" t="s">
        <v>18</v>
      </c>
      <c r="N310" s="5">
        <v>3</v>
      </c>
      <c r="O310" s="5">
        <v>2</v>
      </c>
      <c r="P310" s="1" t="s">
        <v>18</v>
      </c>
      <c r="Q310" s="1" t="s">
        <v>20</v>
      </c>
      <c r="R310" s="4">
        <f t="shared" si="13"/>
        <v>19.531249999999996</v>
      </c>
      <c r="S310" s="1" t="str">
        <f t="shared" si="14"/>
        <v>Normal weight</v>
      </c>
    </row>
    <row r="311" spans="1:19" x14ac:dyDescent="0.25">
      <c r="A311" s="1" t="s">
        <v>16</v>
      </c>
      <c r="B311" s="5">
        <v>20</v>
      </c>
      <c r="C311" s="5" t="str">
        <f t="shared" si="12"/>
        <v>16-20</v>
      </c>
      <c r="D311" s="3">
        <v>1.6</v>
      </c>
      <c r="E311" s="3">
        <v>50</v>
      </c>
      <c r="F311" s="1" t="s">
        <v>18</v>
      </c>
      <c r="G311" s="1" t="s">
        <v>17</v>
      </c>
      <c r="H311" s="5">
        <v>2</v>
      </c>
      <c r="I311" s="5">
        <v>3</v>
      </c>
      <c r="J311" s="1" t="s">
        <v>19</v>
      </c>
      <c r="K311" s="1" t="s">
        <v>18</v>
      </c>
      <c r="L311" s="5">
        <v>1</v>
      </c>
      <c r="M311" s="1" t="s">
        <v>18</v>
      </c>
      <c r="N311" s="5">
        <v>0</v>
      </c>
      <c r="O311" s="5">
        <v>1</v>
      </c>
      <c r="P311" s="1" t="s">
        <v>18</v>
      </c>
      <c r="Q311" s="1" t="s">
        <v>24</v>
      </c>
      <c r="R311" s="4">
        <f t="shared" si="13"/>
        <v>19.531249999999996</v>
      </c>
      <c r="S311" s="1" t="str">
        <f t="shared" si="14"/>
        <v>Normal weight</v>
      </c>
    </row>
    <row r="312" spans="1:19" x14ac:dyDescent="0.25">
      <c r="A312" s="1" t="s">
        <v>21</v>
      </c>
      <c r="B312" s="5">
        <v>20</v>
      </c>
      <c r="C312" s="5" t="str">
        <f t="shared" si="12"/>
        <v>16-20</v>
      </c>
      <c r="D312" s="3">
        <v>1.6</v>
      </c>
      <c r="E312" s="3">
        <v>50</v>
      </c>
      <c r="F312" s="1" t="s">
        <v>18</v>
      </c>
      <c r="G312" s="1" t="s">
        <v>18</v>
      </c>
      <c r="H312" s="5">
        <v>2</v>
      </c>
      <c r="I312" s="5">
        <v>3</v>
      </c>
      <c r="J312" s="1" t="s">
        <v>19</v>
      </c>
      <c r="K312" s="1" t="s">
        <v>18</v>
      </c>
      <c r="L312" s="5">
        <v>1</v>
      </c>
      <c r="M312" s="1" t="s">
        <v>18</v>
      </c>
      <c r="N312" s="5">
        <v>0</v>
      </c>
      <c r="O312" s="5">
        <v>0</v>
      </c>
      <c r="P312" s="1" t="s">
        <v>19</v>
      </c>
      <c r="Q312" s="1" t="s">
        <v>20</v>
      </c>
      <c r="R312" s="4">
        <f t="shared" si="13"/>
        <v>19.531249999999996</v>
      </c>
      <c r="S312" s="1" t="str">
        <f t="shared" si="14"/>
        <v>Normal weight</v>
      </c>
    </row>
    <row r="313" spans="1:19" x14ac:dyDescent="0.25">
      <c r="A313" s="1" t="s">
        <v>16</v>
      </c>
      <c r="B313" s="5">
        <v>20</v>
      </c>
      <c r="C313" s="5" t="str">
        <f t="shared" si="12"/>
        <v>16-20</v>
      </c>
      <c r="D313" s="3">
        <v>1.5</v>
      </c>
      <c r="E313" s="3">
        <v>44</v>
      </c>
      <c r="F313" s="1" t="s">
        <v>18</v>
      </c>
      <c r="G313" s="1" t="s">
        <v>17</v>
      </c>
      <c r="H313" s="5">
        <v>2</v>
      </c>
      <c r="I313" s="5">
        <v>3</v>
      </c>
      <c r="J313" s="1" t="s">
        <v>19</v>
      </c>
      <c r="K313" s="1" t="s">
        <v>18</v>
      </c>
      <c r="L313" s="5">
        <v>1</v>
      </c>
      <c r="M313" s="1" t="s">
        <v>18</v>
      </c>
      <c r="N313" s="5">
        <v>0</v>
      </c>
      <c r="O313" s="5">
        <v>0</v>
      </c>
      <c r="P313" s="1" t="s">
        <v>19</v>
      </c>
      <c r="Q313" s="1" t="s">
        <v>24</v>
      </c>
      <c r="R313" s="4">
        <f t="shared" si="13"/>
        <v>19.555555555555557</v>
      </c>
      <c r="S313" s="1" t="str">
        <f t="shared" si="14"/>
        <v>Normal weight</v>
      </c>
    </row>
    <row r="314" spans="1:19" x14ac:dyDescent="0.25">
      <c r="A314" s="1" t="s">
        <v>16</v>
      </c>
      <c r="B314" s="5">
        <v>19</v>
      </c>
      <c r="C314" s="5" t="str">
        <f t="shared" si="12"/>
        <v>16-20</v>
      </c>
      <c r="D314" s="3">
        <v>1.64</v>
      </c>
      <c r="E314" s="3">
        <v>53</v>
      </c>
      <c r="F314" s="1" t="s">
        <v>17</v>
      </c>
      <c r="G314" s="1" t="s">
        <v>17</v>
      </c>
      <c r="H314" s="5">
        <v>3</v>
      </c>
      <c r="I314" s="5">
        <v>3</v>
      </c>
      <c r="J314" s="1" t="s">
        <v>19</v>
      </c>
      <c r="K314" s="1" t="s">
        <v>18</v>
      </c>
      <c r="L314" s="5">
        <v>1</v>
      </c>
      <c r="M314" s="1" t="s">
        <v>18</v>
      </c>
      <c r="N314" s="5">
        <v>1</v>
      </c>
      <c r="O314" s="5">
        <v>1</v>
      </c>
      <c r="P314" s="1" t="s">
        <v>18</v>
      </c>
      <c r="Q314" s="1" t="s">
        <v>20</v>
      </c>
      <c r="R314" s="4">
        <f t="shared" si="13"/>
        <v>19.705532421177875</v>
      </c>
      <c r="S314" s="1" t="str">
        <f t="shared" si="14"/>
        <v>Normal weight</v>
      </c>
    </row>
    <row r="315" spans="1:19" x14ac:dyDescent="0.25">
      <c r="A315" s="1" t="s">
        <v>21</v>
      </c>
      <c r="B315" s="5">
        <v>22</v>
      </c>
      <c r="C315" s="5" t="str">
        <f t="shared" si="12"/>
        <v>21-25</v>
      </c>
      <c r="D315" s="3">
        <v>1.64</v>
      </c>
      <c r="E315" s="3">
        <v>53</v>
      </c>
      <c r="F315" s="1" t="s">
        <v>18</v>
      </c>
      <c r="G315" s="1" t="s">
        <v>18</v>
      </c>
      <c r="H315" s="5">
        <v>2</v>
      </c>
      <c r="I315" s="5">
        <v>3</v>
      </c>
      <c r="J315" s="1" t="s">
        <v>19</v>
      </c>
      <c r="K315" s="1" t="s">
        <v>18</v>
      </c>
      <c r="L315" s="5">
        <v>2</v>
      </c>
      <c r="M315" s="1" t="s">
        <v>18</v>
      </c>
      <c r="N315" s="5">
        <v>3</v>
      </c>
      <c r="O315" s="5">
        <v>0</v>
      </c>
      <c r="P315" s="1" t="s">
        <v>19</v>
      </c>
      <c r="Q315" s="1" t="s">
        <v>20</v>
      </c>
      <c r="R315" s="4">
        <f t="shared" si="13"/>
        <v>19.705532421177875</v>
      </c>
      <c r="S315" s="1" t="str">
        <f t="shared" si="14"/>
        <v>Normal weight</v>
      </c>
    </row>
    <row r="316" spans="1:19" x14ac:dyDescent="0.25">
      <c r="A316" s="1" t="s">
        <v>21</v>
      </c>
      <c r="B316" s="5">
        <v>20</v>
      </c>
      <c r="C316" s="5" t="str">
        <f t="shared" si="12"/>
        <v>16-20</v>
      </c>
      <c r="D316" s="3">
        <v>1.83</v>
      </c>
      <c r="E316" s="3">
        <v>66</v>
      </c>
      <c r="F316" s="1" t="s">
        <v>18</v>
      </c>
      <c r="G316" s="1" t="s">
        <v>18</v>
      </c>
      <c r="H316" s="5">
        <v>2</v>
      </c>
      <c r="I316" s="5">
        <v>3</v>
      </c>
      <c r="J316" s="1" t="s">
        <v>19</v>
      </c>
      <c r="K316" s="1" t="s">
        <v>18</v>
      </c>
      <c r="L316" s="5">
        <v>2</v>
      </c>
      <c r="M316" s="1" t="s">
        <v>18</v>
      </c>
      <c r="N316" s="5">
        <v>1</v>
      </c>
      <c r="O316" s="5">
        <v>1</v>
      </c>
      <c r="P316" s="1" t="s">
        <v>18</v>
      </c>
      <c r="Q316" s="1" t="s">
        <v>20</v>
      </c>
      <c r="R316" s="4">
        <f t="shared" si="13"/>
        <v>19.707963809011911</v>
      </c>
      <c r="S316" s="1" t="str">
        <f t="shared" si="14"/>
        <v>Normal weight</v>
      </c>
    </row>
    <row r="317" spans="1:19" x14ac:dyDescent="0.25">
      <c r="A317" s="1" t="s">
        <v>16</v>
      </c>
      <c r="B317" s="1">
        <v>33</v>
      </c>
      <c r="C317" s="1" t="str">
        <f t="shared" si="12"/>
        <v>31-35</v>
      </c>
      <c r="D317" s="3">
        <v>1.56</v>
      </c>
      <c r="E317" s="3">
        <v>48</v>
      </c>
      <c r="F317" s="1" t="s">
        <v>17</v>
      </c>
      <c r="G317" s="1" t="s">
        <v>18</v>
      </c>
      <c r="H317" s="5">
        <v>2</v>
      </c>
      <c r="I317" s="5">
        <v>3</v>
      </c>
      <c r="J317" s="1" t="s">
        <v>19</v>
      </c>
      <c r="K317" s="1" t="s">
        <v>18</v>
      </c>
      <c r="L317" s="5">
        <v>2</v>
      </c>
      <c r="M317" s="1" t="s">
        <v>18</v>
      </c>
      <c r="N317" s="5">
        <v>1</v>
      </c>
      <c r="O317" s="5">
        <v>0</v>
      </c>
      <c r="P317" s="1" t="s">
        <v>19</v>
      </c>
      <c r="Q317" s="1" t="s">
        <v>20</v>
      </c>
      <c r="R317" s="4">
        <f t="shared" si="13"/>
        <v>19.723865877712029</v>
      </c>
      <c r="S317" s="1" t="str">
        <f t="shared" si="14"/>
        <v>Normal weight</v>
      </c>
    </row>
    <row r="318" spans="1:19" x14ac:dyDescent="0.25">
      <c r="A318" s="1" t="s">
        <v>16</v>
      </c>
      <c r="B318" s="5">
        <v>19</v>
      </c>
      <c r="C318" s="5" t="str">
        <f t="shared" si="12"/>
        <v>16-20</v>
      </c>
      <c r="D318" s="3">
        <v>1.51</v>
      </c>
      <c r="E318" s="3">
        <v>45</v>
      </c>
      <c r="F318" s="1" t="s">
        <v>18</v>
      </c>
      <c r="G318" s="1" t="s">
        <v>17</v>
      </c>
      <c r="H318" s="5">
        <v>2</v>
      </c>
      <c r="I318" s="5">
        <v>4</v>
      </c>
      <c r="J318" s="1" t="s">
        <v>19</v>
      </c>
      <c r="K318" s="1" t="s">
        <v>18</v>
      </c>
      <c r="L318" s="5">
        <v>1</v>
      </c>
      <c r="M318" s="1" t="s">
        <v>18</v>
      </c>
      <c r="N318" s="5">
        <v>3</v>
      </c>
      <c r="O318" s="5">
        <v>0</v>
      </c>
      <c r="P318" s="1" t="s">
        <v>19</v>
      </c>
      <c r="Q318" s="1" t="s">
        <v>20</v>
      </c>
      <c r="R318" s="4">
        <f t="shared" si="13"/>
        <v>19.735976492259113</v>
      </c>
      <c r="S318" s="1" t="str">
        <f t="shared" si="14"/>
        <v>Normal weight</v>
      </c>
    </row>
    <row r="319" spans="1:19" x14ac:dyDescent="0.25">
      <c r="A319" s="1" t="s">
        <v>16</v>
      </c>
      <c r="B319" s="1">
        <v>51</v>
      </c>
      <c r="C319" s="1" t="str">
        <f t="shared" si="12"/>
        <v>46-51</v>
      </c>
      <c r="D319" s="3">
        <v>1.59</v>
      </c>
      <c r="E319" s="3">
        <v>50</v>
      </c>
      <c r="F319" s="1" t="s">
        <v>17</v>
      </c>
      <c r="G319" s="1" t="s">
        <v>18</v>
      </c>
      <c r="H319" s="5">
        <v>3</v>
      </c>
      <c r="I319" s="5">
        <v>3</v>
      </c>
      <c r="J319" s="1" t="s">
        <v>19</v>
      </c>
      <c r="K319" s="1" t="s">
        <v>17</v>
      </c>
      <c r="L319" s="5">
        <v>3</v>
      </c>
      <c r="M319" s="1" t="s">
        <v>17</v>
      </c>
      <c r="N319" s="5">
        <v>2</v>
      </c>
      <c r="O319" s="5">
        <v>0</v>
      </c>
      <c r="P319" s="1" t="s">
        <v>18</v>
      </c>
      <c r="Q319" s="1" t="s">
        <v>20</v>
      </c>
      <c r="R319" s="4">
        <f t="shared" si="13"/>
        <v>19.77769866698311</v>
      </c>
      <c r="S319" s="1" t="str">
        <f t="shared" si="14"/>
        <v>Normal weight</v>
      </c>
    </row>
    <row r="320" spans="1:19" x14ac:dyDescent="0.25">
      <c r="A320" s="1" t="s">
        <v>16</v>
      </c>
      <c r="B320" s="5">
        <v>20</v>
      </c>
      <c r="C320" s="5" t="str">
        <f t="shared" si="12"/>
        <v>16-20</v>
      </c>
      <c r="D320" s="3">
        <v>1.62</v>
      </c>
      <c r="E320" s="3">
        <v>52</v>
      </c>
      <c r="F320" s="1" t="s">
        <v>18</v>
      </c>
      <c r="G320" s="1" t="s">
        <v>17</v>
      </c>
      <c r="H320" s="5">
        <v>3</v>
      </c>
      <c r="I320" s="5">
        <v>3</v>
      </c>
      <c r="J320" s="1" t="s">
        <v>22</v>
      </c>
      <c r="K320" s="1" t="s">
        <v>18</v>
      </c>
      <c r="L320" s="5">
        <v>1</v>
      </c>
      <c r="M320" s="1" t="s">
        <v>18</v>
      </c>
      <c r="N320" s="5">
        <v>3</v>
      </c>
      <c r="O320" s="5">
        <v>1</v>
      </c>
      <c r="P320" s="1" t="s">
        <v>18</v>
      </c>
      <c r="Q320" s="1" t="s">
        <v>24</v>
      </c>
      <c r="R320" s="4">
        <f t="shared" si="13"/>
        <v>19.814052735863431</v>
      </c>
      <c r="S320" s="1" t="str">
        <f t="shared" si="14"/>
        <v>Normal weight</v>
      </c>
    </row>
    <row r="321" spans="1:19" x14ac:dyDescent="0.25">
      <c r="A321" s="1" t="s">
        <v>16</v>
      </c>
      <c r="B321" s="5">
        <v>21</v>
      </c>
      <c r="C321" s="5" t="str">
        <f t="shared" si="12"/>
        <v>21-25</v>
      </c>
      <c r="D321" s="3">
        <v>1.54</v>
      </c>
      <c r="E321" s="3">
        <v>47</v>
      </c>
      <c r="F321" s="1" t="s">
        <v>17</v>
      </c>
      <c r="G321" s="1" t="s">
        <v>18</v>
      </c>
      <c r="H321" s="5">
        <v>3</v>
      </c>
      <c r="I321" s="5">
        <v>3</v>
      </c>
      <c r="J321" s="1" t="s">
        <v>26</v>
      </c>
      <c r="K321" s="1" t="s">
        <v>18</v>
      </c>
      <c r="L321" s="5">
        <v>1</v>
      </c>
      <c r="M321" s="1" t="s">
        <v>18</v>
      </c>
      <c r="N321" s="5">
        <v>2</v>
      </c>
      <c r="O321" s="5">
        <v>0</v>
      </c>
      <c r="P321" s="1" t="s">
        <v>18</v>
      </c>
      <c r="Q321" s="1" t="s">
        <v>20</v>
      </c>
      <c r="R321" s="4">
        <f t="shared" si="13"/>
        <v>19.817844493169169</v>
      </c>
      <c r="S321" s="1" t="str">
        <f t="shared" si="14"/>
        <v>Normal weight</v>
      </c>
    </row>
    <row r="322" spans="1:19" x14ac:dyDescent="0.25">
      <c r="A322" s="1" t="s">
        <v>21</v>
      </c>
      <c r="B322" s="5">
        <v>21</v>
      </c>
      <c r="C322" s="5" t="str">
        <f t="shared" ref="C322:C385" si="15">IF(B322&lt;=20,"16-20",IF(B322&lt;=25,"21-25",IF(B322&lt;=30,"26-30",IF(B322&lt;=35,"31-35",IF(B322&lt;=40,"36-40",IF(B322&lt;=45,"41-45","46-51"))))))</f>
        <v>21-25</v>
      </c>
      <c r="D322" s="3">
        <v>1.85</v>
      </c>
      <c r="E322" s="3">
        <v>68</v>
      </c>
      <c r="F322" s="1" t="s">
        <v>17</v>
      </c>
      <c r="G322" s="1" t="s">
        <v>17</v>
      </c>
      <c r="H322" s="5">
        <v>2</v>
      </c>
      <c r="I322" s="5">
        <v>3</v>
      </c>
      <c r="J322" s="1" t="s">
        <v>19</v>
      </c>
      <c r="K322" s="1" t="s">
        <v>18</v>
      </c>
      <c r="L322" s="5">
        <v>2</v>
      </c>
      <c r="M322" s="1" t="s">
        <v>18</v>
      </c>
      <c r="N322" s="5">
        <v>0</v>
      </c>
      <c r="O322" s="5">
        <v>1</v>
      </c>
      <c r="P322" s="1" t="s">
        <v>19</v>
      </c>
      <c r="Q322" s="1" t="s">
        <v>20</v>
      </c>
      <c r="R322" s="4">
        <f t="shared" ref="R322:R385" si="16">E322/(D322^2)</f>
        <v>19.86851716581446</v>
      </c>
      <c r="S322" s="1" t="str">
        <f t="shared" ref="S322:S385" si="17">IF(R322&lt;18.5, "Underweight",
 IF(R322&lt;25, "Normal weight",
 IF(R322&lt;30, "Overweight",
 IF(R322&lt;35, "Obesity Class I",
 IF(R322&lt;40, "Obesity Class II",
 "Obesity Class III")))))</f>
        <v>Normal weight</v>
      </c>
    </row>
    <row r="323" spans="1:19" x14ac:dyDescent="0.25">
      <c r="A323" s="1" t="s">
        <v>16</v>
      </c>
      <c r="B323" s="1">
        <v>16</v>
      </c>
      <c r="C323" s="1" t="str">
        <f t="shared" si="15"/>
        <v>16-20</v>
      </c>
      <c r="D323" s="3">
        <v>1.57</v>
      </c>
      <c r="E323" s="3">
        <v>49</v>
      </c>
      <c r="F323" s="1" t="s">
        <v>18</v>
      </c>
      <c r="G323" s="1" t="s">
        <v>17</v>
      </c>
      <c r="H323" s="5">
        <v>2</v>
      </c>
      <c r="I323" s="5">
        <v>4</v>
      </c>
      <c r="J323" s="1" t="s">
        <v>26</v>
      </c>
      <c r="K323" s="1" t="s">
        <v>18</v>
      </c>
      <c r="L323" s="5">
        <v>2</v>
      </c>
      <c r="M323" s="1" t="s">
        <v>18</v>
      </c>
      <c r="N323" s="5">
        <v>0</v>
      </c>
      <c r="O323" s="5">
        <v>1</v>
      </c>
      <c r="P323" s="1" t="s">
        <v>19</v>
      </c>
      <c r="Q323" s="1" t="s">
        <v>20</v>
      </c>
      <c r="R323" s="4">
        <f t="shared" si="16"/>
        <v>19.879102600511175</v>
      </c>
      <c r="S323" s="1" t="str">
        <f t="shared" si="17"/>
        <v>Normal weight</v>
      </c>
    </row>
    <row r="324" spans="1:19" x14ac:dyDescent="0.25">
      <c r="A324" s="1" t="s">
        <v>16</v>
      </c>
      <c r="B324" s="5">
        <v>18</v>
      </c>
      <c r="C324" s="5" t="str">
        <f t="shared" si="15"/>
        <v>16-20</v>
      </c>
      <c r="D324" s="3">
        <v>1.6</v>
      </c>
      <c r="E324" s="3">
        <v>51</v>
      </c>
      <c r="F324" s="1" t="s">
        <v>17</v>
      </c>
      <c r="G324" s="1" t="s">
        <v>17</v>
      </c>
      <c r="H324" s="5">
        <v>2</v>
      </c>
      <c r="I324" s="5">
        <v>3</v>
      </c>
      <c r="J324" s="1" t="s">
        <v>22</v>
      </c>
      <c r="K324" s="1" t="s">
        <v>18</v>
      </c>
      <c r="L324" s="5">
        <v>1</v>
      </c>
      <c r="M324" s="1" t="s">
        <v>18</v>
      </c>
      <c r="N324" s="5">
        <v>1</v>
      </c>
      <c r="O324" s="5">
        <v>1</v>
      </c>
      <c r="P324" s="1" t="s">
        <v>19</v>
      </c>
      <c r="Q324" s="1" t="s">
        <v>20</v>
      </c>
      <c r="R324" s="4">
        <f t="shared" si="16"/>
        <v>19.921874999999996</v>
      </c>
      <c r="S324" s="1" t="str">
        <f t="shared" si="17"/>
        <v>Normal weight</v>
      </c>
    </row>
    <row r="325" spans="1:19" x14ac:dyDescent="0.25">
      <c r="A325" s="1" t="s">
        <v>16</v>
      </c>
      <c r="B325" s="1">
        <v>24</v>
      </c>
      <c r="C325" s="1" t="str">
        <f t="shared" si="15"/>
        <v>21-25</v>
      </c>
      <c r="D325" s="3">
        <v>1.6</v>
      </c>
      <c r="E325" s="3">
        <v>51</v>
      </c>
      <c r="F325" s="1" t="s">
        <v>17</v>
      </c>
      <c r="G325" s="1" t="s">
        <v>17</v>
      </c>
      <c r="H325" s="5">
        <v>1</v>
      </c>
      <c r="I325" s="5">
        <v>3</v>
      </c>
      <c r="J325" s="1" t="s">
        <v>19</v>
      </c>
      <c r="K325" s="1" t="s">
        <v>18</v>
      </c>
      <c r="L325" s="5">
        <v>2</v>
      </c>
      <c r="M325" s="1" t="s">
        <v>18</v>
      </c>
      <c r="N325" s="5">
        <v>0</v>
      </c>
      <c r="O325" s="5">
        <v>1</v>
      </c>
      <c r="P325" s="1" t="s">
        <v>19</v>
      </c>
      <c r="Q325" s="1" t="s">
        <v>24</v>
      </c>
      <c r="R325" s="4">
        <f t="shared" si="16"/>
        <v>19.921874999999996</v>
      </c>
      <c r="S325" s="1" t="str">
        <f t="shared" si="17"/>
        <v>Normal weight</v>
      </c>
    </row>
    <row r="326" spans="1:19" x14ac:dyDescent="0.25">
      <c r="A326" s="1" t="s">
        <v>16</v>
      </c>
      <c r="B326" s="5">
        <v>19</v>
      </c>
      <c r="C326" s="5" t="str">
        <f t="shared" si="15"/>
        <v>16-20</v>
      </c>
      <c r="D326" s="3">
        <v>1.5</v>
      </c>
      <c r="E326" s="3">
        <v>45</v>
      </c>
      <c r="F326" s="1" t="s">
        <v>18</v>
      </c>
      <c r="G326" s="1" t="s">
        <v>17</v>
      </c>
      <c r="H326" s="5">
        <v>2</v>
      </c>
      <c r="I326" s="5">
        <v>3</v>
      </c>
      <c r="J326" s="1" t="s">
        <v>19</v>
      </c>
      <c r="K326" s="1" t="s">
        <v>18</v>
      </c>
      <c r="L326" s="5">
        <v>1</v>
      </c>
      <c r="M326" s="1" t="s">
        <v>18</v>
      </c>
      <c r="N326" s="5">
        <v>0</v>
      </c>
      <c r="O326" s="5">
        <v>0</v>
      </c>
      <c r="P326" s="1" t="s">
        <v>19</v>
      </c>
      <c r="Q326" s="1" t="s">
        <v>20</v>
      </c>
      <c r="R326" s="4">
        <f t="shared" si="16"/>
        <v>20</v>
      </c>
      <c r="S326" s="1" t="str">
        <f t="shared" si="17"/>
        <v>Normal weight</v>
      </c>
    </row>
    <row r="327" spans="1:19" x14ac:dyDescent="0.25">
      <c r="A327" s="1" t="s">
        <v>16</v>
      </c>
      <c r="B327" s="1">
        <v>17</v>
      </c>
      <c r="C327" s="1" t="str">
        <f t="shared" si="15"/>
        <v>16-20</v>
      </c>
      <c r="D327" s="3">
        <v>1.58</v>
      </c>
      <c r="E327" s="3">
        <v>50</v>
      </c>
      <c r="F327" s="1" t="s">
        <v>18</v>
      </c>
      <c r="G327" s="1" t="s">
        <v>17</v>
      </c>
      <c r="H327" s="5">
        <v>1</v>
      </c>
      <c r="I327" s="5">
        <v>4</v>
      </c>
      <c r="J327" s="1" t="s">
        <v>22</v>
      </c>
      <c r="K327" s="1" t="s">
        <v>18</v>
      </c>
      <c r="L327" s="5">
        <v>2</v>
      </c>
      <c r="M327" s="1" t="s">
        <v>18</v>
      </c>
      <c r="N327" s="5">
        <v>1</v>
      </c>
      <c r="O327" s="5">
        <v>2</v>
      </c>
      <c r="P327" s="1" t="s">
        <v>19</v>
      </c>
      <c r="Q327" s="1" t="s">
        <v>20</v>
      </c>
      <c r="R327" s="4">
        <f t="shared" si="16"/>
        <v>20.028841531805796</v>
      </c>
      <c r="S327" s="1" t="str">
        <f t="shared" si="17"/>
        <v>Normal weight</v>
      </c>
    </row>
    <row r="328" spans="1:19" x14ac:dyDescent="0.25">
      <c r="A328" s="1" t="s">
        <v>21</v>
      </c>
      <c r="B328" s="5">
        <v>20</v>
      </c>
      <c r="C328" s="5" t="str">
        <f t="shared" si="15"/>
        <v>16-20</v>
      </c>
      <c r="D328" s="3">
        <v>1.8</v>
      </c>
      <c r="E328" s="3">
        <v>65</v>
      </c>
      <c r="F328" s="1" t="s">
        <v>18</v>
      </c>
      <c r="G328" s="1" t="s">
        <v>17</v>
      </c>
      <c r="H328" s="5">
        <v>2</v>
      </c>
      <c r="I328" s="5">
        <v>3</v>
      </c>
      <c r="J328" s="1" t="s">
        <v>22</v>
      </c>
      <c r="K328" s="1" t="s">
        <v>18</v>
      </c>
      <c r="L328" s="5">
        <v>1</v>
      </c>
      <c r="M328" s="1" t="s">
        <v>18</v>
      </c>
      <c r="N328" s="5">
        <v>2</v>
      </c>
      <c r="O328" s="5">
        <v>0</v>
      </c>
      <c r="P328" s="1" t="s">
        <v>19</v>
      </c>
      <c r="Q328" s="1" t="s">
        <v>25</v>
      </c>
      <c r="R328" s="4">
        <f t="shared" si="16"/>
        <v>20.061728395061728</v>
      </c>
      <c r="S328" s="1" t="str">
        <f t="shared" si="17"/>
        <v>Normal weight</v>
      </c>
    </row>
    <row r="329" spans="1:19" x14ac:dyDescent="0.25">
      <c r="A329" s="1" t="s">
        <v>16</v>
      </c>
      <c r="B329" s="5">
        <v>22</v>
      </c>
      <c r="C329" s="5" t="str">
        <f t="shared" si="15"/>
        <v>21-25</v>
      </c>
      <c r="D329" s="3">
        <v>1.56</v>
      </c>
      <c r="E329" s="3">
        <v>49</v>
      </c>
      <c r="F329" s="1" t="s">
        <v>18</v>
      </c>
      <c r="G329" s="1" t="s">
        <v>17</v>
      </c>
      <c r="H329" s="5">
        <v>2</v>
      </c>
      <c r="I329" s="5">
        <v>3</v>
      </c>
      <c r="J329" s="1" t="s">
        <v>19</v>
      </c>
      <c r="K329" s="1" t="s">
        <v>18</v>
      </c>
      <c r="L329" s="5">
        <v>1</v>
      </c>
      <c r="M329" s="1" t="s">
        <v>17</v>
      </c>
      <c r="N329" s="5">
        <v>2</v>
      </c>
      <c r="O329" s="5">
        <v>0</v>
      </c>
      <c r="P329" s="1" t="s">
        <v>18</v>
      </c>
      <c r="Q329" s="1" t="s">
        <v>23</v>
      </c>
      <c r="R329" s="4">
        <f t="shared" si="16"/>
        <v>20.134779750164363</v>
      </c>
      <c r="S329" s="1" t="str">
        <f t="shared" si="17"/>
        <v>Normal weight</v>
      </c>
    </row>
    <row r="330" spans="1:19" x14ac:dyDescent="0.25">
      <c r="A330" s="1" t="s">
        <v>16</v>
      </c>
      <c r="B330" s="5">
        <v>20</v>
      </c>
      <c r="C330" s="5" t="str">
        <f t="shared" si="15"/>
        <v>16-20</v>
      </c>
      <c r="D330" s="3">
        <v>1.62</v>
      </c>
      <c r="E330" s="3">
        <v>53</v>
      </c>
      <c r="F330" s="1" t="s">
        <v>18</v>
      </c>
      <c r="G330" s="1" t="s">
        <v>17</v>
      </c>
      <c r="H330" s="5">
        <v>3</v>
      </c>
      <c r="I330" s="5">
        <v>1</v>
      </c>
      <c r="J330" s="1" t="s">
        <v>19</v>
      </c>
      <c r="K330" s="1" t="s">
        <v>18</v>
      </c>
      <c r="L330" s="5">
        <v>3</v>
      </c>
      <c r="M330" s="1" t="s">
        <v>18</v>
      </c>
      <c r="N330" s="5">
        <v>1</v>
      </c>
      <c r="O330" s="5">
        <v>1</v>
      </c>
      <c r="P330" s="1" t="s">
        <v>18</v>
      </c>
      <c r="Q330" s="1" t="s">
        <v>20</v>
      </c>
      <c r="R330" s="4">
        <f t="shared" si="16"/>
        <v>20.195092211553114</v>
      </c>
      <c r="S330" s="1" t="str">
        <f t="shared" si="17"/>
        <v>Normal weight</v>
      </c>
    </row>
    <row r="331" spans="1:19" x14ac:dyDescent="0.25">
      <c r="A331" s="1" t="s">
        <v>21</v>
      </c>
      <c r="B331" s="5">
        <v>23</v>
      </c>
      <c r="C331" s="5" t="str">
        <f t="shared" si="15"/>
        <v>21-25</v>
      </c>
      <c r="D331" s="3">
        <v>1.62</v>
      </c>
      <c r="E331" s="3">
        <v>53</v>
      </c>
      <c r="F331" s="1" t="s">
        <v>17</v>
      </c>
      <c r="G331" s="1" t="s">
        <v>17</v>
      </c>
      <c r="H331" s="5">
        <v>2</v>
      </c>
      <c r="I331" s="5">
        <v>3</v>
      </c>
      <c r="J331" s="1" t="s">
        <v>19</v>
      </c>
      <c r="K331" s="1" t="s">
        <v>18</v>
      </c>
      <c r="L331" s="5">
        <v>2</v>
      </c>
      <c r="M331" s="1" t="s">
        <v>18</v>
      </c>
      <c r="N331" s="5">
        <v>1</v>
      </c>
      <c r="O331" s="5">
        <v>1</v>
      </c>
      <c r="P331" s="1" t="s">
        <v>19</v>
      </c>
      <c r="Q331" s="1" t="s">
        <v>20</v>
      </c>
      <c r="R331" s="4">
        <f t="shared" si="16"/>
        <v>20.195092211553114</v>
      </c>
      <c r="S331" s="1" t="str">
        <f t="shared" si="17"/>
        <v>Normal weight</v>
      </c>
    </row>
    <row r="332" spans="1:19" x14ac:dyDescent="0.25">
      <c r="A332" s="1" t="s">
        <v>21</v>
      </c>
      <c r="B332" s="5">
        <v>29</v>
      </c>
      <c r="C332" s="5" t="str">
        <f t="shared" si="15"/>
        <v>26-30</v>
      </c>
      <c r="D332" s="3">
        <v>1.62</v>
      </c>
      <c r="E332" s="3">
        <v>53</v>
      </c>
      <c r="F332" s="1" t="s">
        <v>18</v>
      </c>
      <c r="G332" s="1" t="s">
        <v>17</v>
      </c>
      <c r="H332" s="5">
        <v>2</v>
      </c>
      <c r="I332" s="5">
        <v>3</v>
      </c>
      <c r="J332" s="1" t="s">
        <v>19</v>
      </c>
      <c r="K332" s="1" t="s">
        <v>18</v>
      </c>
      <c r="L332" s="5">
        <v>2</v>
      </c>
      <c r="M332" s="1" t="s">
        <v>18</v>
      </c>
      <c r="N332" s="5">
        <v>0</v>
      </c>
      <c r="O332" s="5">
        <v>0</v>
      </c>
      <c r="P332" s="1" t="s">
        <v>19</v>
      </c>
      <c r="Q332" s="1" t="s">
        <v>24</v>
      </c>
      <c r="R332" s="4">
        <f t="shared" si="16"/>
        <v>20.195092211553114</v>
      </c>
      <c r="S332" s="1" t="str">
        <f t="shared" si="17"/>
        <v>Normal weight</v>
      </c>
    </row>
    <row r="333" spans="1:19" x14ac:dyDescent="0.25">
      <c r="A333" s="1" t="s">
        <v>21</v>
      </c>
      <c r="B333" s="5">
        <v>19</v>
      </c>
      <c r="C333" s="5" t="str">
        <f t="shared" si="15"/>
        <v>16-20</v>
      </c>
      <c r="D333" s="3">
        <v>1.78</v>
      </c>
      <c r="E333" s="3">
        <v>64</v>
      </c>
      <c r="F333" s="1" t="s">
        <v>18</v>
      </c>
      <c r="G333" s="1" t="s">
        <v>17</v>
      </c>
      <c r="H333" s="5">
        <v>2</v>
      </c>
      <c r="I333" s="5">
        <v>3</v>
      </c>
      <c r="J333" s="1" t="s">
        <v>19</v>
      </c>
      <c r="K333" s="1" t="s">
        <v>18</v>
      </c>
      <c r="L333" s="5">
        <v>1</v>
      </c>
      <c r="M333" s="1" t="s">
        <v>18</v>
      </c>
      <c r="N333" s="5">
        <v>1</v>
      </c>
      <c r="O333" s="5">
        <v>0</v>
      </c>
      <c r="P333" s="1" t="s">
        <v>18</v>
      </c>
      <c r="Q333" s="1" t="s">
        <v>20</v>
      </c>
      <c r="R333" s="4">
        <f t="shared" si="16"/>
        <v>20.199469763918696</v>
      </c>
      <c r="S333" s="1" t="str">
        <f t="shared" si="17"/>
        <v>Normal weight</v>
      </c>
    </row>
    <row r="334" spans="1:19" x14ac:dyDescent="0.25">
      <c r="A334" s="1" t="s">
        <v>21</v>
      </c>
      <c r="B334" s="1">
        <v>24</v>
      </c>
      <c r="C334" s="1" t="str">
        <f t="shared" si="15"/>
        <v>21-25</v>
      </c>
      <c r="D334" s="3">
        <v>1.78</v>
      </c>
      <c r="E334" s="3">
        <v>64</v>
      </c>
      <c r="F334" s="1" t="s">
        <v>17</v>
      </c>
      <c r="G334" s="1" t="s">
        <v>17</v>
      </c>
      <c r="H334" s="5">
        <v>3</v>
      </c>
      <c r="I334" s="5">
        <v>3</v>
      </c>
      <c r="J334" s="1" t="s">
        <v>19</v>
      </c>
      <c r="K334" s="1" t="s">
        <v>18</v>
      </c>
      <c r="L334" s="5">
        <v>2</v>
      </c>
      <c r="M334" s="1" t="s">
        <v>18</v>
      </c>
      <c r="N334" s="5">
        <v>1</v>
      </c>
      <c r="O334" s="5">
        <v>1</v>
      </c>
      <c r="P334" s="1" t="s">
        <v>22</v>
      </c>
      <c r="Q334" s="1" t="s">
        <v>20</v>
      </c>
      <c r="R334" s="4">
        <f t="shared" si="16"/>
        <v>20.199469763918696</v>
      </c>
      <c r="S334" s="1" t="str">
        <f t="shared" si="17"/>
        <v>Normal weight</v>
      </c>
    </row>
    <row r="335" spans="1:19" x14ac:dyDescent="0.25">
      <c r="A335" s="1" t="s">
        <v>21</v>
      </c>
      <c r="B335" s="5">
        <v>21</v>
      </c>
      <c r="C335" s="5" t="str">
        <f t="shared" si="15"/>
        <v>21-25</v>
      </c>
      <c r="D335" s="3">
        <v>1.82</v>
      </c>
      <c r="E335" s="3">
        <v>67</v>
      </c>
      <c r="F335" s="1" t="s">
        <v>18</v>
      </c>
      <c r="G335" s="1" t="s">
        <v>17</v>
      </c>
      <c r="H335" s="5">
        <v>2</v>
      </c>
      <c r="I335" s="5">
        <v>4</v>
      </c>
      <c r="J335" s="1" t="s">
        <v>26</v>
      </c>
      <c r="K335" s="1" t="s">
        <v>17</v>
      </c>
      <c r="L335" s="5">
        <v>3</v>
      </c>
      <c r="M335" s="1" t="s">
        <v>18</v>
      </c>
      <c r="N335" s="5">
        <v>3</v>
      </c>
      <c r="O335" s="5">
        <v>2</v>
      </c>
      <c r="P335" s="1" t="s">
        <v>19</v>
      </c>
      <c r="Q335" s="1" t="s">
        <v>23</v>
      </c>
      <c r="R335" s="4">
        <f t="shared" si="16"/>
        <v>20.227025721531216</v>
      </c>
      <c r="S335" s="1" t="str">
        <f t="shared" si="17"/>
        <v>Normal weight</v>
      </c>
    </row>
    <row r="336" spans="1:19" x14ac:dyDescent="0.25">
      <c r="A336" s="1" t="s">
        <v>21</v>
      </c>
      <c r="B336" s="5">
        <v>21</v>
      </c>
      <c r="C336" s="5" t="str">
        <f t="shared" si="15"/>
        <v>21-25</v>
      </c>
      <c r="D336" s="3">
        <v>1.75</v>
      </c>
      <c r="E336" s="3">
        <v>62</v>
      </c>
      <c r="F336" s="1" t="s">
        <v>18</v>
      </c>
      <c r="G336" s="1" t="s">
        <v>17</v>
      </c>
      <c r="H336" s="5">
        <v>3</v>
      </c>
      <c r="I336" s="5">
        <v>4</v>
      </c>
      <c r="J336" s="1" t="s">
        <v>22</v>
      </c>
      <c r="K336" s="1" t="s">
        <v>17</v>
      </c>
      <c r="L336" s="5">
        <v>2</v>
      </c>
      <c r="M336" s="1" t="s">
        <v>18</v>
      </c>
      <c r="N336" s="5">
        <v>0</v>
      </c>
      <c r="O336" s="5">
        <v>0</v>
      </c>
      <c r="P336" s="1" t="s">
        <v>19</v>
      </c>
      <c r="Q336" s="1" t="s">
        <v>20</v>
      </c>
      <c r="R336" s="4">
        <f t="shared" si="16"/>
        <v>20.244897959183675</v>
      </c>
      <c r="S336" s="1" t="str">
        <f t="shared" si="17"/>
        <v>Normal weight</v>
      </c>
    </row>
    <row r="337" spans="1:19" x14ac:dyDescent="0.25">
      <c r="A337" s="1" t="s">
        <v>16</v>
      </c>
      <c r="B337" s="5">
        <v>18</v>
      </c>
      <c r="C337" s="5" t="str">
        <f t="shared" si="15"/>
        <v>16-20</v>
      </c>
      <c r="D337" s="3">
        <v>1.57</v>
      </c>
      <c r="E337" s="3">
        <v>50</v>
      </c>
      <c r="F337" s="1" t="s">
        <v>18</v>
      </c>
      <c r="G337" s="1" t="s">
        <v>17</v>
      </c>
      <c r="H337" s="5">
        <v>2</v>
      </c>
      <c r="I337" s="5">
        <v>3</v>
      </c>
      <c r="J337" s="1" t="s">
        <v>19</v>
      </c>
      <c r="K337" s="1" t="s">
        <v>18</v>
      </c>
      <c r="L337" s="5">
        <v>1</v>
      </c>
      <c r="M337" s="1" t="s">
        <v>18</v>
      </c>
      <c r="N337" s="5">
        <v>0</v>
      </c>
      <c r="O337" s="5">
        <v>1</v>
      </c>
      <c r="P337" s="1" t="s">
        <v>19</v>
      </c>
      <c r="Q337" s="1" t="s">
        <v>20</v>
      </c>
      <c r="R337" s="4">
        <f t="shared" si="16"/>
        <v>20.28479857195018</v>
      </c>
      <c r="S337" s="1" t="str">
        <f t="shared" si="17"/>
        <v>Normal weight</v>
      </c>
    </row>
    <row r="338" spans="1:19" x14ac:dyDescent="0.25">
      <c r="A338" s="1" t="s">
        <v>16</v>
      </c>
      <c r="B338" s="5">
        <v>23</v>
      </c>
      <c r="C338" s="5" t="str">
        <f t="shared" si="15"/>
        <v>21-25</v>
      </c>
      <c r="D338" s="3">
        <v>1.6</v>
      </c>
      <c r="E338" s="3">
        <v>52</v>
      </c>
      <c r="F338" s="1" t="s">
        <v>18</v>
      </c>
      <c r="G338" s="1" t="s">
        <v>17</v>
      </c>
      <c r="H338" s="5">
        <v>2</v>
      </c>
      <c r="I338" s="5">
        <v>4</v>
      </c>
      <c r="J338" s="1" t="s">
        <v>22</v>
      </c>
      <c r="K338" s="1" t="s">
        <v>18</v>
      </c>
      <c r="L338" s="5">
        <v>2</v>
      </c>
      <c r="M338" s="1" t="s">
        <v>18</v>
      </c>
      <c r="N338" s="5">
        <v>2</v>
      </c>
      <c r="O338" s="5">
        <v>1</v>
      </c>
      <c r="P338" s="1" t="s">
        <v>19</v>
      </c>
      <c r="Q338" s="1" t="s">
        <v>24</v>
      </c>
      <c r="R338" s="4">
        <f t="shared" si="16"/>
        <v>20.312499999999996</v>
      </c>
      <c r="S338" s="1" t="str">
        <f t="shared" si="17"/>
        <v>Normal weight</v>
      </c>
    </row>
    <row r="339" spans="1:19" x14ac:dyDescent="0.25">
      <c r="A339" s="1" t="s">
        <v>21</v>
      </c>
      <c r="B339" s="1">
        <v>17</v>
      </c>
      <c r="C339" s="1" t="str">
        <f t="shared" si="15"/>
        <v>16-20</v>
      </c>
      <c r="D339" s="3">
        <v>1.66</v>
      </c>
      <c r="E339" s="3">
        <v>56</v>
      </c>
      <c r="F339" s="1" t="s">
        <v>17</v>
      </c>
      <c r="G339" s="1" t="s">
        <v>17</v>
      </c>
      <c r="H339" s="5">
        <v>1</v>
      </c>
      <c r="I339" s="5">
        <v>3</v>
      </c>
      <c r="J339" s="1" t="s">
        <v>26</v>
      </c>
      <c r="K339" s="1" t="s">
        <v>18</v>
      </c>
      <c r="L339" s="5">
        <v>2</v>
      </c>
      <c r="M339" s="1" t="s">
        <v>18</v>
      </c>
      <c r="N339" s="5">
        <v>1</v>
      </c>
      <c r="O339" s="5">
        <v>1</v>
      </c>
      <c r="P339" s="1" t="s">
        <v>19</v>
      </c>
      <c r="Q339" s="1" t="s">
        <v>20</v>
      </c>
      <c r="R339" s="4">
        <f t="shared" si="16"/>
        <v>20.322252866889244</v>
      </c>
      <c r="S339" s="1" t="str">
        <f t="shared" si="17"/>
        <v>Normal weight</v>
      </c>
    </row>
    <row r="340" spans="1:19" x14ac:dyDescent="0.25">
      <c r="A340" s="1" t="s">
        <v>21</v>
      </c>
      <c r="B340" s="5">
        <v>18</v>
      </c>
      <c r="C340" s="5" t="str">
        <f t="shared" si="15"/>
        <v>16-20</v>
      </c>
      <c r="D340" s="3">
        <v>1.78</v>
      </c>
      <c r="E340" s="3">
        <v>64.400000000000006</v>
      </c>
      <c r="F340" s="1" t="s">
        <v>17</v>
      </c>
      <c r="G340" s="1" t="s">
        <v>17</v>
      </c>
      <c r="H340" s="5">
        <v>3</v>
      </c>
      <c r="I340" s="5">
        <v>3</v>
      </c>
      <c r="J340" s="1" t="s">
        <v>22</v>
      </c>
      <c r="K340" s="1" t="s">
        <v>18</v>
      </c>
      <c r="L340" s="5">
        <v>2</v>
      </c>
      <c r="M340" s="1" t="s">
        <v>18</v>
      </c>
      <c r="N340" s="5">
        <v>3</v>
      </c>
      <c r="O340" s="5">
        <v>2</v>
      </c>
      <c r="P340" s="1" t="s">
        <v>18</v>
      </c>
      <c r="Q340" s="1" t="s">
        <v>23</v>
      </c>
      <c r="R340" s="4">
        <f t="shared" si="16"/>
        <v>20.32571644994319</v>
      </c>
      <c r="S340" s="1" t="str">
        <f t="shared" si="17"/>
        <v>Normal weight</v>
      </c>
    </row>
    <row r="341" spans="1:19" x14ac:dyDescent="0.25">
      <c r="A341" s="1" t="s">
        <v>16</v>
      </c>
      <c r="B341" s="5">
        <v>21</v>
      </c>
      <c r="C341" s="5" t="str">
        <f t="shared" si="15"/>
        <v>21-25</v>
      </c>
      <c r="D341" s="3">
        <v>1.55</v>
      </c>
      <c r="E341" s="3">
        <v>49</v>
      </c>
      <c r="F341" s="1" t="s">
        <v>17</v>
      </c>
      <c r="G341" s="1" t="s">
        <v>17</v>
      </c>
      <c r="H341" s="5">
        <v>2</v>
      </c>
      <c r="I341" s="5">
        <v>3</v>
      </c>
      <c r="J341" s="1" t="s">
        <v>19</v>
      </c>
      <c r="K341" s="1" t="s">
        <v>18</v>
      </c>
      <c r="L341" s="5">
        <v>3</v>
      </c>
      <c r="M341" s="1" t="s">
        <v>18</v>
      </c>
      <c r="N341" s="5">
        <v>3</v>
      </c>
      <c r="O341" s="5">
        <v>1</v>
      </c>
      <c r="P341" s="1" t="s">
        <v>19</v>
      </c>
      <c r="Q341" s="1" t="s">
        <v>20</v>
      </c>
      <c r="R341" s="4">
        <f t="shared" si="16"/>
        <v>20.39542143600416</v>
      </c>
      <c r="S341" s="1" t="str">
        <f t="shared" si="17"/>
        <v>Normal weight</v>
      </c>
    </row>
    <row r="342" spans="1:19" x14ac:dyDescent="0.25">
      <c r="A342" s="1" t="s">
        <v>16</v>
      </c>
      <c r="B342" s="5">
        <v>19</v>
      </c>
      <c r="C342" s="5" t="str">
        <f t="shared" si="15"/>
        <v>16-20</v>
      </c>
      <c r="D342" s="3">
        <v>1.56</v>
      </c>
      <c r="E342" s="3">
        <v>50</v>
      </c>
      <c r="F342" s="1" t="s">
        <v>18</v>
      </c>
      <c r="G342" s="1" t="s">
        <v>17</v>
      </c>
      <c r="H342" s="5">
        <v>2</v>
      </c>
      <c r="I342" s="5">
        <v>1</v>
      </c>
      <c r="J342" s="1" t="s">
        <v>19</v>
      </c>
      <c r="K342" s="1" t="s">
        <v>18</v>
      </c>
      <c r="L342" s="5">
        <v>1</v>
      </c>
      <c r="M342" s="1" t="s">
        <v>18</v>
      </c>
      <c r="N342" s="5">
        <v>0</v>
      </c>
      <c r="O342" s="5">
        <v>2</v>
      </c>
      <c r="P342" s="1" t="s">
        <v>18</v>
      </c>
      <c r="Q342" s="1" t="s">
        <v>20</v>
      </c>
      <c r="R342" s="4">
        <f t="shared" si="16"/>
        <v>20.5456936226167</v>
      </c>
      <c r="S342" s="1" t="str">
        <f t="shared" si="17"/>
        <v>Normal weight</v>
      </c>
    </row>
    <row r="343" spans="1:19" x14ac:dyDescent="0.25">
      <c r="A343" s="1" t="s">
        <v>16</v>
      </c>
      <c r="B343" s="5">
        <v>19</v>
      </c>
      <c r="C343" s="5" t="str">
        <f t="shared" si="15"/>
        <v>16-20</v>
      </c>
      <c r="D343" s="3">
        <v>1.65</v>
      </c>
      <c r="E343" s="3">
        <v>56</v>
      </c>
      <c r="F343" s="1" t="s">
        <v>17</v>
      </c>
      <c r="G343" s="1" t="s">
        <v>17</v>
      </c>
      <c r="H343" s="5">
        <v>3</v>
      </c>
      <c r="I343" s="5">
        <v>3</v>
      </c>
      <c r="J343" s="1" t="s">
        <v>22</v>
      </c>
      <c r="K343" s="1" t="s">
        <v>17</v>
      </c>
      <c r="L343" s="5">
        <v>3</v>
      </c>
      <c r="M343" s="1" t="s">
        <v>17</v>
      </c>
      <c r="N343" s="5">
        <v>1</v>
      </c>
      <c r="O343" s="5">
        <v>2</v>
      </c>
      <c r="P343" s="1" t="s">
        <v>22</v>
      </c>
      <c r="Q343" s="1" t="s">
        <v>20</v>
      </c>
      <c r="R343" s="4">
        <f t="shared" si="16"/>
        <v>20.569329660238754</v>
      </c>
      <c r="S343" s="1" t="str">
        <f t="shared" si="17"/>
        <v>Normal weight</v>
      </c>
    </row>
    <row r="344" spans="1:19" x14ac:dyDescent="0.25">
      <c r="A344" s="1" t="s">
        <v>21</v>
      </c>
      <c r="B344" s="5">
        <v>22</v>
      </c>
      <c r="C344" s="5" t="str">
        <f t="shared" si="15"/>
        <v>21-25</v>
      </c>
      <c r="D344" s="3">
        <v>1.65</v>
      </c>
      <c r="E344" s="3">
        <v>56</v>
      </c>
      <c r="F344" s="1" t="s">
        <v>18</v>
      </c>
      <c r="G344" s="1" t="s">
        <v>18</v>
      </c>
      <c r="H344" s="5">
        <v>3</v>
      </c>
      <c r="I344" s="5">
        <v>3</v>
      </c>
      <c r="J344" s="1" t="s">
        <v>19</v>
      </c>
      <c r="K344" s="1" t="s">
        <v>18</v>
      </c>
      <c r="L344" s="5">
        <v>3</v>
      </c>
      <c r="M344" s="1" t="s">
        <v>18</v>
      </c>
      <c r="N344" s="5">
        <v>2</v>
      </c>
      <c r="O344" s="5">
        <v>0</v>
      </c>
      <c r="P344" s="1" t="s">
        <v>19</v>
      </c>
      <c r="Q344" s="1" t="s">
        <v>20</v>
      </c>
      <c r="R344" s="4">
        <f t="shared" si="16"/>
        <v>20.569329660238754</v>
      </c>
      <c r="S344" s="1" t="str">
        <f t="shared" si="17"/>
        <v>Normal weight</v>
      </c>
    </row>
    <row r="345" spans="1:19" x14ac:dyDescent="0.25">
      <c r="A345" s="1" t="s">
        <v>16</v>
      </c>
      <c r="B345" s="5">
        <v>21</v>
      </c>
      <c r="C345" s="5" t="str">
        <f t="shared" si="15"/>
        <v>21-25</v>
      </c>
      <c r="D345" s="3">
        <v>1.54</v>
      </c>
      <c r="E345" s="3">
        <v>49</v>
      </c>
      <c r="F345" s="1" t="s">
        <v>17</v>
      </c>
      <c r="G345" s="1" t="s">
        <v>18</v>
      </c>
      <c r="H345" s="5">
        <v>2</v>
      </c>
      <c r="I345" s="5">
        <v>1</v>
      </c>
      <c r="J345" s="1" t="s">
        <v>19</v>
      </c>
      <c r="K345" s="1" t="s">
        <v>18</v>
      </c>
      <c r="L345" s="5">
        <v>2</v>
      </c>
      <c r="M345" s="1" t="s">
        <v>17</v>
      </c>
      <c r="N345" s="5">
        <v>2</v>
      </c>
      <c r="O345" s="5">
        <v>0</v>
      </c>
      <c r="P345" s="1" t="s">
        <v>19</v>
      </c>
      <c r="Q345" s="1" t="s">
        <v>20</v>
      </c>
      <c r="R345" s="4">
        <f t="shared" si="16"/>
        <v>20.66115702479339</v>
      </c>
      <c r="S345" s="1" t="str">
        <f t="shared" si="17"/>
        <v>Normal weight</v>
      </c>
    </row>
    <row r="346" spans="1:19" x14ac:dyDescent="0.25">
      <c r="A346" s="1" t="s">
        <v>16</v>
      </c>
      <c r="B346" s="5">
        <v>21</v>
      </c>
      <c r="C346" s="5" t="str">
        <f t="shared" si="15"/>
        <v>21-25</v>
      </c>
      <c r="D346" s="3">
        <v>1.66</v>
      </c>
      <c r="E346" s="3">
        <v>57</v>
      </c>
      <c r="F346" s="1" t="s">
        <v>17</v>
      </c>
      <c r="G346" s="1" t="s">
        <v>17</v>
      </c>
      <c r="H346" s="5">
        <v>2</v>
      </c>
      <c r="I346" s="5">
        <v>3</v>
      </c>
      <c r="J346" s="1" t="s">
        <v>22</v>
      </c>
      <c r="K346" s="1" t="s">
        <v>18</v>
      </c>
      <c r="L346" s="5">
        <v>1</v>
      </c>
      <c r="M346" s="1" t="s">
        <v>18</v>
      </c>
      <c r="N346" s="5">
        <v>1</v>
      </c>
      <c r="O346" s="5">
        <v>1</v>
      </c>
      <c r="P346" s="1" t="s">
        <v>18</v>
      </c>
      <c r="Q346" s="1" t="s">
        <v>20</v>
      </c>
      <c r="R346" s="4">
        <f t="shared" si="16"/>
        <v>20.685150239512268</v>
      </c>
      <c r="S346" s="1" t="str">
        <f t="shared" si="17"/>
        <v>Normal weight</v>
      </c>
    </row>
    <row r="347" spans="1:19" x14ac:dyDescent="0.25">
      <c r="A347" s="1" t="s">
        <v>16</v>
      </c>
      <c r="B347" s="5">
        <v>23</v>
      </c>
      <c r="C347" s="5" t="str">
        <f t="shared" si="15"/>
        <v>21-25</v>
      </c>
      <c r="D347" s="3">
        <v>1.63</v>
      </c>
      <c r="E347" s="3">
        <v>55</v>
      </c>
      <c r="F347" s="1" t="s">
        <v>17</v>
      </c>
      <c r="G347" s="1" t="s">
        <v>18</v>
      </c>
      <c r="H347" s="5">
        <v>3</v>
      </c>
      <c r="I347" s="5">
        <v>3</v>
      </c>
      <c r="J347" s="1" t="s">
        <v>18</v>
      </c>
      <c r="K347" s="1" t="s">
        <v>18</v>
      </c>
      <c r="L347" s="5">
        <v>2</v>
      </c>
      <c r="M347" s="1" t="s">
        <v>17</v>
      </c>
      <c r="N347" s="5">
        <v>2</v>
      </c>
      <c r="O347" s="5">
        <v>1</v>
      </c>
      <c r="P347" s="1" t="s">
        <v>18</v>
      </c>
      <c r="Q347" s="1" t="s">
        <v>20</v>
      </c>
      <c r="R347" s="4">
        <f t="shared" si="16"/>
        <v>20.700816741315069</v>
      </c>
      <c r="S347" s="1" t="str">
        <f t="shared" si="17"/>
        <v>Normal weight</v>
      </c>
    </row>
    <row r="348" spans="1:19" x14ac:dyDescent="0.25">
      <c r="A348" s="1" t="s">
        <v>16</v>
      </c>
      <c r="B348" s="1">
        <v>17</v>
      </c>
      <c r="C348" s="1" t="str">
        <f t="shared" si="15"/>
        <v>16-20</v>
      </c>
      <c r="D348" s="3">
        <v>1.6</v>
      </c>
      <c r="E348" s="3">
        <v>53</v>
      </c>
      <c r="F348" s="1" t="s">
        <v>18</v>
      </c>
      <c r="G348" s="1" t="s">
        <v>17</v>
      </c>
      <c r="H348" s="5">
        <v>1</v>
      </c>
      <c r="I348" s="5">
        <v>3</v>
      </c>
      <c r="J348" s="1" t="s">
        <v>19</v>
      </c>
      <c r="K348" s="1" t="s">
        <v>18</v>
      </c>
      <c r="L348" s="5">
        <v>1</v>
      </c>
      <c r="M348" s="1" t="s">
        <v>18</v>
      </c>
      <c r="N348" s="5">
        <v>2</v>
      </c>
      <c r="O348" s="5">
        <v>2</v>
      </c>
      <c r="P348" s="1" t="s">
        <v>19</v>
      </c>
      <c r="Q348" s="1" t="s">
        <v>23</v>
      </c>
      <c r="R348" s="4">
        <f t="shared" si="16"/>
        <v>20.703124999999996</v>
      </c>
      <c r="S348" s="1" t="str">
        <f t="shared" si="17"/>
        <v>Normal weight</v>
      </c>
    </row>
    <row r="349" spans="1:19" x14ac:dyDescent="0.25">
      <c r="A349" s="1" t="s">
        <v>16</v>
      </c>
      <c r="B349" s="5">
        <v>19</v>
      </c>
      <c r="C349" s="5" t="str">
        <f t="shared" si="15"/>
        <v>16-20</v>
      </c>
      <c r="D349" s="3">
        <v>1.61</v>
      </c>
      <c r="E349" s="3">
        <v>53.8</v>
      </c>
      <c r="F349" s="1" t="s">
        <v>17</v>
      </c>
      <c r="G349" s="1" t="s">
        <v>17</v>
      </c>
      <c r="H349" s="5">
        <v>2</v>
      </c>
      <c r="I349" s="5">
        <v>3</v>
      </c>
      <c r="J349" s="1" t="s">
        <v>26</v>
      </c>
      <c r="K349" s="1" t="s">
        <v>18</v>
      </c>
      <c r="L349" s="5">
        <v>2</v>
      </c>
      <c r="M349" s="1" t="s">
        <v>18</v>
      </c>
      <c r="N349" s="5">
        <v>2</v>
      </c>
      <c r="O349" s="5">
        <v>1</v>
      </c>
      <c r="P349" s="1" t="s">
        <v>19</v>
      </c>
      <c r="Q349" s="1" t="s">
        <v>20</v>
      </c>
      <c r="R349" s="4">
        <f t="shared" si="16"/>
        <v>20.755372092126073</v>
      </c>
      <c r="S349" s="1" t="str">
        <f t="shared" si="17"/>
        <v>Normal weight</v>
      </c>
    </row>
    <row r="350" spans="1:19" x14ac:dyDescent="0.25">
      <c r="A350" s="1" t="s">
        <v>21</v>
      </c>
      <c r="B350" s="5">
        <v>18</v>
      </c>
      <c r="C350" s="5" t="str">
        <f t="shared" si="15"/>
        <v>16-20</v>
      </c>
      <c r="D350" s="3">
        <v>1.7</v>
      </c>
      <c r="E350" s="3">
        <v>60</v>
      </c>
      <c r="F350" s="1" t="s">
        <v>18</v>
      </c>
      <c r="G350" s="1" t="s">
        <v>17</v>
      </c>
      <c r="H350" s="5">
        <v>2</v>
      </c>
      <c r="I350" s="5">
        <v>3</v>
      </c>
      <c r="J350" s="1" t="s">
        <v>19</v>
      </c>
      <c r="K350" s="1" t="s">
        <v>18</v>
      </c>
      <c r="L350" s="5">
        <v>2</v>
      </c>
      <c r="M350" s="1" t="s">
        <v>18</v>
      </c>
      <c r="N350" s="5">
        <v>2</v>
      </c>
      <c r="O350" s="5">
        <v>1</v>
      </c>
      <c r="P350" s="1" t="s">
        <v>18</v>
      </c>
      <c r="Q350" s="1" t="s">
        <v>20</v>
      </c>
      <c r="R350" s="4">
        <f t="shared" si="16"/>
        <v>20.761245674740486</v>
      </c>
      <c r="S350" s="1" t="str">
        <f t="shared" si="17"/>
        <v>Normal weight</v>
      </c>
    </row>
    <row r="351" spans="1:19" x14ac:dyDescent="0.25">
      <c r="A351" s="1" t="s">
        <v>21</v>
      </c>
      <c r="B351" s="5">
        <v>19</v>
      </c>
      <c r="C351" s="5" t="str">
        <f t="shared" si="15"/>
        <v>16-20</v>
      </c>
      <c r="D351" s="3">
        <v>1.7</v>
      </c>
      <c r="E351" s="3">
        <v>60</v>
      </c>
      <c r="F351" s="1" t="s">
        <v>17</v>
      </c>
      <c r="G351" s="1" t="s">
        <v>17</v>
      </c>
      <c r="H351" s="5">
        <v>2</v>
      </c>
      <c r="I351" s="5">
        <v>1</v>
      </c>
      <c r="J351" s="1" t="s">
        <v>19</v>
      </c>
      <c r="K351" s="1" t="s">
        <v>18</v>
      </c>
      <c r="L351" s="5">
        <v>2</v>
      </c>
      <c r="M351" s="1" t="s">
        <v>18</v>
      </c>
      <c r="N351" s="5">
        <v>2</v>
      </c>
      <c r="O351" s="5">
        <v>0</v>
      </c>
      <c r="P351" s="1" t="s">
        <v>19</v>
      </c>
      <c r="Q351" s="1" t="s">
        <v>20</v>
      </c>
      <c r="R351" s="4">
        <f t="shared" si="16"/>
        <v>20.761245674740486</v>
      </c>
      <c r="S351" s="1" t="str">
        <f t="shared" si="17"/>
        <v>Normal weight</v>
      </c>
    </row>
    <row r="352" spans="1:19" x14ac:dyDescent="0.25">
      <c r="A352" s="1" t="s">
        <v>16</v>
      </c>
      <c r="B352" s="5">
        <v>18</v>
      </c>
      <c r="C352" s="5" t="str">
        <f t="shared" si="15"/>
        <v>16-20</v>
      </c>
      <c r="D352" s="3">
        <v>1.55</v>
      </c>
      <c r="E352" s="3">
        <v>50</v>
      </c>
      <c r="F352" s="1" t="s">
        <v>17</v>
      </c>
      <c r="G352" s="1" t="s">
        <v>17</v>
      </c>
      <c r="H352" s="5">
        <v>3</v>
      </c>
      <c r="I352" s="5">
        <v>3</v>
      </c>
      <c r="J352" s="1" t="s">
        <v>22</v>
      </c>
      <c r="K352" s="1" t="s">
        <v>18</v>
      </c>
      <c r="L352" s="5">
        <v>1</v>
      </c>
      <c r="M352" s="1" t="s">
        <v>18</v>
      </c>
      <c r="N352" s="5">
        <v>1</v>
      </c>
      <c r="O352" s="5">
        <v>2</v>
      </c>
      <c r="P352" s="1" t="s">
        <v>18</v>
      </c>
      <c r="Q352" s="1" t="s">
        <v>20</v>
      </c>
      <c r="R352" s="4">
        <f t="shared" si="16"/>
        <v>20.811654526534856</v>
      </c>
      <c r="S352" s="1" t="str">
        <f t="shared" si="17"/>
        <v>Normal weight</v>
      </c>
    </row>
    <row r="353" spans="1:19" x14ac:dyDescent="0.25">
      <c r="A353" s="1" t="s">
        <v>16</v>
      </c>
      <c r="B353" s="5">
        <v>21</v>
      </c>
      <c r="C353" s="5" t="str">
        <f t="shared" si="15"/>
        <v>21-25</v>
      </c>
      <c r="D353" s="3">
        <v>1.55</v>
      </c>
      <c r="E353" s="3">
        <v>50</v>
      </c>
      <c r="F353" s="1" t="s">
        <v>18</v>
      </c>
      <c r="G353" s="1" t="s">
        <v>17</v>
      </c>
      <c r="H353" s="5">
        <v>2</v>
      </c>
      <c r="I353" s="5">
        <v>3</v>
      </c>
      <c r="J353" s="1" t="s">
        <v>19</v>
      </c>
      <c r="K353" s="1" t="s">
        <v>18</v>
      </c>
      <c r="L353" s="5">
        <v>2</v>
      </c>
      <c r="M353" s="1" t="s">
        <v>18</v>
      </c>
      <c r="N353" s="5">
        <v>0</v>
      </c>
      <c r="O353" s="5">
        <v>0</v>
      </c>
      <c r="P353" s="1" t="s">
        <v>19</v>
      </c>
      <c r="Q353" s="1" t="s">
        <v>20</v>
      </c>
      <c r="R353" s="4">
        <f t="shared" si="16"/>
        <v>20.811654526534856</v>
      </c>
      <c r="S353" s="1" t="str">
        <f t="shared" si="17"/>
        <v>Normal weight</v>
      </c>
    </row>
    <row r="354" spans="1:19" x14ac:dyDescent="0.25">
      <c r="A354" s="1" t="s">
        <v>16</v>
      </c>
      <c r="B354" s="5">
        <v>18</v>
      </c>
      <c r="C354" s="5" t="str">
        <f t="shared" si="15"/>
        <v>16-20</v>
      </c>
      <c r="D354" s="3">
        <v>1.64</v>
      </c>
      <c r="E354" s="3">
        <v>56</v>
      </c>
      <c r="F354" s="1" t="s">
        <v>17</v>
      </c>
      <c r="G354" s="1" t="s">
        <v>17</v>
      </c>
      <c r="H354" s="5">
        <v>3</v>
      </c>
      <c r="I354" s="5">
        <v>3</v>
      </c>
      <c r="J354" s="1" t="s">
        <v>22</v>
      </c>
      <c r="K354" s="1" t="s">
        <v>18</v>
      </c>
      <c r="L354" s="5">
        <v>1</v>
      </c>
      <c r="M354" s="1" t="s">
        <v>17</v>
      </c>
      <c r="N354" s="5">
        <v>1</v>
      </c>
      <c r="O354" s="5">
        <v>1</v>
      </c>
      <c r="P354" s="1" t="s">
        <v>18</v>
      </c>
      <c r="Q354" s="1" t="s">
        <v>20</v>
      </c>
      <c r="R354" s="4">
        <f t="shared" si="16"/>
        <v>20.820939916716245</v>
      </c>
      <c r="S354" s="1" t="str">
        <f t="shared" si="17"/>
        <v>Normal weight</v>
      </c>
    </row>
    <row r="355" spans="1:19" x14ac:dyDescent="0.25">
      <c r="A355" s="1" t="s">
        <v>16</v>
      </c>
      <c r="B355" s="5">
        <v>22</v>
      </c>
      <c r="C355" s="5" t="str">
        <f t="shared" si="15"/>
        <v>21-25</v>
      </c>
      <c r="D355" s="3">
        <v>1.64</v>
      </c>
      <c r="E355" s="3">
        <v>56</v>
      </c>
      <c r="F355" s="1" t="s">
        <v>17</v>
      </c>
      <c r="G355" s="1" t="s">
        <v>18</v>
      </c>
      <c r="H355" s="5">
        <v>3</v>
      </c>
      <c r="I355" s="5">
        <v>3</v>
      </c>
      <c r="J355" s="1" t="s">
        <v>19</v>
      </c>
      <c r="K355" s="1" t="s">
        <v>18</v>
      </c>
      <c r="L355" s="5">
        <v>2</v>
      </c>
      <c r="M355" s="1" t="s">
        <v>18</v>
      </c>
      <c r="N355" s="5">
        <v>0</v>
      </c>
      <c r="O355" s="5">
        <v>0</v>
      </c>
      <c r="P355" s="1" t="s">
        <v>18</v>
      </c>
      <c r="Q355" s="1" t="s">
        <v>20</v>
      </c>
      <c r="R355" s="4">
        <f t="shared" si="16"/>
        <v>20.820939916716245</v>
      </c>
      <c r="S355" s="1" t="str">
        <f t="shared" si="17"/>
        <v>Normal weight</v>
      </c>
    </row>
    <row r="356" spans="1:19" x14ac:dyDescent="0.25">
      <c r="A356" s="1" t="s">
        <v>16</v>
      </c>
      <c r="B356" s="1">
        <v>17</v>
      </c>
      <c r="C356" s="1" t="str">
        <f t="shared" si="15"/>
        <v>16-20</v>
      </c>
      <c r="D356" s="3">
        <v>1.56</v>
      </c>
      <c r="E356" s="3">
        <v>51</v>
      </c>
      <c r="F356" s="1" t="s">
        <v>18</v>
      </c>
      <c r="G356" s="1" t="s">
        <v>17</v>
      </c>
      <c r="H356" s="5">
        <v>3</v>
      </c>
      <c r="I356" s="5">
        <v>3</v>
      </c>
      <c r="J356" s="1" t="s">
        <v>19</v>
      </c>
      <c r="K356" s="1" t="s">
        <v>18</v>
      </c>
      <c r="L356" s="5">
        <v>1</v>
      </c>
      <c r="M356" s="1" t="s">
        <v>18</v>
      </c>
      <c r="N356" s="5">
        <v>0</v>
      </c>
      <c r="O356" s="5">
        <v>2</v>
      </c>
      <c r="P356" s="1" t="s">
        <v>18</v>
      </c>
      <c r="Q356" s="1" t="s">
        <v>20</v>
      </c>
      <c r="R356" s="4">
        <f t="shared" si="16"/>
        <v>20.956607495069033</v>
      </c>
      <c r="S356" s="1" t="str">
        <f t="shared" si="17"/>
        <v>Normal weight</v>
      </c>
    </row>
    <row r="357" spans="1:19" x14ac:dyDescent="0.25">
      <c r="A357" s="1" t="s">
        <v>16</v>
      </c>
      <c r="B357" s="5">
        <v>18</v>
      </c>
      <c r="C357" s="5" t="str">
        <f t="shared" si="15"/>
        <v>16-20</v>
      </c>
      <c r="D357" s="3">
        <v>1.56</v>
      </c>
      <c r="E357" s="3">
        <v>51</v>
      </c>
      <c r="F357" s="1" t="s">
        <v>17</v>
      </c>
      <c r="G357" s="1" t="s">
        <v>17</v>
      </c>
      <c r="H357" s="5">
        <v>2</v>
      </c>
      <c r="I357" s="5">
        <v>4</v>
      </c>
      <c r="J357" s="1" t="s">
        <v>22</v>
      </c>
      <c r="K357" s="1" t="s">
        <v>18</v>
      </c>
      <c r="L357" s="5">
        <v>2</v>
      </c>
      <c r="M357" s="1" t="s">
        <v>18</v>
      </c>
      <c r="N357" s="5">
        <v>1</v>
      </c>
      <c r="O357" s="5">
        <v>0</v>
      </c>
      <c r="P357" s="1" t="s">
        <v>19</v>
      </c>
      <c r="Q357" s="1" t="s">
        <v>20</v>
      </c>
      <c r="R357" s="4">
        <f t="shared" si="16"/>
        <v>20.956607495069033</v>
      </c>
      <c r="S357" s="1" t="str">
        <f t="shared" si="17"/>
        <v>Normal weight</v>
      </c>
    </row>
    <row r="358" spans="1:19" x14ac:dyDescent="0.25">
      <c r="A358" s="1" t="s">
        <v>16</v>
      </c>
      <c r="B358" s="1">
        <v>24</v>
      </c>
      <c r="C358" s="1" t="str">
        <f t="shared" si="15"/>
        <v>21-25</v>
      </c>
      <c r="D358" s="3">
        <v>1.56</v>
      </c>
      <c r="E358" s="3">
        <v>51</v>
      </c>
      <c r="F358" s="1" t="s">
        <v>18</v>
      </c>
      <c r="G358" s="1" t="s">
        <v>18</v>
      </c>
      <c r="H358" s="5">
        <v>3</v>
      </c>
      <c r="I358" s="5">
        <v>3</v>
      </c>
      <c r="J358" s="1" t="s">
        <v>22</v>
      </c>
      <c r="K358" s="1" t="s">
        <v>18</v>
      </c>
      <c r="L358" s="5">
        <v>2</v>
      </c>
      <c r="M358" s="1" t="s">
        <v>18</v>
      </c>
      <c r="N358" s="5">
        <v>2</v>
      </c>
      <c r="O358" s="5">
        <v>2</v>
      </c>
      <c r="P358" s="1" t="s">
        <v>22</v>
      </c>
      <c r="Q358" s="1" t="s">
        <v>20</v>
      </c>
      <c r="R358" s="4">
        <f t="shared" si="16"/>
        <v>20.956607495069033</v>
      </c>
      <c r="S358" s="1" t="str">
        <f t="shared" si="17"/>
        <v>Normal weight</v>
      </c>
    </row>
    <row r="359" spans="1:19" x14ac:dyDescent="0.25">
      <c r="A359" s="1" t="s">
        <v>16</v>
      </c>
      <c r="B359" s="5">
        <v>18</v>
      </c>
      <c r="C359" s="5" t="str">
        <f t="shared" si="15"/>
        <v>16-20</v>
      </c>
      <c r="D359" s="3">
        <v>1.62</v>
      </c>
      <c r="E359" s="3">
        <v>55</v>
      </c>
      <c r="F359" s="1" t="s">
        <v>17</v>
      </c>
      <c r="G359" s="1" t="s">
        <v>17</v>
      </c>
      <c r="H359" s="5">
        <v>2</v>
      </c>
      <c r="I359" s="5">
        <v>3</v>
      </c>
      <c r="J359" s="1" t="s">
        <v>22</v>
      </c>
      <c r="K359" s="1" t="s">
        <v>18</v>
      </c>
      <c r="L359" s="5">
        <v>1</v>
      </c>
      <c r="M359" s="1" t="s">
        <v>18</v>
      </c>
      <c r="N359" s="5">
        <v>1</v>
      </c>
      <c r="O359" s="5">
        <v>1</v>
      </c>
      <c r="P359" s="1" t="s">
        <v>18</v>
      </c>
      <c r="Q359" s="1" t="s">
        <v>20</v>
      </c>
      <c r="R359" s="4">
        <f t="shared" si="16"/>
        <v>20.957171162932475</v>
      </c>
      <c r="S359" s="1" t="str">
        <f t="shared" si="17"/>
        <v>Normal weight</v>
      </c>
    </row>
    <row r="360" spans="1:19" x14ac:dyDescent="0.25">
      <c r="A360" s="1" t="s">
        <v>16</v>
      </c>
      <c r="B360" s="5">
        <v>18</v>
      </c>
      <c r="C360" s="5" t="str">
        <f t="shared" si="15"/>
        <v>16-20</v>
      </c>
      <c r="D360" s="3">
        <v>1.62</v>
      </c>
      <c r="E360" s="3">
        <v>55</v>
      </c>
      <c r="F360" s="1" t="s">
        <v>17</v>
      </c>
      <c r="G360" s="1" t="s">
        <v>17</v>
      </c>
      <c r="H360" s="5">
        <v>2</v>
      </c>
      <c r="I360" s="5">
        <v>3</v>
      </c>
      <c r="J360" s="1" t="s">
        <v>22</v>
      </c>
      <c r="K360" s="1" t="s">
        <v>18</v>
      </c>
      <c r="L360" s="5">
        <v>1</v>
      </c>
      <c r="M360" s="1" t="s">
        <v>18</v>
      </c>
      <c r="N360" s="5">
        <v>1</v>
      </c>
      <c r="O360" s="5">
        <v>1</v>
      </c>
      <c r="P360" s="1" t="s">
        <v>18</v>
      </c>
      <c r="Q360" s="1" t="s">
        <v>20</v>
      </c>
      <c r="R360" s="4">
        <f t="shared" si="16"/>
        <v>20.957171162932475</v>
      </c>
      <c r="S360" s="1" t="str">
        <f t="shared" si="17"/>
        <v>Normal weight</v>
      </c>
    </row>
    <row r="361" spans="1:19" x14ac:dyDescent="0.25">
      <c r="A361" s="1" t="s">
        <v>21</v>
      </c>
      <c r="B361" s="1">
        <v>17</v>
      </c>
      <c r="C361" s="1" t="str">
        <f t="shared" si="15"/>
        <v>16-20</v>
      </c>
      <c r="D361" s="3">
        <v>1.72</v>
      </c>
      <c r="E361" s="3">
        <v>62</v>
      </c>
      <c r="F361" s="1" t="s">
        <v>18</v>
      </c>
      <c r="G361" s="1" t="s">
        <v>17</v>
      </c>
      <c r="H361" s="5">
        <v>2</v>
      </c>
      <c r="I361" s="5">
        <v>3</v>
      </c>
      <c r="J361" s="1" t="s">
        <v>26</v>
      </c>
      <c r="K361" s="1" t="s">
        <v>18</v>
      </c>
      <c r="L361" s="5">
        <v>2</v>
      </c>
      <c r="M361" s="1" t="s">
        <v>18</v>
      </c>
      <c r="N361" s="5">
        <v>3</v>
      </c>
      <c r="O361" s="5">
        <v>1</v>
      </c>
      <c r="P361" s="1" t="s">
        <v>18</v>
      </c>
      <c r="Q361" s="1" t="s">
        <v>20</v>
      </c>
      <c r="R361" s="4">
        <f t="shared" si="16"/>
        <v>20.957274202271499</v>
      </c>
      <c r="S361" s="1" t="str">
        <f t="shared" si="17"/>
        <v>Normal weight</v>
      </c>
    </row>
    <row r="362" spans="1:19" x14ac:dyDescent="0.25">
      <c r="A362" s="1" t="s">
        <v>16</v>
      </c>
      <c r="B362" s="5">
        <v>18</v>
      </c>
      <c r="C362" s="5" t="str">
        <f t="shared" si="15"/>
        <v>16-20</v>
      </c>
      <c r="D362" s="3">
        <v>1.59</v>
      </c>
      <c r="E362" s="3">
        <v>53</v>
      </c>
      <c r="F362" s="1" t="s">
        <v>18</v>
      </c>
      <c r="G362" s="1" t="s">
        <v>18</v>
      </c>
      <c r="H362" s="5">
        <v>1</v>
      </c>
      <c r="I362" s="5">
        <v>3</v>
      </c>
      <c r="J362" s="1" t="s">
        <v>19</v>
      </c>
      <c r="K362" s="1" t="s">
        <v>18</v>
      </c>
      <c r="L362" s="5">
        <v>1</v>
      </c>
      <c r="M362" s="1" t="s">
        <v>18</v>
      </c>
      <c r="N362" s="5">
        <v>1</v>
      </c>
      <c r="O362" s="5">
        <v>2</v>
      </c>
      <c r="P362" s="1" t="s">
        <v>18</v>
      </c>
      <c r="Q362" s="1" t="s">
        <v>20</v>
      </c>
      <c r="R362" s="4">
        <f t="shared" si="16"/>
        <v>20.964360587002094</v>
      </c>
      <c r="S362" s="1" t="str">
        <f t="shared" si="17"/>
        <v>Normal weight</v>
      </c>
    </row>
    <row r="363" spans="1:19" x14ac:dyDescent="0.25">
      <c r="A363" s="1" t="s">
        <v>21</v>
      </c>
      <c r="B363" s="1">
        <v>17</v>
      </c>
      <c r="C363" s="1" t="str">
        <f t="shared" si="15"/>
        <v>16-20</v>
      </c>
      <c r="D363" s="3">
        <v>1.8</v>
      </c>
      <c r="E363" s="3">
        <v>68</v>
      </c>
      <c r="F363" s="1" t="s">
        <v>17</v>
      </c>
      <c r="G363" s="1" t="s">
        <v>18</v>
      </c>
      <c r="H363" s="5">
        <v>2</v>
      </c>
      <c r="I363" s="5">
        <v>3</v>
      </c>
      <c r="J363" s="1" t="s">
        <v>19</v>
      </c>
      <c r="K363" s="1" t="s">
        <v>18</v>
      </c>
      <c r="L363" s="5">
        <v>1</v>
      </c>
      <c r="M363" s="1" t="s">
        <v>18</v>
      </c>
      <c r="N363" s="5">
        <v>2</v>
      </c>
      <c r="O363" s="5">
        <v>1</v>
      </c>
      <c r="P363" s="1" t="s">
        <v>19</v>
      </c>
      <c r="Q363" s="1" t="s">
        <v>20</v>
      </c>
      <c r="R363" s="4">
        <f t="shared" si="16"/>
        <v>20.987654320987652</v>
      </c>
      <c r="S363" s="1" t="str">
        <f t="shared" si="17"/>
        <v>Normal weight</v>
      </c>
    </row>
    <row r="364" spans="1:19" x14ac:dyDescent="0.25">
      <c r="A364" s="1" t="s">
        <v>21</v>
      </c>
      <c r="B364" s="1">
        <v>25</v>
      </c>
      <c r="C364" s="1" t="str">
        <f t="shared" si="15"/>
        <v>21-25</v>
      </c>
      <c r="D364" s="3">
        <v>1.89</v>
      </c>
      <c r="E364" s="3">
        <v>75</v>
      </c>
      <c r="F364" s="1" t="s">
        <v>18</v>
      </c>
      <c r="G364" s="1" t="s">
        <v>18</v>
      </c>
      <c r="H364" s="5">
        <v>3</v>
      </c>
      <c r="I364" s="5">
        <v>3</v>
      </c>
      <c r="J364" s="1" t="s">
        <v>22</v>
      </c>
      <c r="K364" s="1" t="s">
        <v>18</v>
      </c>
      <c r="L364" s="5">
        <v>2</v>
      </c>
      <c r="M364" s="1" t="s">
        <v>17</v>
      </c>
      <c r="N364" s="5">
        <v>3</v>
      </c>
      <c r="O364" s="5">
        <v>0</v>
      </c>
      <c r="P364" s="1" t="s">
        <v>18</v>
      </c>
      <c r="Q364" s="1" t="s">
        <v>20</v>
      </c>
      <c r="R364" s="4">
        <f t="shared" si="16"/>
        <v>20.99605274208449</v>
      </c>
      <c r="S364" s="1" t="str">
        <f t="shared" si="17"/>
        <v>Normal weight</v>
      </c>
    </row>
    <row r="365" spans="1:19" x14ac:dyDescent="0.25">
      <c r="A365" s="1" t="s">
        <v>21</v>
      </c>
      <c r="B365" s="1">
        <v>17</v>
      </c>
      <c r="C365" s="1" t="str">
        <f t="shared" si="15"/>
        <v>16-20</v>
      </c>
      <c r="D365" s="3">
        <v>1.69</v>
      </c>
      <c r="E365" s="3">
        <v>60</v>
      </c>
      <c r="F365" s="1" t="s">
        <v>18</v>
      </c>
      <c r="G365" s="1" t="s">
        <v>18</v>
      </c>
      <c r="H365" s="5">
        <v>2</v>
      </c>
      <c r="I365" s="5">
        <v>3</v>
      </c>
      <c r="J365" s="1" t="s">
        <v>19</v>
      </c>
      <c r="K365" s="1" t="s">
        <v>18</v>
      </c>
      <c r="L365" s="5">
        <v>3</v>
      </c>
      <c r="M365" s="1" t="s">
        <v>18</v>
      </c>
      <c r="N365" s="5">
        <v>2</v>
      </c>
      <c r="O365" s="5">
        <v>1</v>
      </c>
      <c r="P365" s="1" t="s">
        <v>19</v>
      </c>
      <c r="Q365" s="1" t="s">
        <v>23</v>
      </c>
      <c r="R365" s="4">
        <f t="shared" si="16"/>
        <v>21.007667798746546</v>
      </c>
      <c r="S365" s="1" t="str">
        <f t="shared" si="17"/>
        <v>Normal weight</v>
      </c>
    </row>
    <row r="366" spans="1:19" x14ac:dyDescent="0.25">
      <c r="A366" s="1" t="s">
        <v>21</v>
      </c>
      <c r="B366" s="5">
        <v>19</v>
      </c>
      <c r="C366" s="5" t="str">
        <f t="shared" si="15"/>
        <v>16-20</v>
      </c>
      <c r="D366" s="3">
        <v>1.69</v>
      </c>
      <c r="E366" s="3">
        <v>60</v>
      </c>
      <c r="F366" s="1" t="s">
        <v>18</v>
      </c>
      <c r="G366" s="1" t="s">
        <v>17</v>
      </c>
      <c r="H366" s="5">
        <v>2</v>
      </c>
      <c r="I366" s="5">
        <v>3</v>
      </c>
      <c r="J366" s="1" t="s">
        <v>26</v>
      </c>
      <c r="K366" s="1" t="s">
        <v>18</v>
      </c>
      <c r="L366" s="5">
        <v>1</v>
      </c>
      <c r="M366" s="1" t="s">
        <v>18</v>
      </c>
      <c r="N366" s="5">
        <v>1</v>
      </c>
      <c r="O366" s="5">
        <v>1</v>
      </c>
      <c r="P366" s="1" t="s">
        <v>19</v>
      </c>
      <c r="Q366" s="1" t="s">
        <v>20</v>
      </c>
      <c r="R366" s="4">
        <f t="shared" si="16"/>
        <v>21.007667798746546</v>
      </c>
      <c r="S366" s="1" t="str">
        <f t="shared" si="17"/>
        <v>Normal weight</v>
      </c>
    </row>
    <row r="367" spans="1:19" x14ac:dyDescent="0.25">
      <c r="A367" s="1" t="s">
        <v>16</v>
      </c>
      <c r="B367" s="5">
        <v>21</v>
      </c>
      <c r="C367" s="5" t="str">
        <f t="shared" si="15"/>
        <v>21-25</v>
      </c>
      <c r="D367" s="3">
        <v>1.61</v>
      </c>
      <c r="E367" s="3">
        <v>54.5</v>
      </c>
      <c r="F367" s="1" t="s">
        <v>17</v>
      </c>
      <c r="G367" s="1" t="s">
        <v>17</v>
      </c>
      <c r="H367" s="5">
        <v>3</v>
      </c>
      <c r="I367" s="5">
        <v>3</v>
      </c>
      <c r="J367" s="1" t="s">
        <v>19</v>
      </c>
      <c r="K367" s="1" t="s">
        <v>18</v>
      </c>
      <c r="L367" s="5">
        <v>3</v>
      </c>
      <c r="M367" s="1" t="s">
        <v>18</v>
      </c>
      <c r="N367" s="5">
        <v>0</v>
      </c>
      <c r="O367" s="5">
        <v>1</v>
      </c>
      <c r="P367" s="1" t="s">
        <v>19</v>
      </c>
      <c r="Q367" s="1" t="s">
        <v>23</v>
      </c>
      <c r="R367" s="4">
        <f t="shared" si="16"/>
        <v>21.025423401874924</v>
      </c>
      <c r="S367" s="1" t="str">
        <f t="shared" si="17"/>
        <v>Normal weight</v>
      </c>
    </row>
    <row r="368" spans="1:19" x14ac:dyDescent="0.25">
      <c r="A368" s="1" t="s">
        <v>16</v>
      </c>
      <c r="B368" s="1">
        <v>16</v>
      </c>
      <c r="C368" s="1" t="str">
        <f t="shared" si="15"/>
        <v>16-20</v>
      </c>
      <c r="D368" s="3">
        <v>1.66</v>
      </c>
      <c r="E368" s="3">
        <v>58</v>
      </c>
      <c r="F368" s="1" t="s">
        <v>18</v>
      </c>
      <c r="G368" s="1" t="s">
        <v>18</v>
      </c>
      <c r="H368" s="5">
        <v>2</v>
      </c>
      <c r="I368" s="5">
        <v>1</v>
      </c>
      <c r="J368" s="1" t="s">
        <v>19</v>
      </c>
      <c r="K368" s="1" t="s">
        <v>18</v>
      </c>
      <c r="L368" s="5">
        <v>1</v>
      </c>
      <c r="M368" s="1" t="s">
        <v>18</v>
      </c>
      <c r="N368" s="5">
        <v>0</v>
      </c>
      <c r="O368" s="5">
        <v>1</v>
      </c>
      <c r="P368" s="1" t="s">
        <v>18</v>
      </c>
      <c r="Q368" s="1" t="s">
        <v>23</v>
      </c>
      <c r="R368" s="4">
        <f t="shared" si="16"/>
        <v>21.048047612135289</v>
      </c>
      <c r="S368" s="1" t="str">
        <f t="shared" si="17"/>
        <v>Normal weight</v>
      </c>
    </row>
    <row r="369" spans="1:19" x14ac:dyDescent="0.25">
      <c r="A369" s="1" t="s">
        <v>16</v>
      </c>
      <c r="B369" s="1">
        <v>16</v>
      </c>
      <c r="C369" s="1" t="str">
        <f t="shared" si="15"/>
        <v>16-20</v>
      </c>
      <c r="D369" s="3">
        <v>1.66</v>
      </c>
      <c r="E369" s="3">
        <v>58</v>
      </c>
      <c r="F369" s="1" t="s">
        <v>18</v>
      </c>
      <c r="G369" s="1" t="s">
        <v>18</v>
      </c>
      <c r="H369" s="5">
        <v>2</v>
      </c>
      <c r="I369" s="5">
        <v>1</v>
      </c>
      <c r="J369" s="1" t="s">
        <v>19</v>
      </c>
      <c r="K369" s="1" t="s">
        <v>18</v>
      </c>
      <c r="L369" s="5">
        <v>1</v>
      </c>
      <c r="M369" s="1" t="s">
        <v>18</v>
      </c>
      <c r="N369" s="5">
        <v>0</v>
      </c>
      <c r="O369" s="5">
        <v>1</v>
      </c>
      <c r="P369" s="1" t="s">
        <v>18</v>
      </c>
      <c r="Q369" s="1" t="s">
        <v>23</v>
      </c>
      <c r="R369" s="4">
        <f t="shared" si="16"/>
        <v>21.048047612135289</v>
      </c>
      <c r="S369" s="1" t="str">
        <f t="shared" si="17"/>
        <v>Normal weight</v>
      </c>
    </row>
    <row r="370" spans="1:19" x14ac:dyDescent="0.25">
      <c r="A370" s="1" t="s">
        <v>21</v>
      </c>
      <c r="B370" s="5">
        <v>18</v>
      </c>
      <c r="C370" s="5" t="str">
        <f t="shared" si="15"/>
        <v>16-20</v>
      </c>
      <c r="D370" s="3">
        <v>1.74</v>
      </c>
      <c r="E370" s="3">
        <v>64</v>
      </c>
      <c r="F370" s="1" t="s">
        <v>18</v>
      </c>
      <c r="G370" s="1" t="s">
        <v>18</v>
      </c>
      <c r="H370" s="5">
        <v>3</v>
      </c>
      <c r="I370" s="5">
        <v>3</v>
      </c>
      <c r="J370" s="1" t="s">
        <v>19</v>
      </c>
      <c r="K370" s="1" t="s">
        <v>18</v>
      </c>
      <c r="L370" s="5">
        <v>2</v>
      </c>
      <c r="M370" s="1" t="s">
        <v>17</v>
      </c>
      <c r="N370" s="5">
        <v>0</v>
      </c>
      <c r="O370" s="5">
        <v>1</v>
      </c>
      <c r="P370" s="1" t="s">
        <v>18</v>
      </c>
      <c r="Q370" s="1" t="s">
        <v>20</v>
      </c>
      <c r="R370" s="4">
        <f t="shared" si="16"/>
        <v>21.138855859426609</v>
      </c>
      <c r="S370" s="1" t="str">
        <f t="shared" si="17"/>
        <v>Normal weight</v>
      </c>
    </row>
    <row r="371" spans="1:19" x14ac:dyDescent="0.25">
      <c r="A371" s="1" t="s">
        <v>21</v>
      </c>
      <c r="B371" s="5">
        <v>18</v>
      </c>
      <c r="C371" s="5" t="str">
        <f t="shared" si="15"/>
        <v>16-20</v>
      </c>
      <c r="D371" s="3">
        <v>1.74</v>
      </c>
      <c r="E371" s="3">
        <v>64</v>
      </c>
      <c r="F371" s="1" t="s">
        <v>17</v>
      </c>
      <c r="G371" s="1" t="s">
        <v>17</v>
      </c>
      <c r="H371" s="5">
        <v>3</v>
      </c>
      <c r="I371" s="5">
        <v>4</v>
      </c>
      <c r="J371" s="1" t="s">
        <v>19</v>
      </c>
      <c r="K371" s="1" t="s">
        <v>18</v>
      </c>
      <c r="L371" s="5">
        <v>1</v>
      </c>
      <c r="M371" s="1" t="s">
        <v>17</v>
      </c>
      <c r="N371" s="5">
        <v>2</v>
      </c>
      <c r="O371" s="5">
        <v>0</v>
      </c>
      <c r="P371" s="1" t="s">
        <v>19</v>
      </c>
      <c r="Q371" s="1" t="s">
        <v>20</v>
      </c>
      <c r="R371" s="4">
        <f t="shared" si="16"/>
        <v>21.138855859426609</v>
      </c>
      <c r="S371" s="1" t="str">
        <f t="shared" si="17"/>
        <v>Normal weight</v>
      </c>
    </row>
    <row r="372" spans="1:19" x14ac:dyDescent="0.25">
      <c r="A372" s="1" t="s">
        <v>16</v>
      </c>
      <c r="B372" s="5">
        <v>20</v>
      </c>
      <c r="C372" s="5" t="str">
        <f t="shared" si="15"/>
        <v>16-20</v>
      </c>
      <c r="D372" s="3">
        <v>1.56</v>
      </c>
      <c r="E372" s="3">
        <v>51.5</v>
      </c>
      <c r="F372" s="1" t="s">
        <v>18</v>
      </c>
      <c r="G372" s="1" t="s">
        <v>17</v>
      </c>
      <c r="H372" s="5">
        <v>2</v>
      </c>
      <c r="I372" s="5">
        <v>3</v>
      </c>
      <c r="J372" s="1" t="s">
        <v>22</v>
      </c>
      <c r="K372" s="1" t="s">
        <v>18</v>
      </c>
      <c r="L372" s="5">
        <v>2</v>
      </c>
      <c r="M372" s="1" t="s">
        <v>18</v>
      </c>
      <c r="N372" s="5">
        <v>3</v>
      </c>
      <c r="O372" s="5">
        <v>0</v>
      </c>
      <c r="P372" s="1" t="s">
        <v>19</v>
      </c>
      <c r="Q372" s="1" t="s">
        <v>20</v>
      </c>
      <c r="R372" s="4">
        <f t="shared" si="16"/>
        <v>21.1620644312952</v>
      </c>
      <c r="S372" s="1" t="str">
        <f t="shared" si="17"/>
        <v>Normal weight</v>
      </c>
    </row>
    <row r="373" spans="1:19" x14ac:dyDescent="0.25">
      <c r="A373" s="1" t="s">
        <v>21</v>
      </c>
      <c r="B373" s="5">
        <v>27</v>
      </c>
      <c r="C373" s="5" t="str">
        <f t="shared" si="15"/>
        <v>26-30</v>
      </c>
      <c r="D373" s="3">
        <v>1.83</v>
      </c>
      <c r="E373" s="3">
        <v>71</v>
      </c>
      <c r="F373" s="1" t="s">
        <v>17</v>
      </c>
      <c r="G373" s="1" t="s">
        <v>17</v>
      </c>
      <c r="H373" s="5">
        <v>2</v>
      </c>
      <c r="I373" s="5">
        <v>3</v>
      </c>
      <c r="J373" s="1" t="s">
        <v>19</v>
      </c>
      <c r="K373" s="1" t="s">
        <v>18</v>
      </c>
      <c r="L373" s="5">
        <v>2</v>
      </c>
      <c r="M373" s="1" t="s">
        <v>18</v>
      </c>
      <c r="N373" s="5">
        <v>3</v>
      </c>
      <c r="O373" s="5">
        <v>2</v>
      </c>
      <c r="P373" s="1" t="s">
        <v>18</v>
      </c>
      <c r="Q373" s="1" t="s">
        <v>24</v>
      </c>
      <c r="R373" s="4">
        <f t="shared" si="16"/>
        <v>21.200991370300692</v>
      </c>
      <c r="S373" s="1" t="str">
        <f t="shared" si="17"/>
        <v>Normal weight</v>
      </c>
    </row>
    <row r="374" spans="1:19" x14ac:dyDescent="0.25">
      <c r="A374" s="1" t="s">
        <v>16</v>
      </c>
      <c r="B374" s="5">
        <v>20</v>
      </c>
      <c r="C374" s="5" t="str">
        <f t="shared" si="15"/>
        <v>16-20</v>
      </c>
      <c r="D374" s="3">
        <v>1.58</v>
      </c>
      <c r="E374" s="3">
        <v>53</v>
      </c>
      <c r="F374" s="1" t="s">
        <v>17</v>
      </c>
      <c r="G374" s="1" t="s">
        <v>17</v>
      </c>
      <c r="H374" s="5">
        <v>2</v>
      </c>
      <c r="I374" s="5">
        <v>4</v>
      </c>
      <c r="J374" s="1" t="s">
        <v>22</v>
      </c>
      <c r="K374" s="1" t="s">
        <v>18</v>
      </c>
      <c r="L374" s="5">
        <v>2</v>
      </c>
      <c r="M374" s="1" t="s">
        <v>18</v>
      </c>
      <c r="N374" s="5">
        <v>1</v>
      </c>
      <c r="O374" s="5">
        <v>1</v>
      </c>
      <c r="P374" s="1" t="s">
        <v>18</v>
      </c>
      <c r="Q374" s="1" t="s">
        <v>20</v>
      </c>
      <c r="R374" s="4">
        <f t="shared" si="16"/>
        <v>21.230572023714146</v>
      </c>
      <c r="S374" s="1" t="str">
        <f t="shared" si="17"/>
        <v>Normal weight</v>
      </c>
    </row>
    <row r="375" spans="1:19" x14ac:dyDescent="0.25">
      <c r="A375" s="1" t="s">
        <v>21</v>
      </c>
      <c r="B375" s="5">
        <v>23</v>
      </c>
      <c r="C375" s="5" t="str">
        <f t="shared" si="15"/>
        <v>21-25</v>
      </c>
      <c r="D375" s="3">
        <v>1.68</v>
      </c>
      <c r="E375" s="3">
        <v>60</v>
      </c>
      <c r="F375" s="1" t="s">
        <v>18</v>
      </c>
      <c r="G375" s="1" t="s">
        <v>18</v>
      </c>
      <c r="H375" s="5">
        <v>2</v>
      </c>
      <c r="I375" s="5">
        <v>4</v>
      </c>
      <c r="J375" s="1" t="s">
        <v>22</v>
      </c>
      <c r="K375" s="1" t="s">
        <v>18</v>
      </c>
      <c r="L375" s="5">
        <v>2</v>
      </c>
      <c r="M375" s="1" t="s">
        <v>18</v>
      </c>
      <c r="N375" s="5">
        <v>0</v>
      </c>
      <c r="O375" s="5">
        <v>0</v>
      </c>
      <c r="P375" s="1" t="s">
        <v>18</v>
      </c>
      <c r="Q375" s="1" t="s">
        <v>23</v>
      </c>
      <c r="R375" s="4">
        <f t="shared" si="16"/>
        <v>21.258503401360546</v>
      </c>
      <c r="S375" s="1" t="str">
        <f t="shared" si="17"/>
        <v>Normal weight</v>
      </c>
    </row>
    <row r="376" spans="1:19" x14ac:dyDescent="0.25">
      <c r="A376" s="1" t="s">
        <v>21</v>
      </c>
      <c r="B376" s="5">
        <v>20</v>
      </c>
      <c r="C376" s="5" t="str">
        <f t="shared" si="15"/>
        <v>16-20</v>
      </c>
      <c r="D376" s="3">
        <v>1.65</v>
      </c>
      <c r="E376" s="3">
        <v>58</v>
      </c>
      <c r="F376" s="1" t="s">
        <v>18</v>
      </c>
      <c r="G376" s="1" t="s">
        <v>17</v>
      </c>
      <c r="H376" s="5">
        <v>2</v>
      </c>
      <c r="I376" s="5">
        <v>3</v>
      </c>
      <c r="J376" s="1" t="s">
        <v>19</v>
      </c>
      <c r="K376" s="1" t="s">
        <v>18</v>
      </c>
      <c r="L376" s="5">
        <v>2</v>
      </c>
      <c r="M376" s="1" t="s">
        <v>18</v>
      </c>
      <c r="N376" s="5">
        <v>3</v>
      </c>
      <c r="O376" s="5">
        <v>1</v>
      </c>
      <c r="P376" s="1" t="s">
        <v>19</v>
      </c>
      <c r="Q376" s="1" t="s">
        <v>20</v>
      </c>
      <c r="R376" s="4">
        <f t="shared" si="16"/>
        <v>21.30394857667585</v>
      </c>
      <c r="S376" s="1" t="str">
        <f t="shared" si="17"/>
        <v>Normal weight</v>
      </c>
    </row>
    <row r="377" spans="1:19" x14ac:dyDescent="0.25">
      <c r="A377" s="1" t="s">
        <v>16</v>
      </c>
      <c r="B377" s="5">
        <v>22</v>
      </c>
      <c r="C377" s="5" t="str">
        <f t="shared" si="15"/>
        <v>21-25</v>
      </c>
      <c r="D377" s="3">
        <v>1.65</v>
      </c>
      <c r="E377" s="3">
        <v>58</v>
      </c>
      <c r="F377" s="1" t="s">
        <v>17</v>
      </c>
      <c r="G377" s="1" t="s">
        <v>17</v>
      </c>
      <c r="H377" s="5">
        <v>3</v>
      </c>
      <c r="I377" s="5">
        <v>4</v>
      </c>
      <c r="J377" s="1" t="s">
        <v>22</v>
      </c>
      <c r="K377" s="1" t="s">
        <v>18</v>
      </c>
      <c r="L377" s="5">
        <v>2</v>
      </c>
      <c r="M377" s="1" t="s">
        <v>18</v>
      </c>
      <c r="N377" s="5">
        <v>1</v>
      </c>
      <c r="O377" s="5">
        <v>0</v>
      </c>
      <c r="P377" s="1" t="s">
        <v>19</v>
      </c>
      <c r="Q377" s="1" t="s">
        <v>20</v>
      </c>
      <c r="R377" s="4">
        <f t="shared" si="16"/>
        <v>21.30394857667585</v>
      </c>
      <c r="S377" s="1" t="str">
        <f t="shared" si="17"/>
        <v>Normal weight</v>
      </c>
    </row>
    <row r="378" spans="1:19" x14ac:dyDescent="0.25">
      <c r="A378" s="1" t="s">
        <v>16</v>
      </c>
      <c r="B378" s="5">
        <v>21</v>
      </c>
      <c r="C378" s="5" t="str">
        <f t="shared" si="15"/>
        <v>21-25</v>
      </c>
      <c r="D378" s="3">
        <v>1.66</v>
      </c>
      <c r="E378" s="3">
        <v>59</v>
      </c>
      <c r="F378" s="1" t="s">
        <v>18</v>
      </c>
      <c r="G378" s="1" t="s">
        <v>17</v>
      </c>
      <c r="H378" s="5">
        <v>1</v>
      </c>
      <c r="I378" s="5">
        <v>3</v>
      </c>
      <c r="J378" s="1" t="s">
        <v>26</v>
      </c>
      <c r="K378" s="1" t="s">
        <v>18</v>
      </c>
      <c r="L378" s="5">
        <v>2</v>
      </c>
      <c r="M378" s="1" t="s">
        <v>17</v>
      </c>
      <c r="N378" s="5">
        <v>3</v>
      </c>
      <c r="O378" s="5">
        <v>0</v>
      </c>
      <c r="P378" s="1" t="s">
        <v>18</v>
      </c>
      <c r="Q378" s="1" t="s">
        <v>24</v>
      </c>
      <c r="R378" s="4">
        <f t="shared" si="16"/>
        <v>21.410944984758313</v>
      </c>
      <c r="S378" s="1" t="str">
        <f t="shared" si="17"/>
        <v>Normal weight</v>
      </c>
    </row>
    <row r="379" spans="1:19" x14ac:dyDescent="0.25">
      <c r="A379" s="1" t="s">
        <v>16</v>
      </c>
      <c r="B379" s="5">
        <v>20</v>
      </c>
      <c r="C379" s="5" t="str">
        <f t="shared" si="15"/>
        <v>16-20</v>
      </c>
      <c r="D379" s="3">
        <v>1.58</v>
      </c>
      <c r="E379" s="3">
        <v>53.5</v>
      </c>
      <c r="F379" s="1" t="s">
        <v>17</v>
      </c>
      <c r="G379" s="1" t="s">
        <v>17</v>
      </c>
      <c r="H379" s="5">
        <v>2</v>
      </c>
      <c r="I379" s="5">
        <v>1</v>
      </c>
      <c r="J379" s="1" t="s">
        <v>22</v>
      </c>
      <c r="K379" s="1" t="s">
        <v>18</v>
      </c>
      <c r="L379" s="5">
        <v>2</v>
      </c>
      <c r="M379" s="1" t="s">
        <v>18</v>
      </c>
      <c r="N379" s="5">
        <v>1</v>
      </c>
      <c r="O379" s="5">
        <v>1</v>
      </c>
      <c r="P379" s="1" t="s">
        <v>19</v>
      </c>
      <c r="Q379" s="1" t="s">
        <v>20</v>
      </c>
      <c r="R379" s="4">
        <f t="shared" si="16"/>
        <v>21.430860439032202</v>
      </c>
      <c r="S379" s="1" t="str">
        <f t="shared" si="17"/>
        <v>Normal weight</v>
      </c>
    </row>
    <row r="380" spans="1:19" x14ac:dyDescent="0.25">
      <c r="A380" s="1" t="s">
        <v>21</v>
      </c>
      <c r="B380" s="1">
        <v>16</v>
      </c>
      <c r="C380" s="1" t="str">
        <f t="shared" si="15"/>
        <v>16-20</v>
      </c>
      <c r="D380" s="3">
        <v>1.82</v>
      </c>
      <c r="E380" s="3">
        <v>71</v>
      </c>
      <c r="F380" s="1" t="s">
        <v>17</v>
      </c>
      <c r="G380" s="1" t="s">
        <v>17</v>
      </c>
      <c r="H380" s="5">
        <v>2</v>
      </c>
      <c r="I380" s="5">
        <v>3</v>
      </c>
      <c r="J380" s="1" t="s">
        <v>22</v>
      </c>
      <c r="K380" s="1" t="s">
        <v>18</v>
      </c>
      <c r="L380" s="5">
        <v>2</v>
      </c>
      <c r="M380" s="1" t="s">
        <v>18</v>
      </c>
      <c r="N380" s="5">
        <v>2</v>
      </c>
      <c r="O380" s="5">
        <v>1</v>
      </c>
      <c r="P380" s="1" t="s">
        <v>19</v>
      </c>
      <c r="Q380" s="1" t="s">
        <v>20</v>
      </c>
      <c r="R380" s="4">
        <f t="shared" si="16"/>
        <v>21.434609346697258</v>
      </c>
      <c r="S380" s="1" t="str">
        <f t="shared" si="17"/>
        <v>Normal weight</v>
      </c>
    </row>
    <row r="381" spans="1:19" x14ac:dyDescent="0.25">
      <c r="A381" s="1" t="s">
        <v>21</v>
      </c>
      <c r="B381" s="5">
        <v>20</v>
      </c>
      <c r="C381" s="5" t="str">
        <f t="shared" si="15"/>
        <v>16-20</v>
      </c>
      <c r="D381" s="3">
        <v>1.87</v>
      </c>
      <c r="E381" s="3">
        <v>75</v>
      </c>
      <c r="F381" s="1" t="s">
        <v>18</v>
      </c>
      <c r="G381" s="1" t="s">
        <v>17</v>
      </c>
      <c r="H381" s="5">
        <v>2</v>
      </c>
      <c r="I381" s="5">
        <v>3</v>
      </c>
      <c r="J381" s="1" t="s">
        <v>22</v>
      </c>
      <c r="K381" s="1" t="s">
        <v>18</v>
      </c>
      <c r="L381" s="5">
        <v>1</v>
      </c>
      <c r="M381" s="1" t="s">
        <v>18</v>
      </c>
      <c r="N381" s="5">
        <v>1</v>
      </c>
      <c r="O381" s="5">
        <v>1</v>
      </c>
      <c r="P381" s="1" t="s">
        <v>19</v>
      </c>
      <c r="Q381" s="1" t="s">
        <v>20</v>
      </c>
      <c r="R381" s="4">
        <f t="shared" si="16"/>
        <v>21.447567845806283</v>
      </c>
      <c r="S381" s="1" t="str">
        <f t="shared" si="17"/>
        <v>Normal weight</v>
      </c>
    </row>
    <row r="382" spans="1:19" x14ac:dyDescent="0.25">
      <c r="A382" s="1" t="s">
        <v>21</v>
      </c>
      <c r="B382" s="5">
        <v>20</v>
      </c>
      <c r="C382" s="5" t="str">
        <f t="shared" si="15"/>
        <v>16-20</v>
      </c>
      <c r="D382" s="3">
        <v>1.78</v>
      </c>
      <c r="E382" s="3">
        <v>68</v>
      </c>
      <c r="F382" s="1" t="s">
        <v>18</v>
      </c>
      <c r="G382" s="1" t="s">
        <v>18</v>
      </c>
      <c r="H382" s="5">
        <v>2</v>
      </c>
      <c r="I382" s="5">
        <v>1</v>
      </c>
      <c r="J382" s="1" t="s">
        <v>22</v>
      </c>
      <c r="K382" s="1" t="s">
        <v>18</v>
      </c>
      <c r="L382" s="5">
        <v>3</v>
      </c>
      <c r="M382" s="1" t="s">
        <v>17</v>
      </c>
      <c r="N382" s="5">
        <v>2</v>
      </c>
      <c r="O382" s="5">
        <v>1</v>
      </c>
      <c r="P382" s="1" t="s">
        <v>18</v>
      </c>
      <c r="Q382" s="1" t="s">
        <v>20</v>
      </c>
      <c r="R382" s="4">
        <f t="shared" si="16"/>
        <v>21.461936624163616</v>
      </c>
      <c r="S382" s="1" t="str">
        <f t="shared" si="17"/>
        <v>Normal weight</v>
      </c>
    </row>
    <row r="383" spans="1:19" x14ac:dyDescent="0.25">
      <c r="A383" s="1" t="s">
        <v>21</v>
      </c>
      <c r="B383" s="1">
        <v>33</v>
      </c>
      <c r="C383" s="1" t="str">
        <f t="shared" si="15"/>
        <v>31-35</v>
      </c>
      <c r="D383" s="3">
        <v>1.76</v>
      </c>
      <c r="E383" s="3">
        <v>66.5</v>
      </c>
      <c r="F383" s="1" t="s">
        <v>18</v>
      </c>
      <c r="G383" s="1" t="s">
        <v>18</v>
      </c>
      <c r="H383" s="5">
        <v>2</v>
      </c>
      <c r="I383" s="5">
        <v>3</v>
      </c>
      <c r="J383" s="1" t="s">
        <v>19</v>
      </c>
      <c r="K383" s="1" t="s">
        <v>18</v>
      </c>
      <c r="L383" s="5">
        <v>2</v>
      </c>
      <c r="M383" s="1" t="s">
        <v>18</v>
      </c>
      <c r="N383" s="5">
        <v>3</v>
      </c>
      <c r="O383" s="5">
        <v>1</v>
      </c>
      <c r="P383" s="1" t="s">
        <v>19</v>
      </c>
      <c r="Q383" s="1" t="s">
        <v>24</v>
      </c>
      <c r="R383" s="4">
        <f t="shared" si="16"/>
        <v>21.468233471074381</v>
      </c>
      <c r="S383" s="1" t="str">
        <f t="shared" si="17"/>
        <v>Normal weight</v>
      </c>
    </row>
    <row r="384" spans="1:19" x14ac:dyDescent="0.25">
      <c r="A384" s="1" t="s">
        <v>16</v>
      </c>
      <c r="B384" s="5">
        <v>18</v>
      </c>
      <c r="C384" s="5" t="str">
        <f t="shared" si="15"/>
        <v>16-20</v>
      </c>
      <c r="D384" s="3">
        <v>1.6</v>
      </c>
      <c r="E384" s="3">
        <v>55</v>
      </c>
      <c r="F384" s="1" t="s">
        <v>18</v>
      </c>
      <c r="G384" s="1" t="s">
        <v>17</v>
      </c>
      <c r="H384" s="5">
        <v>2</v>
      </c>
      <c r="I384" s="5">
        <v>4</v>
      </c>
      <c r="J384" s="1" t="s">
        <v>22</v>
      </c>
      <c r="K384" s="1" t="s">
        <v>18</v>
      </c>
      <c r="L384" s="5">
        <v>2</v>
      </c>
      <c r="M384" s="1" t="s">
        <v>18</v>
      </c>
      <c r="N384" s="5">
        <v>2</v>
      </c>
      <c r="O384" s="5">
        <v>1</v>
      </c>
      <c r="P384" s="1" t="s">
        <v>19</v>
      </c>
      <c r="Q384" s="1" t="s">
        <v>20</v>
      </c>
      <c r="R384" s="4">
        <f t="shared" si="16"/>
        <v>21.484374999999996</v>
      </c>
      <c r="S384" s="1" t="str">
        <f t="shared" si="17"/>
        <v>Normal weight</v>
      </c>
    </row>
    <row r="385" spans="1:19" x14ac:dyDescent="0.25">
      <c r="A385" s="1" t="s">
        <v>16</v>
      </c>
      <c r="B385" s="5">
        <v>22</v>
      </c>
      <c r="C385" s="5" t="str">
        <f t="shared" si="15"/>
        <v>21-25</v>
      </c>
      <c r="D385" s="3">
        <v>1.6</v>
      </c>
      <c r="E385" s="3">
        <v>55</v>
      </c>
      <c r="F385" s="1" t="s">
        <v>18</v>
      </c>
      <c r="G385" s="1" t="s">
        <v>18</v>
      </c>
      <c r="H385" s="5">
        <v>3</v>
      </c>
      <c r="I385" s="5">
        <v>4</v>
      </c>
      <c r="J385" s="1" t="s">
        <v>26</v>
      </c>
      <c r="K385" s="1" t="s">
        <v>18</v>
      </c>
      <c r="L385" s="5">
        <v>3</v>
      </c>
      <c r="M385" s="1" t="s">
        <v>18</v>
      </c>
      <c r="N385" s="5">
        <v>2</v>
      </c>
      <c r="O385" s="5">
        <v>0</v>
      </c>
      <c r="P385" s="1" t="s">
        <v>18</v>
      </c>
      <c r="Q385" s="1" t="s">
        <v>20</v>
      </c>
      <c r="R385" s="4">
        <f t="shared" si="16"/>
        <v>21.484374999999996</v>
      </c>
      <c r="S385" s="1" t="str">
        <f t="shared" si="17"/>
        <v>Normal weight</v>
      </c>
    </row>
    <row r="386" spans="1:19" x14ac:dyDescent="0.25">
      <c r="A386" s="1" t="s">
        <v>21</v>
      </c>
      <c r="B386" s="5">
        <v>23</v>
      </c>
      <c r="C386" s="5" t="str">
        <f t="shared" ref="C386:C449" si="18">IF(B386&lt;=20,"16-20",IF(B386&lt;=25,"21-25",IF(B386&lt;=30,"26-30",IF(B386&lt;=35,"31-35",IF(B386&lt;=40,"36-40",IF(B386&lt;=45,"41-45","46-51"))))))</f>
        <v>21-25</v>
      </c>
      <c r="D386" s="3">
        <v>1.65</v>
      </c>
      <c r="E386" s="3">
        <v>58.5</v>
      </c>
      <c r="F386" s="1" t="s">
        <v>17</v>
      </c>
      <c r="G386" s="1" t="s">
        <v>18</v>
      </c>
      <c r="H386" s="5">
        <v>2</v>
      </c>
      <c r="I386" s="5">
        <v>3</v>
      </c>
      <c r="J386" s="1" t="s">
        <v>19</v>
      </c>
      <c r="K386" s="1" t="s">
        <v>18</v>
      </c>
      <c r="L386" s="5">
        <v>2</v>
      </c>
      <c r="M386" s="1" t="s">
        <v>18</v>
      </c>
      <c r="N386" s="5">
        <v>0</v>
      </c>
      <c r="O386" s="5">
        <v>0</v>
      </c>
      <c r="P386" s="1" t="s">
        <v>18</v>
      </c>
      <c r="Q386" s="1" t="s">
        <v>20</v>
      </c>
      <c r="R386" s="4">
        <f t="shared" ref="R386:R449" si="19">E386/(D386^2)</f>
        <v>21.487603305785125</v>
      </c>
      <c r="S386" s="1" t="str">
        <f t="shared" ref="S386:S449" si="20">IF(R386&lt;18.5, "Underweight",
 IF(R386&lt;25, "Normal weight",
 IF(R386&lt;30, "Overweight",
 IF(R386&lt;35, "Obesity Class I",
 IF(R386&lt;40, "Obesity Class II",
 "Obesity Class III")))))</f>
        <v>Normal weight</v>
      </c>
    </row>
    <row r="387" spans="1:19" x14ac:dyDescent="0.25">
      <c r="A387" s="1" t="s">
        <v>21</v>
      </c>
      <c r="B387" s="5">
        <v>20</v>
      </c>
      <c r="C387" s="5" t="str">
        <f t="shared" si="18"/>
        <v>16-20</v>
      </c>
      <c r="D387" s="3">
        <v>1.83</v>
      </c>
      <c r="E387" s="3">
        <v>72</v>
      </c>
      <c r="F387" s="1" t="s">
        <v>17</v>
      </c>
      <c r="G387" s="1" t="s">
        <v>18</v>
      </c>
      <c r="H387" s="5">
        <v>3</v>
      </c>
      <c r="I387" s="5">
        <v>3</v>
      </c>
      <c r="J387" s="1" t="s">
        <v>19</v>
      </c>
      <c r="K387" s="1" t="s">
        <v>17</v>
      </c>
      <c r="L387" s="5">
        <v>1</v>
      </c>
      <c r="M387" s="1" t="s">
        <v>18</v>
      </c>
      <c r="N387" s="5">
        <v>2</v>
      </c>
      <c r="O387" s="5">
        <v>1</v>
      </c>
      <c r="P387" s="1" t="s">
        <v>19</v>
      </c>
      <c r="Q387" s="1" t="s">
        <v>20</v>
      </c>
      <c r="R387" s="4">
        <f t="shared" si="19"/>
        <v>21.49959688255845</v>
      </c>
      <c r="S387" s="1" t="str">
        <f t="shared" si="20"/>
        <v>Normal weight</v>
      </c>
    </row>
    <row r="388" spans="1:19" x14ac:dyDescent="0.25">
      <c r="A388" s="1" t="s">
        <v>21</v>
      </c>
      <c r="B388" s="1">
        <v>17</v>
      </c>
      <c r="C388" s="1" t="str">
        <f t="shared" si="18"/>
        <v>16-20</v>
      </c>
      <c r="D388" s="3">
        <v>1.67</v>
      </c>
      <c r="E388" s="3">
        <v>60</v>
      </c>
      <c r="F388" s="1" t="s">
        <v>18</v>
      </c>
      <c r="G388" s="1" t="s">
        <v>18</v>
      </c>
      <c r="H388" s="5">
        <v>2</v>
      </c>
      <c r="I388" s="5">
        <v>4</v>
      </c>
      <c r="J388" s="1" t="s">
        <v>26</v>
      </c>
      <c r="K388" s="1" t="s">
        <v>18</v>
      </c>
      <c r="L388" s="5">
        <v>2</v>
      </c>
      <c r="M388" s="1" t="s">
        <v>18</v>
      </c>
      <c r="N388" s="5">
        <v>0</v>
      </c>
      <c r="O388" s="5">
        <v>2</v>
      </c>
      <c r="P388" s="1" t="s">
        <v>18</v>
      </c>
      <c r="Q388" s="1" t="s">
        <v>20</v>
      </c>
      <c r="R388" s="4">
        <f t="shared" si="19"/>
        <v>21.513858510523864</v>
      </c>
      <c r="S388" s="1" t="str">
        <f t="shared" si="20"/>
        <v>Normal weight</v>
      </c>
    </row>
    <row r="389" spans="1:19" x14ac:dyDescent="0.25">
      <c r="A389" s="1" t="s">
        <v>16</v>
      </c>
      <c r="B389" s="5">
        <v>20</v>
      </c>
      <c r="C389" s="5" t="str">
        <f t="shared" si="18"/>
        <v>16-20</v>
      </c>
      <c r="D389" s="3">
        <v>1.67</v>
      </c>
      <c r="E389" s="3">
        <v>60</v>
      </c>
      <c r="F389" s="1" t="s">
        <v>18</v>
      </c>
      <c r="G389" s="1" t="s">
        <v>17</v>
      </c>
      <c r="H389" s="5">
        <v>3</v>
      </c>
      <c r="I389" s="5">
        <v>3</v>
      </c>
      <c r="J389" s="1" t="s">
        <v>18</v>
      </c>
      <c r="K389" s="1" t="s">
        <v>18</v>
      </c>
      <c r="L389" s="5">
        <v>2</v>
      </c>
      <c r="M389" s="1" t="s">
        <v>18</v>
      </c>
      <c r="N389" s="5">
        <v>3</v>
      </c>
      <c r="O389" s="5">
        <v>0</v>
      </c>
      <c r="P389" s="1" t="s">
        <v>19</v>
      </c>
      <c r="Q389" s="1" t="s">
        <v>20</v>
      </c>
      <c r="R389" s="4">
        <f t="shared" si="19"/>
        <v>21.513858510523864</v>
      </c>
      <c r="S389" s="1" t="str">
        <f t="shared" si="20"/>
        <v>Normal weight</v>
      </c>
    </row>
    <row r="390" spans="1:19" x14ac:dyDescent="0.25">
      <c r="A390" s="1" t="s">
        <v>21</v>
      </c>
      <c r="B390" s="5">
        <v>21</v>
      </c>
      <c r="C390" s="5" t="str">
        <f t="shared" si="18"/>
        <v>21-25</v>
      </c>
      <c r="D390" s="3">
        <v>1.67</v>
      </c>
      <c r="E390" s="3">
        <v>60</v>
      </c>
      <c r="F390" s="1" t="s">
        <v>17</v>
      </c>
      <c r="G390" s="1" t="s">
        <v>17</v>
      </c>
      <c r="H390" s="5">
        <v>2</v>
      </c>
      <c r="I390" s="5">
        <v>3</v>
      </c>
      <c r="J390" s="1" t="s">
        <v>22</v>
      </c>
      <c r="K390" s="1" t="s">
        <v>18</v>
      </c>
      <c r="L390" s="5">
        <v>2</v>
      </c>
      <c r="M390" s="1" t="s">
        <v>18</v>
      </c>
      <c r="N390" s="5">
        <v>2</v>
      </c>
      <c r="O390" s="5">
        <v>1</v>
      </c>
      <c r="P390" s="1" t="s">
        <v>19</v>
      </c>
      <c r="Q390" s="1" t="s">
        <v>20</v>
      </c>
      <c r="R390" s="4">
        <f t="shared" si="19"/>
        <v>21.513858510523864</v>
      </c>
      <c r="S390" s="1" t="str">
        <f t="shared" si="20"/>
        <v>Normal weight</v>
      </c>
    </row>
    <row r="391" spans="1:19" x14ac:dyDescent="0.25">
      <c r="A391" s="1" t="s">
        <v>21</v>
      </c>
      <c r="B391" s="5">
        <v>19</v>
      </c>
      <c r="C391" s="5" t="str">
        <f t="shared" si="18"/>
        <v>16-20</v>
      </c>
      <c r="D391" s="3">
        <v>1.8</v>
      </c>
      <c r="E391" s="3">
        <v>70</v>
      </c>
      <c r="F391" s="1" t="s">
        <v>18</v>
      </c>
      <c r="G391" s="1" t="s">
        <v>17</v>
      </c>
      <c r="H391" s="5">
        <v>3</v>
      </c>
      <c r="I391" s="5">
        <v>3</v>
      </c>
      <c r="J391" s="1" t="s">
        <v>22</v>
      </c>
      <c r="K391" s="1" t="s">
        <v>18</v>
      </c>
      <c r="L391" s="5">
        <v>1</v>
      </c>
      <c r="M391" s="1" t="s">
        <v>18</v>
      </c>
      <c r="N391" s="5">
        <v>2</v>
      </c>
      <c r="O391" s="5">
        <v>0</v>
      </c>
      <c r="P391" s="1" t="s">
        <v>18</v>
      </c>
      <c r="Q391" s="1" t="s">
        <v>20</v>
      </c>
      <c r="R391" s="4">
        <f t="shared" si="19"/>
        <v>21.604938271604937</v>
      </c>
      <c r="S391" s="1" t="str">
        <f t="shared" si="20"/>
        <v>Normal weight</v>
      </c>
    </row>
    <row r="392" spans="1:19" x14ac:dyDescent="0.25">
      <c r="A392" s="1" t="s">
        <v>16</v>
      </c>
      <c r="B392" s="5">
        <v>23</v>
      </c>
      <c r="C392" s="5" t="str">
        <f t="shared" si="18"/>
        <v>21-25</v>
      </c>
      <c r="D392" s="3">
        <v>1.65</v>
      </c>
      <c r="E392" s="3">
        <v>59</v>
      </c>
      <c r="F392" s="1" t="s">
        <v>18</v>
      </c>
      <c r="G392" s="1" t="s">
        <v>18</v>
      </c>
      <c r="H392" s="5">
        <v>3</v>
      </c>
      <c r="I392" s="5">
        <v>1</v>
      </c>
      <c r="J392" s="1" t="s">
        <v>19</v>
      </c>
      <c r="K392" s="1" t="s">
        <v>18</v>
      </c>
      <c r="L392" s="5">
        <v>2</v>
      </c>
      <c r="M392" s="1" t="s">
        <v>18</v>
      </c>
      <c r="N392" s="5">
        <v>1</v>
      </c>
      <c r="O392" s="5">
        <v>2</v>
      </c>
      <c r="P392" s="1" t="s">
        <v>19</v>
      </c>
      <c r="Q392" s="1" t="s">
        <v>20</v>
      </c>
      <c r="R392" s="4">
        <f t="shared" si="19"/>
        <v>21.6712580348944</v>
      </c>
      <c r="S392" s="1" t="str">
        <f t="shared" si="20"/>
        <v>Normal weight</v>
      </c>
    </row>
    <row r="393" spans="1:19" x14ac:dyDescent="0.25">
      <c r="A393" s="1" t="s">
        <v>21</v>
      </c>
      <c r="B393" s="5">
        <v>21</v>
      </c>
      <c r="C393" s="5" t="str">
        <f t="shared" si="18"/>
        <v>21-25</v>
      </c>
      <c r="D393" s="3">
        <v>1.82</v>
      </c>
      <c r="E393" s="3">
        <v>72</v>
      </c>
      <c r="F393" s="1" t="s">
        <v>17</v>
      </c>
      <c r="G393" s="1" t="s">
        <v>17</v>
      </c>
      <c r="H393" s="5">
        <v>1</v>
      </c>
      <c r="I393" s="5">
        <v>3</v>
      </c>
      <c r="J393" s="1" t="s">
        <v>22</v>
      </c>
      <c r="K393" s="1" t="s">
        <v>18</v>
      </c>
      <c r="L393" s="5">
        <v>3</v>
      </c>
      <c r="M393" s="1" t="s">
        <v>18</v>
      </c>
      <c r="N393" s="5">
        <v>2</v>
      </c>
      <c r="O393" s="5">
        <v>0</v>
      </c>
      <c r="P393" s="1" t="s">
        <v>19</v>
      </c>
      <c r="Q393" s="1" t="s">
        <v>20</v>
      </c>
      <c r="R393" s="4">
        <f t="shared" si="19"/>
        <v>21.736505252988767</v>
      </c>
      <c r="S393" s="1" t="str">
        <f t="shared" si="20"/>
        <v>Normal weight</v>
      </c>
    </row>
    <row r="394" spans="1:19" x14ac:dyDescent="0.25">
      <c r="A394" s="1" t="s">
        <v>16</v>
      </c>
      <c r="B394" s="5">
        <v>20</v>
      </c>
      <c r="C394" s="5" t="str">
        <f t="shared" si="18"/>
        <v>16-20</v>
      </c>
      <c r="D394" s="3">
        <v>1.66</v>
      </c>
      <c r="E394" s="3">
        <v>60</v>
      </c>
      <c r="F394" s="1" t="s">
        <v>17</v>
      </c>
      <c r="G394" s="1" t="s">
        <v>18</v>
      </c>
      <c r="H394" s="5">
        <v>3</v>
      </c>
      <c r="I394" s="5">
        <v>3</v>
      </c>
      <c r="J394" s="1" t="s">
        <v>19</v>
      </c>
      <c r="K394" s="1" t="s">
        <v>18</v>
      </c>
      <c r="L394" s="5">
        <v>2</v>
      </c>
      <c r="M394" s="1" t="s">
        <v>18</v>
      </c>
      <c r="N394" s="5">
        <v>1</v>
      </c>
      <c r="O394" s="5">
        <v>0</v>
      </c>
      <c r="P394" s="1" t="s">
        <v>19</v>
      </c>
      <c r="Q394" s="1" t="s">
        <v>23</v>
      </c>
      <c r="R394" s="4">
        <f t="shared" si="19"/>
        <v>21.773842357381334</v>
      </c>
      <c r="S394" s="1" t="str">
        <f t="shared" si="20"/>
        <v>Normal weight</v>
      </c>
    </row>
    <row r="395" spans="1:19" x14ac:dyDescent="0.25">
      <c r="A395" s="1" t="s">
        <v>21</v>
      </c>
      <c r="B395" s="5">
        <v>20</v>
      </c>
      <c r="C395" s="5" t="str">
        <f t="shared" si="18"/>
        <v>16-20</v>
      </c>
      <c r="D395" s="3">
        <v>1.66</v>
      </c>
      <c r="E395" s="3">
        <v>60</v>
      </c>
      <c r="F395" s="1" t="s">
        <v>18</v>
      </c>
      <c r="G395" s="1" t="s">
        <v>17</v>
      </c>
      <c r="H395" s="5">
        <v>2</v>
      </c>
      <c r="I395" s="5">
        <v>4</v>
      </c>
      <c r="J395" s="1" t="s">
        <v>22</v>
      </c>
      <c r="K395" s="1" t="s">
        <v>18</v>
      </c>
      <c r="L395" s="5">
        <v>3</v>
      </c>
      <c r="M395" s="1" t="s">
        <v>18</v>
      </c>
      <c r="N395" s="5">
        <v>0</v>
      </c>
      <c r="O395" s="5">
        <v>0</v>
      </c>
      <c r="P395" s="1" t="s">
        <v>18</v>
      </c>
      <c r="Q395" s="1" t="s">
        <v>20</v>
      </c>
      <c r="R395" s="4">
        <f t="shared" si="19"/>
        <v>21.773842357381334</v>
      </c>
      <c r="S395" s="1" t="str">
        <f t="shared" si="20"/>
        <v>Normal weight</v>
      </c>
    </row>
    <row r="396" spans="1:19" x14ac:dyDescent="0.25">
      <c r="A396" s="1" t="s">
        <v>16</v>
      </c>
      <c r="B396" s="5">
        <v>23</v>
      </c>
      <c r="C396" s="5" t="str">
        <f t="shared" si="18"/>
        <v>21-25</v>
      </c>
      <c r="D396" s="3">
        <v>1.66</v>
      </c>
      <c r="E396" s="3">
        <v>60</v>
      </c>
      <c r="F396" s="1" t="s">
        <v>17</v>
      </c>
      <c r="G396" s="1" t="s">
        <v>18</v>
      </c>
      <c r="H396" s="5">
        <v>2</v>
      </c>
      <c r="I396" s="5">
        <v>3</v>
      </c>
      <c r="J396" s="1" t="s">
        <v>19</v>
      </c>
      <c r="K396" s="1" t="s">
        <v>18</v>
      </c>
      <c r="L396" s="5">
        <v>2</v>
      </c>
      <c r="M396" s="1" t="s">
        <v>18</v>
      </c>
      <c r="N396" s="5">
        <v>3</v>
      </c>
      <c r="O396" s="5">
        <v>0</v>
      </c>
      <c r="P396" s="1" t="s">
        <v>19</v>
      </c>
      <c r="Q396" s="1" t="s">
        <v>20</v>
      </c>
      <c r="R396" s="4">
        <f t="shared" si="19"/>
        <v>21.773842357381334</v>
      </c>
      <c r="S396" s="1" t="str">
        <f t="shared" si="20"/>
        <v>Normal weight</v>
      </c>
    </row>
    <row r="397" spans="1:19" x14ac:dyDescent="0.25">
      <c r="A397" s="1" t="s">
        <v>16</v>
      </c>
      <c r="B397" s="5">
        <v>23</v>
      </c>
      <c r="C397" s="5" t="str">
        <f t="shared" si="18"/>
        <v>21-25</v>
      </c>
      <c r="D397" s="3">
        <v>1.66</v>
      </c>
      <c r="E397" s="3">
        <v>60</v>
      </c>
      <c r="F397" s="1" t="s">
        <v>17</v>
      </c>
      <c r="G397" s="1" t="s">
        <v>17</v>
      </c>
      <c r="H397" s="5">
        <v>2</v>
      </c>
      <c r="I397" s="5">
        <v>1</v>
      </c>
      <c r="J397" s="1" t="s">
        <v>19</v>
      </c>
      <c r="K397" s="1" t="s">
        <v>18</v>
      </c>
      <c r="L397" s="5">
        <v>1</v>
      </c>
      <c r="M397" s="1" t="s">
        <v>18</v>
      </c>
      <c r="N397" s="5">
        <v>1</v>
      </c>
      <c r="O397" s="5">
        <v>1</v>
      </c>
      <c r="P397" s="1" t="s">
        <v>19</v>
      </c>
      <c r="Q397" s="1" t="s">
        <v>20</v>
      </c>
      <c r="R397" s="4">
        <f t="shared" si="19"/>
        <v>21.773842357381334</v>
      </c>
      <c r="S397" s="1" t="str">
        <f t="shared" si="20"/>
        <v>Normal weight</v>
      </c>
    </row>
    <row r="398" spans="1:19" x14ac:dyDescent="0.25">
      <c r="A398" s="1" t="s">
        <v>16</v>
      </c>
      <c r="B398" s="5">
        <v>22</v>
      </c>
      <c r="C398" s="5" t="str">
        <f t="shared" si="18"/>
        <v>21-25</v>
      </c>
      <c r="D398" s="3">
        <v>1.5</v>
      </c>
      <c r="E398" s="3">
        <v>49</v>
      </c>
      <c r="F398" s="1" t="s">
        <v>17</v>
      </c>
      <c r="G398" s="1" t="s">
        <v>18</v>
      </c>
      <c r="H398" s="5">
        <v>2</v>
      </c>
      <c r="I398" s="5">
        <v>1</v>
      </c>
      <c r="J398" s="1" t="s">
        <v>19</v>
      </c>
      <c r="K398" s="1" t="s">
        <v>18</v>
      </c>
      <c r="L398" s="5">
        <v>2</v>
      </c>
      <c r="M398" s="1" t="s">
        <v>18</v>
      </c>
      <c r="N398" s="5">
        <v>3</v>
      </c>
      <c r="O398" s="5">
        <v>0</v>
      </c>
      <c r="P398" s="1" t="s">
        <v>18</v>
      </c>
      <c r="Q398" s="1" t="s">
        <v>23</v>
      </c>
      <c r="R398" s="4">
        <f t="shared" si="19"/>
        <v>21.777777777777779</v>
      </c>
      <c r="S398" s="1" t="str">
        <f t="shared" si="20"/>
        <v>Normal weight</v>
      </c>
    </row>
    <row r="399" spans="1:19" x14ac:dyDescent="0.25">
      <c r="A399" s="1" t="s">
        <v>16</v>
      </c>
      <c r="B399" s="5">
        <v>19</v>
      </c>
      <c r="C399" s="5" t="str">
        <f t="shared" si="18"/>
        <v>16-20</v>
      </c>
      <c r="D399" s="3">
        <v>1.63</v>
      </c>
      <c r="E399" s="3">
        <v>58</v>
      </c>
      <c r="F399" s="1" t="s">
        <v>18</v>
      </c>
      <c r="G399" s="1" t="s">
        <v>18</v>
      </c>
      <c r="H399" s="5">
        <v>3</v>
      </c>
      <c r="I399" s="5">
        <v>3</v>
      </c>
      <c r="J399" s="1" t="s">
        <v>19</v>
      </c>
      <c r="K399" s="1" t="s">
        <v>18</v>
      </c>
      <c r="L399" s="5">
        <v>2</v>
      </c>
      <c r="M399" s="1" t="s">
        <v>17</v>
      </c>
      <c r="N399" s="5">
        <v>0</v>
      </c>
      <c r="O399" s="5">
        <v>0</v>
      </c>
      <c r="P399" s="1" t="s">
        <v>18</v>
      </c>
      <c r="Q399" s="1" t="s">
        <v>20</v>
      </c>
      <c r="R399" s="4">
        <f t="shared" si="19"/>
        <v>21.829952199932254</v>
      </c>
      <c r="S399" s="1" t="str">
        <f t="shared" si="20"/>
        <v>Normal weight</v>
      </c>
    </row>
    <row r="400" spans="1:19" x14ac:dyDescent="0.25">
      <c r="A400" s="1" t="s">
        <v>16</v>
      </c>
      <c r="B400" s="5">
        <v>18</v>
      </c>
      <c r="C400" s="5" t="str">
        <f t="shared" si="18"/>
        <v>16-20</v>
      </c>
      <c r="D400" s="3">
        <v>1.6</v>
      </c>
      <c r="E400" s="3">
        <v>56</v>
      </c>
      <c r="F400" s="1" t="s">
        <v>17</v>
      </c>
      <c r="G400" s="1" t="s">
        <v>17</v>
      </c>
      <c r="H400" s="5">
        <v>2</v>
      </c>
      <c r="I400" s="5">
        <v>1</v>
      </c>
      <c r="J400" s="1" t="s">
        <v>26</v>
      </c>
      <c r="K400" s="1" t="s">
        <v>18</v>
      </c>
      <c r="L400" s="5">
        <v>2</v>
      </c>
      <c r="M400" s="1" t="s">
        <v>18</v>
      </c>
      <c r="N400" s="5">
        <v>1</v>
      </c>
      <c r="O400" s="5">
        <v>0</v>
      </c>
      <c r="P400" s="1" t="s">
        <v>19</v>
      </c>
      <c r="Q400" s="1" t="s">
        <v>23</v>
      </c>
      <c r="R400" s="4">
        <f t="shared" si="19"/>
        <v>21.874999999999996</v>
      </c>
      <c r="S400" s="1" t="str">
        <f t="shared" si="20"/>
        <v>Normal weight</v>
      </c>
    </row>
    <row r="401" spans="1:19" x14ac:dyDescent="0.25">
      <c r="A401" s="1" t="s">
        <v>21</v>
      </c>
      <c r="B401" s="5">
        <v>20</v>
      </c>
      <c r="C401" s="5" t="str">
        <f t="shared" si="18"/>
        <v>16-20</v>
      </c>
      <c r="D401" s="3">
        <v>1.6</v>
      </c>
      <c r="E401" s="3">
        <v>56</v>
      </c>
      <c r="F401" s="1" t="s">
        <v>18</v>
      </c>
      <c r="G401" s="1" t="s">
        <v>17</v>
      </c>
      <c r="H401" s="5">
        <v>2</v>
      </c>
      <c r="I401" s="5">
        <v>3</v>
      </c>
      <c r="J401" s="1" t="s">
        <v>19</v>
      </c>
      <c r="K401" s="1" t="s">
        <v>18</v>
      </c>
      <c r="L401" s="5">
        <v>2</v>
      </c>
      <c r="M401" s="1" t="s">
        <v>18</v>
      </c>
      <c r="N401" s="5">
        <v>1</v>
      </c>
      <c r="O401" s="5">
        <v>0</v>
      </c>
      <c r="P401" s="1" t="s">
        <v>19</v>
      </c>
      <c r="Q401" s="1" t="s">
        <v>20</v>
      </c>
      <c r="R401" s="4">
        <f t="shared" si="19"/>
        <v>21.874999999999996</v>
      </c>
      <c r="S401" s="1" t="str">
        <f t="shared" si="20"/>
        <v>Normal weight</v>
      </c>
    </row>
    <row r="402" spans="1:19" x14ac:dyDescent="0.25">
      <c r="A402" s="1" t="s">
        <v>16</v>
      </c>
      <c r="B402" s="5">
        <v>29</v>
      </c>
      <c r="C402" s="5" t="str">
        <f t="shared" si="18"/>
        <v>26-30</v>
      </c>
      <c r="D402" s="3">
        <v>1.6</v>
      </c>
      <c r="E402" s="3">
        <v>56</v>
      </c>
      <c r="F402" s="1" t="s">
        <v>17</v>
      </c>
      <c r="G402" s="1" t="s">
        <v>18</v>
      </c>
      <c r="H402" s="5">
        <v>2</v>
      </c>
      <c r="I402" s="5">
        <v>3</v>
      </c>
      <c r="J402" s="1" t="s">
        <v>22</v>
      </c>
      <c r="K402" s="1" t="s">
        <v>18</v>
      </c>
      <c r="L402" s="5">
        <v>1</v>
      </c>
      <c r="M402" s="1" t="s">
        <v>18</v>
      </c>
      <c r="N402" s="5">
        <v>0</v>
      </c>
      <c r="O402" s="5">
        <v>1</v>
      </c>
      <c r="P402" s="1" t="s">
        <v>19</v>
      </c>
      <c r="Q402" s="1" t="s">
        <v>20</v>
      </c>
      <c r="R402" s="4">
        <f t="shared" si="19"/>
        <v>21.874999999999996</v>
      </c>
      <c r="S402" s="1" t="str">
        <f t="shared" si="20"/>
        <v>Normal weight</v>
      </c>
    </row>
    <row r="403" spans="1:19" x14ac:dyDescent="0.25">
      <c r="A403" s="1" t="s">
        <v>21</v>
      </c>
      <c r="B403" s="5">
        <v>27</v>
      </c>
      <c r="C403" s="5" t="str">
        <f t="shared" si="18"/>
        <v>26-30</v>
      </c>
      <c r="D403" s="3">
        <v>1.85</v>
      </c>
      <c r="E403" s="3">
        <v>75</v>
      </c>
      <c r="F403" s="1" t="s">
        <v>17</v>
      </c>
      <c r="G403" s="1" t="s">
        <v>17</v>
      </c>
      <c r="H403" s="5">
        <v>2</v>
      </c>
      <c r="I403" s="5">
        <v>1</v>
      </c>
      <c r="J403" s="1" t="s">
        <v>19</v>
      </c>
      <c r="K403" s="1" t="s">
        <v>18</v>
      </c>
      <c r="L403" s="5">
        <v>2</v>
      </c>
      <c r="M403" s="1" t="s">
        <v>18</v>
      </c>
      <c r="N403" s="5">
        <v>1</v>
      </c>
      <c r="O403" s="5">
        <v>0</v>
      </c>
      <c r="P403" s="1" t="s">
        <v>18</v>
      </c>
      <c r="Q403" s="1" t="s">
        <v>23</v>
      </c>
      <c r="R403" s="4">
        <f t="shared" si="19"/>
        <v>21.913805697589478</v>
      </c>
      <c r="S403" s="1" t="str">
        <f t="shared" si="20"/>
        <v>Normal weight</v>
      </c>
    </row>
    <row r="404" spans="1:19" x14ac:dyDescent="0.25">
      <c r="A404" s="1" t="s">
        <v>16</v>
      </c>
      <c r="B404" s="5">
        <v>18</v>
      </c>
      <c r="C404" s="5" t="str">
        <f t="shared" si="18"/>
        <v>16-20</v>
      </c>
      <c r="D404" s="3">
        <v>1.64</v>
      </c>
      <c r="E404" s="3">
        <v>59</v>
      </c>
      <c r="F404" s="1" t="s">
        <v>17</v>
      </c>
      <c r="G404" s="1" t="s">
        <v>17</v>
      </c>
      <c r="H404" s="5">
        <v>2</v>
      </c>
      <c r="I404" s="5">
        <v>3</v>
      </c>
      <c r="J404" s="1" t="s">
        <v>19</v>
      </c>
      <c r="K404" s="1" t="s">
        <v>18</v>
      </c>
      <c r="L404" s="5">
        <v>1</v>
      </c>
      <c r="M404" s="1" t="s">
        <v>18</v>
      </c>
      <c r="N404" s="5">
        <v>1</v>
      </c>
      <c r="O404" s="5">
        <v>1</v>
      </c>
      <c r="P404" s="1" t="s">
        <v>19</v>
      </c>
      <c r="Q404" s="1" t="s">
        <v>20</v>
      </c>
      <c r="R404" s="4">
        <f t="shared" si="19"/>
        <v>21.936347412254616</v>
      </c>
      <c r="S404" s="1" t="str">
        <f t="shared" si="20"/>
        <v>Normal weight</v>
      </c>
    </row>
    <row r="405" spans="1:19" x14ac:dyDescent="0.25">
      <c r="A405" s="1" t="s">
        <v>21</v>
      </c>
      <c r="B405" s="5">
        <v>18</v>
      </c>
      <c r="C405" s="5" t="str">
        <f t="shared" si="18"/>
        <v>16-20</v>
      </c>
      <c r="D405" s="3">
        <v>1.76</v>
      </c>
      <c r="E405" s="3">
        <v>68</v>
      </c>
      <c r="F405" s="1" t="s">
        <v>18</v>
      </c>
      <c r="G405" s="1" t="s">
        <v>18</v>
      </c>
      <c r="H405" s="5">
        <v>2</v>
      </c>
      <c r="I405" s="5">
        <v>4</v>
      </c>
      <c r="J405" s="1" t="s">
        <v>22</v>
      </c>
      <c r="K405" s="1" t="s">
        <v>18</v>
      </c>
      <c r="L405" s="5">
        <v>2</v>
      </c>
      <c r="M405" s="1" t="s">
        <v>18</v>
      </c>
      <c r="N405" s="5">
        <v>1</v>
      </c>
      <c r="O405" s="5">
        <v>1</v>
      </c>
      <c r="P405" s="1" t="s">
        <v>19</v>
      </c>
      <c r="Q405" s="1" t="s">
        <v>20</v>
      </c>
      <c r="R405" s="4">
        <f t="shared" si="19"/>
        <v>21.952479338842977</v>
      </c>
      <c r="S405" s="1" t="str">
        <f t="shared" si="20"/>
        <v>Normal weight</v>
      </c>
    </row>
    <row r="406" spans="1:19" x14ac:dyDescent="0.25">
      <c r="A406" s="1" t="s">
        <v>21</v>
      </c>
      <c r="B406" s="5">
        <v>23</v>
      </c>
      <c r="C406" s="5" t="str">
        <f t="shared" si="18"/>
        <v>21-25</v>
      </c>
      <c r="D406" s="3">
        <v>1.68</v>
      </c>
      <c r="E406" s="3">
        <v>62</v>
      </c>
      <c r="F406" s="1" t="s">
        <v>18</v>
      </c>
      <c r="G406" s="1" t="s">
        <v>18</v>
      </c>
      <c r="H406" s="5">
        <v>2</v>
      </c>
      <c r="I406" s="5">
        <v>4</v>
      </c>
      <c r="J406" s="1" t="s">
        <v>22</v>
      </c>
      <c r="K406" s="1" t="s">
        <v>18</v>
      </c>
      <c r="L406" s="5">
        <v>2</v>
      </c>
      <c r="M406" s="1" t="s">
        <v>18</v>
      </c>
      <c r="N406" s="5">
        <v>0</v>
      </c>
      <c r="O406" s="5">
        <v>0</v>
      </c>
      <c r="P406" s="1" t="s">
        <v>19</v>
      </c>
      <c r="Q406" s="1" t="s">
        <v>24</v>
      </c>
      <c r="R406" s="4">
        <f t="shared" si="19"/>
        <v>21.9671201814059</v>
      </c>
      <c r="S406" s="1" t="str">
        <f t="shared" si="20"/>
        <v>Normal weight</v>
      </c>
    </row>
    <row r="407" spans="1:19" x14ac:dyDescent="0.25">
      <c r="A407" s="1" t="s">
        <v>21</v>
      </c>
      <c r="B407" s="5">
        <v>26</v>
      </c>
      <c r="C407" s="5" t="str">
        <f t="shared" si="18"/>
        <v>26-30</v>
      </c>
      <c r="D407" s="3">
        <v>1.72</v>
      </c>
      <c r="E407" s="3">
        <v>65</v>
      </c>
      <c r="F407" s="1" t="s">
        <v>17</v>
      </c>
      <c r="G407" s="1" t="s">
        <v>17</v>
      </c>
      <c r="H407" s="5">
        <v>2</v>
      </c>
      <c r="I407" s="5">
        <v>3</v>
      </c>
      <c r="J407" s="1" t="s">
        <v>19</v>
      </c>
      <c r="K407" s="1" t="s">
        <v>18</v>
      </c>
      <c r="L407" s="5">
        <v>2</v>
      </c>
      <c r="M407" s="1" t="s">
        <v>18</v>
      </c>
      <c r="N407" s="5">
        <v>0</v>
      </c>
      <c r="O407" s="5">
        <v>1</v>
      </c>
      <c r="P407" s="1" t="s">
        <v>19</v>
      </c>
      <c r="Q407" s="1" t="s">
        <v>23</v>
      </c>
      <c r="R407" s="4">
        <f t="shared" si="19"/>
        <v>21.971335857220122</v>
      </c>
      <c r="S407" s="1" t="str">
        <f t="shared" si="20"/>
        <v>Normal weight</v>
      </c>
    </row>
    <row r="408" spans="1:19" x14ac:dyDescent="0.25">
      <c r="A408" s="1" t="s">
        <v>21</v>
      </c>
      <c r="B408" s="5">
        <v>21</v>
      </c>
      <c r="C408" s="5" t="str">
        <f t="shared" si="18"/>
        <v>21-25</v>
      </c>
      <c r="D408" s="3">
        <v>1.65</v>
      </c>
      <c r="E408" s="3">
        <v>60</v>
      </c>
      <c r="F408" s="1" t="s">
        <v>18</v>
      </c>
      <c r="G408" s="1" t="s">
        <v>18</v>
      </c>
      <c r="H408" s="5">
        <v>3</v>
      </c>
      <c r="I408" s="5">
        <v>1</v>
      </c>
      <c r="J408" s="1" t="s">
        <v>22</v>
      </c>
      <c r="K408" s="1" t="s">
        <v>18</v>
      </c>
      <c r="L408" s="5">
        <v>1</v>
      </c>
      <c r="M408" s="1" t="s">
        <v>18</v>
      </c>
      <c r="N408" s="5">
        <v>0</v>
      </c>
      <c r="O408" s="5">
        <v>0</v>
      </c>
      <c r="P408" s="1" t="s">
        <v>19</v>
      </c>
      <c r="Q408" s="1" t="s">
        <v>25</v>
      </c>
      <c r="R408" s="4">
        <f t="shared" si="19"/>
        <v>22.03856749311295</v>
      </c>
      <c r="S408" s="1" t="str">
        <f t="shared" si="20"/>
        <v>Normal weight</v>
      </c>
    </row>
    <row r="409" spans="1:19" x14ac:dyDescent="0.25">
      <c r="A409" s="1" t="s">
        <v>16</v>
      </c>
      <c r="B409" s="5">
        <v>22</v>
      </c>
      <c r="C409" s="5" t="str">
        <f t="shared" si="18"/>
        <v>21-25</v>
      </c>
      <c r="D409" s="3">
        <v>1.65</v>
      </c>
      <c r="E409" s="3">
        <v>60</v>
      </c>
      <c r="F409" s="1" t="s">
        <v>17</v>
      </c>
      <c r="G409" s="1" t="s">
        <v>17</v>
      </c>
      <c r="H409" s="5">
        <v>3</v>
      </c>
      <c r="I409" s="5">
        <v>3</v>
      </c>
      <c r="J409" s="1" t="s">
        <v>19</v>
      </c>
      <c r="K409" s="1" t="s">
        <v>18</v>
      </c>
      <c r="L409" s="5">
        <v>2</v>
      </c>
      <c r="M409" s="1" t="s">
        <v>18</v>
      </c>
      <c r="N409" s="5">
        <v>1</v>
      </c>
      <c r="O409" s="5">
        <v>0</v>
      </c>
      <c r="P409" s="1" t="s">
        <v>19</v>
      </c>
      <c r="Q409" s="1" t="s">
        <v>24</v>
      </c>
      <c r="R409" s="4">
        <f t="shared" si="19"/>
        <v>22.03856749311295</v>
      </c>
      <c r="S409" s="1" t="str">
        <f t="shared" si="20"/>
        <v>Normal weight</v>
      </c>
    </row>
    <row r="410" spans="1:19" x14ac:dyDescent="0.25">
      <c r="A410" s="1" t="s">
        <v>21</v>
      </c>
      <c r="B410" s="5">
        <v>23</v>
      </c>
      <c r="C410" s="5" t="str">
        <f t="shared" si="18"/>
        <v>21-25</v>
      </c>
      <c r="D410" s="3">
        <v>1.65</v>
      </c>
      <c r="E410" s="3">
        <v>60</v>
      </c>
      <c r="F410" s="1" t="s">
        <v>17</v>
      </c>
      <c r="G410" s="1" t="s">
        <v>18</v>
      </c>
      <c r="H410" s="5">
        <v>2</v>
      </c>
      <c r="I410" s="5">
        <v>3</v>
      </c>
      <c r="J410" s="1" t="s">
        <v>19</v>
      </c>
      <c r="K410" s="1" t="s">
        <v>18</v>
      </c>
      <c r="L410" s="5">
        <v>2</v>
      </c>
      <c r="M410" s="1" t="s">
        <v>18</v>
      </c>
      <c r="N410" s="5">
        <v>0</v>
      </c>
      <c r="O410" s="5">
        <v>0</v>
      </c>
      <c r="P410" s="1" t="s">
        <v>19</v>
      </c>
      <c r="Q410" s="1" t="s">
        <v>20</v>
      </c>
      <c r="R410" s="4">
        <f t="shared" si="19"/>
        <v>22.03856749311295</v>
      </c>
      <c r="S410" s="1" t="str">
        <f t="shared" si="20"/>
        <v>Normal weight</v>
      </c>
    </row>
    <row r="411" spans="1:19" x14ac:dyDescent="0.25">
      <c r="A411" s="1" t="s">
        <v>16</v>
      </c>
      <c r="B411" s="1">
        <v>24</v>
      </c>
      <c r="C411" s="1" t="str">
        <f t="shared" si="18"/>
        <v>21-25</v>
      </c>
      <c r="D411" s="3">
        <v>1.65</v>
      </c>
      <c r="E411" s="3">
        <v>60</v>
      </c>
      <c r="F411" s="1" t="s">
        <v>17</v>
      </c>
      <c r="G411" s="1" t="s">
        <v>18</v>
      </c>
      <c r="H411" s="5">
        <v>2</v>
      </c>
      <c r="I411" s="5">
        <v>3</v>
      </c>
      <c r="J411" s="1" t="s">
        <v>19</v>
      </c>
      <c r="K411" s="1" t="s">
        <v>18</v>
      </c>
      <c r="L411" s="5">
        <v>3</v>
      </c>
      <c r="M411" s="1" t="s">
        <v>17</v>
      </c>
      <c r="N411" s="5">
        <v>1</v>
      </c>
      <c r="O411" s="5">
        <v>0</v>
      </c>
      <c r="P411" s="1" t="s">
        <v>18</v>
      </c>
      <c r="Q411" s="1" t="s">
        <v>20</v>
      </c>
      <c r="R411" s="4">
        <f t="shared" si="19"/>
        <v>22.03856749311295</v>
      </c>
      <c r="S411" s="1" t="str">
        <f t="shared" si="20"/>
        <v>Normal weight</v>
      </c>
    </row>
    <row r="412" spans="1:19" x14ac:dyDescent="0.25">
      <c r="A412" s="1" t="s">
        <v>16</v>
      </c>
      <c r="B412" s="5">
        <v>26</v>
      </c>
      <c r="C412" s="5" t="str">
        <f t="shared" si="18"/>
        <v>26-30</v>
      </c>
      <c r="D412" s="3">
        <v>1.65</v>
      </c>
      <c r="E412" s="3">
        <v>60</v>
      </c>
      <c r="F412" s="1" t="s">
        <v>18</v>
      </c>
      <c r="G412" s="1" t="s">
        <v>18</v>
      </c>
      <c r="H412" s="5">
        <v>3</v>
      </c>
      <c r="I412" s="5">
        <v>4</v>
      </c>
      <c r="J412" s="1" t="s">
        <v>26</v>
      </c>
      <c r="K412" s="1" t="s">
        <v>18</v>
      </c>
      <c r="L412" s="5">
        <v>2</v>
      </c>
      <c r="M412" s="1" t="s">
        <v>18</v>
      </c>
      <c r="N412" s="5">
        <v>2</v>
      </c>
      <c r="O412" s="5">
        <v>0</v>
      </c>
      <c r="P412" s="1" t="s">
        <v>18</v>
      </c>
      <c r="Q412" s="1" t="s">
        <v>23</v>
      </c>
      <c r="R412" s="4">
        <f t="shared" si="19"/>
        <v>22.03856749311295</v>
      </c>
      <c r="S412" s="1" t="str">
        <f t="shared" si="20"/>
        <v>Normal weight</v>
      </c>
    </row>
    <row r="413" spans="1:19" x14ac:dyDescent="0.25">
      <c r="A413" s="1" t="s">
        <v>16</v>
      </c>
      <c r="B413" s="5">
        <v>21</v>
      </c>
      <c r="C413" s="5" t="str">
        <f t="shared" si="18"/>
        <v>21-25</v>
      </c>
      <c r="D413" s="3">
        <v>1.69</v>
      </c>
      <c r="E413" s="3">
        <v>63</v>
      </c>
      <c r="F413" s="1" t="s">
        <v>18</v>
      </c>
      <c r="G413" s="1" t="s">
        <v>17</v>
      </c>
      <c r="H413" s="5">
        <v>3</v>
      </c>
      <c r="I413" s="5">
        <v>1</v>
      </c>
      <c r="J413" s="1" t="s">
        <v>19</v>
      </c>
      <c r="K413" s="1" t="s">
        <v>18</v>
      </c>
      <c r="L413" s="5">
        <v>1</v>
      </c>
      <c r="M413" s="1" t="s">
        <v>18</v>
      </c>
      <c r="N413" s="5">
        <v>0</v>
      </c>
      <c r="O413" s="5">
        <v>0</v>
      </c>
      <c r="P413" s="1" t="s">
        <v>19</v>
      </c>
      <c r="Q413" s="1" t="s">
        <v>20</v>
      </c>
      <c r="R413" s="4">
        <f t="shared" si="19"/>
        <v>22.058051188683873</v>
      </c>
      <c r="S413" s="1" t="str">
        <f t="shared" si="20"/>
        <v>Normal weight</v>
      </c>
    </row>
    <row r="414" spans="1:19" x14ac:dyDescent="0.25">
      <c r="A414" s="1" t="s">
        <v>16</v>
      </c>
      <c r="B414" s="5">
        <v>18</v>
      </c>
      <c r="C414" s="5" t="str">
        <f t="shared" si="18"/>
        <v>16-20</v>
      </c>
      <c r="D414" s="3">
        <v>1.62</v>
      </c>
      <c r="E414" s="3">
        <v>58</v>
      </c>
      <c r="F414" s="1" t="s">
        <v>18</v>
      </c>
      <c r="G414" s="1" t="s">
        <v>17</v>
      </c>
      <c r="H414" s="5">
        <v>3</v>
      </c>
      <c r="I414" s="5">
        <v>3</v>
      </c>
      <c r="J414" s="1" t="s">
        <v>19</v>
      </c>
      <c r="K414" s="1" t="s">
        <v>18</v>
      </c>
      <c r="L414" s="5">
        <v>1</v>
      </c>
      <c r="M414" s="1" t="s">
        <v>18</v>
      </c>
      <c r="N414" s="5">
        <v>0</v>
      </c>
      <c r="O414" s="5">
        <v>2</v>
      </c>
      <c r="P414" s="1" t="s">
        <v>18</v>
      </c>
      <c r="Q414" s="1" t="s">
        <v>24</v>
      </c>
      <c r="R414" s="4">
        <f t="shared" si="19"/>
        <v>22.10028959000152</v>
      </c>
      <c r="S414" s="1" t="str">
        <f t="shared" si="20"/>
        <v>Normal weight</v>
      </c>
    </row>
    <row r="415" spans="1:19" x14ac:dyDescent="0.25">
      <c r="A415" s="1" t="s">
        <v>21</v>
      </c>
      <c r="B415" s="5">
        <v>23</v>
      </c>
      <c r="C415" s="5" t="str">
        <f t="shared" si="18"/>
        <v>21-25</v>
      </c>
      <c r="D415" s="3">
        <v>1.62</v>
      </c>
      <c r="E415" s="3">
        <v>58</v>
      </c>
      <c r="F415" s="1" t="s">
        <v>18</v>
      </c>
      <c r="G415" s="1" t="s">
        <v>18</v>
      </c>
      <c r="H415" s="5">
        <v>2</v>
      </c>
      <c r="I415" s="5">
        <v>3</v>
      </c>
      <c r="J415" s="1" t="s">
        <v>19</v>
      </c>
      <c r="K415" s="1" t="s">
        <v>18</v>
      </c>
      <c r="L415" s="5">
        <v>1</v>
      </c>
      <c r="M415" s="1" t="s">
        <v>18</v>
      </c>
      <c r="N415" s="5">
        <v>1</v>
      </c>
      <c r="O415" s="5">
        <v>0</v>
      </c>
      <c r="P415" s="1" t="s">
        <v>18</v>
      </c>
      <c r="Q415" s="1" t="s">
        <v>20</v>
      </c>
      <c r="R415" s="4">
        <f t="shared" si="19"/>
        <v>22.10028959000152</v>
      </c>
      <c r="S415" s="1" t="str">
        <f t="shared" si="20"/>
        <v>Normal weight</v>
      </c>
    </row>
    <row r="416" spans="1:19" x14ac:dyDescent="0.25">
      <c r="A416" s="1" t="s">
        <v>16</v>
      </c>
      <c r="B416" s="1">
        <v>24</v>
      </c>
      <c r="C416" s="1" t="str">
        <f t="shared" si="18"/>
        <v>21-25</v>
      </c>
      <c r="D416" s="3">
        <v>1.62</v>
      </c>
      <c r="E416" s="3">
        <v>58</v>
      </c>
      <c r="F416" s="1" t="s">
        <v>18</v>
      </c>
      <c r="G416" s="1" t="s">
        <v>17</v>
      </c>
      <c r="H416" s="5">
        <v>3</v>
      </c>
      <c r="I416" s="5">
        <v>3</v>
      </c>
      <c r="J416" s="1" t="s">
        <v>19</v>
      </c>
      <c r="K416" s="1" t="s">
        <v>18</v>
      </c>
      <c r="L416" s="5">
        <v>2</v>
      </c>
      <c r="M416" s="1" t="s">
        <v>18</v>
      </c>
      <c r="N416" s="5">
        <v>1</v>
      </c>
      <c r="O416" s="5">
        <v>1</v>
      </c>
      <c r="P416" s="1" t="s">
        <v>19</v>
      </c>
      <c r="Q416" s="1" t="s">
        <v>20</v>
      </c>
      <c r="R416" s="4">
        <f t="shared" si="19"/>
        <v>22.10028959000152</v>
      </c>
      <c r="S416" s="1" t="str">
        <f t="shared" si="20"/>
        <v>Normal weight</v>
      </c>
    </row>
    <row r="417" spans="1:19" x14ac:dyDescent="0.25">
      <c r="A417" s="1" t="s">
        <v>16</v>
      </c>
      <c r="B417" s="5">
        <v>19</v>
      </c>
      <c r="C417" s="5" t="str">
        <f t="shared" si="18"/>
        <v>16-20</v>
      </c>
      <c r="D417" s="3">
        <v>1.7</v>
      </c>
      <c r="E417" s="3">
        <v>64</v>
      </c>
      <c r="F417" s="1" t="s">
        <v>17</v>
      </c>
      <c r="G417" s="1" t="s">
        <v>17</v>
      </c>
      <c r="H417" s="5">
        <v>3</v>
      </c>
      <c r="I417" s="5">
        <v>3</v>
      </c>
      <c r="J417" s="1" t="s">
        <v>18</v>
      </c>
      <c r="K417" s="1" t="s">
        <v>18</v>
      </c>
      <c r="L417" s="5">
        <v>3</v>
      </c>
      <c r="M417" s="1" t="s">
        <v>17</v>
      </c>
      <c r="N417" s="5">
        <v>3</v>
      </c>
      <c r="O417" s="5">
        <v>1</v>
      </c>
      <c r="P417" s="1" t="s">
        <v>18</v>
      </c>
      <c r="Q417" s="1" t="s">
        <v>20</v>
      </c>
      <c r="R417" s="4">
        <f t="shared" si="19"/>
        <v>22.145328719723185</v>
      </c>
      <c r="S417" s="1" t="str">
        <f t="shared" si="20"/>
        <v>Normal weight</v>
      </c>
    </row>
    <row r="418" spans="1:19" x14ac:dyDescent="0.25">
      <c r="A418" s="1" t="s">
        <v>21</v>
      </c>
      <c r="B418" s="5">
        <v>26</v>
      </c>
      <c r="C418" s="5" t="str">
        <f t="shared" si="18"/>
        <v>26-30</v>
      </c>
      <c r="D418" s="3">
        <v>1.9</v>
      </c>
      <c r="E418" s="3">
        <v>80</v>
      </c>
      <c r="F418" s="1" t="s">
        <v>17</v>
      </c>
      <c r="G418" s="1" t="s">
        <v>17</v>
      </c>
      <c r="H418" s="5">
        <v>2</v>
      </c>
      <c r="I418" s="5">
        <v>3</v>
      </c>
      <c r="J418" s="1" t="s">
        <v>22</v>
      </c>
      <c r="K418" s="1" t="s">
        <v>18</v>
      </c>
      <c r="L418" s="5">
        <v>1</v>
      </c>
      <c r="M418" s="1" t="s">
        <v>17</v>
      </c>
      <c r="N418" s="5">
        <v>1</v>
      </c>
      <c r="O418" s="5">
        <v>0</v>
      </c>
      <c r="P418" s="1" t="s">
        <v>19</v>
      </c>
      <c r="Q418" s="1" t="s">
        <v>24</v>
      </c>
      <c r="R418" s="4">
        <f t="shared" si="19"/>
        <v>22.1606648199446</v>
      </c>
      <c r="S418" s="1" t="str">
        <f t="shared" si="20"/>
        <v>Normal weight</v>
      </c>
    </row>
    <row r="419" spans="1:19" x14ac:dyDescent="0.25">
      <c r="A419" s="1" t="s">
        <v>16</v>
      </c>
      <c r="B419" s="5">
        <v>18</v>
      </c>
      <c r="C419" s="5" t="str">
        <f t="shared" si="18"/>
        <v>16-20</v>
      </c>
      <c r="D419" s="3">
        <v>1.5</v>
      </c>
      <c r="E419" s="3">
        <v>50</v>
      </c>
      <c r="F419" s="1" t="s">
        <v>17</v>
      </c>
      <c r="G419" s="1" t="s">
        <v>17</v>
      </c>
      <c r="H419" s="5">
        <v>3</v>
      </c>
      <c r="I419" s="5">
        <v>3</v>
      </c>
      <c r="J419" s="1" t="s">
        <v>22</v>
      </c>
      <c r="K419" s="1" t="s">
        <v>18</v>
      </c>
      <c r="L419" s="5">
        <v>2</v>
      </c>
      <c r="M419" s="1" t="s">
        <v>18</v>
      </c>
      <c r="N419" s="5">
        <v>0</v>
      </c>
      <c r="O419" s="5">
        <v>1</v>
      </c>
      <c r="P419" s="1" t="s">
        <v>19</v>
      </c>
      <c r="Q419" s="1" t="s">
        <v>20</v>
      </c>
      <c r="R419" s="4">
        <f t="shared" si="19"/>
        <v>22.222222222222221</v>
      </c>
      <c r="S419" s="1" t="str">
        <f t="shared" si="20"/>
        <v>Normal weight</v>
      </c>
    </row>
    <row r="420" spans="1:19" x14ac:dyDescent="0.25">
      <c r="A420" s="1" t="s">
        <v>21</v>
      </c>
      <c r="B420" s="5">
        <v>18</v>
      </c>
      <c r="C420" s="5" t="str">
        <f t="shared" si="18"/>
        <v>16-20</v>
      </c>
      <c r="D420" s="3">
        <v>1.8</v>
      </c>
      <c r="E420" s="3">
        <v>72</v>
      </c>
      <c r="F420" s="1" t="s">
        <v>17</v>
      </c>
      <c r="G420" s="1" t="s">
        <v>17</v>
      </c>
      <c r="H420" s="5">
        <v>2</v>
      </c>
      <c r="I420" s="5">
        <v>3</v>
      </c>
      <c r="J420" s="1" t="s">
        <v>19</v>
      </c>
      <c r="K420" s="1" t="s">
        <v>18</v>
      </c>
      <c r="L420" s="5">
        <v>2</v>
      </c>
      <c r="M420" s="1" t="s">
        <v>18</v>
      </c>
      <c r="N420" s="5">
        <v>3</v>
      </c>
      <c r="O420" s="5">
        <v>0</v>
      </c>
      <c r="P420" s="1" t="s">
        <v>19</v>
      </c>
      <c r="Q420" s="1" t="s">
        <v>24</v>
      </c>
      <c r="R420" s="4">
        <f t="shared" si="19"/>
        <v>22.222222222222221</v>
      </c>
      <c r="S420" s="1" t="str">
        <f t="shared" si="20"/>
        <v>Normal weight</v>
      </c>
    </row>
    <row r="421" spans="1:19" x14ac:dyDescent="0.25">
      <c r="A421" s="1" t="s">
        <v>16</v>
      </c>
      <c r="B421" s="5">
        <v>19</v>
      </c>
      <c r="C421" s="5" t="str">
        <f t="shared" si="18"/>
        <v>16-20</v>
      </c>
      <c r="D421" s="3">
        <v>1.5</v>
      </c>
      <c r="E421" s="3">
        <v>50</v>
      </c>
      <c r="F421" s="1" t="s">
        <v>18</v>
      </c>
      <c r="G421" s="1" t="s">
        <v>17</v>
      </c>
      <c r="H421" s="5">
        <v>2</v>
      </c>
      <c r="I421" s="5">
        <v>3</v>
      </c>
      <c r="J421" s="1" t="s">
        <v>22</v>
      </c>
      <c r="K421" s="1" t="s">
        <v>18</v>
      </c>
      <c r="L421" s="5">
        <v>1</v>
      </c>
      <c r="M421" s="1" t="s">
        <v>18</v>
      </c>
      <c r="N421" s="5">
        <v>0</v>
      </c>
      <c r="O421" s="5">
        <v>2</v>
      </c>
      <c r="P421" s="1" t="s">
        <v>19</v>
      </c>
      <c r="Q421" s="1" t="s">
        <v>20</v>
      </c>
      <c r="R421" s="4">
        <f t="shared" si="19"/>
        <v>22.222222222222221</v>
      </c>
      <c r="S421" s="1" t="str">
        <f t="shared" si="20"/>
        <v>Normal weight</v>
      </c>
    </row>
    <row r="422" spans="1:19" x14ac:dyDescent="0.25">
      <c r="A422" s="1" t="s">
        <v>21</v>
      </c>
      <c r="B422" s="5">
        <v>21</v>
      </c>
      <c r="C422" s="5" t="str">
        <f t="shared" si="18"/>
        <v>21-25</v>
      </c>
      <c r="D422" s="3">
        <v>1.8</v>
      </c>
      <c r="E422" s="3">
        <v>72</v>
      </c>
      <c r="F422" s="1" t="s">
        <v>18</v>
      </c>
      <c r="G422" s="1" t="s">
        <v>17</v>
      </c>
      <c r="H422" s="5">
        <v>3</v>
      </c>
      <c r="I422" s="5">
        <v>3</v>
      </c>
      <c r="J422" s="1" t="s">
        <v>19</v>
      </c>
      <c r="K422" s="1" t="s">
        <v>18</v>
      </c>
      <c r="L422" s="5">
        <v>2</v>
      </c>
      <c r="M422" s="1" t="s">
        <v>18</v>
      </c>
      <c r="N422" s="5">
        <v>1</v>
      </c>
      <c r="O422" s="5">
        <v>1</v>
      </c>
      <c r="P422" s="1" t="s">
        <v>18</v>
      </c>
      <c r="Q422" s="1" t="s">
        <v>20</v>
      </c>
      <c r="R422" s="4">
        <f t="shared" si="19"/>
        <v>22.222222222222221</v>
      </c>
      <c r="S422" s="1" t="str">
        <f t="shared" si="20"/>
        <v>Normal weight</v>
      </c>
    </row>
    <row r="423" spans="1:19" x14ac:dyDescent="0.25">
      <c r="A423" s="1" t="s">
        <v>21</v>
      </c>
      <c r="B423" s="5">
        <v>22</v>
      </c>
      <c r="C423" s="5" t="str">
        <f t="shared" si="18"/>
        <v>21-25</v>
      </c>
      <c r="D423" s="3">
        <v>1.67</v>
      </c>
      <c r="E423" s="3">
        <v>62</v>
      </c>
      <c r="F423" s="1" t="s">
        <v>18</v>
      </c>
      <c r="G423" s="1" t="s">
        <v>17</v>
      </c>
      <c r="H423" s="5">
        <v>2</v>
      </c>
      <c r="I423" s="5">
        <v>1</v>
      </c>
      <c r="J423" s="1" t="s">
        <v>18</v>
      </c>
      <c r="K423" s="1" t="s">
        <v>18</v>
      </c>
      <c r="L423" s="5">
        <v>2</v>
      </c>
      <c r="M423" s="1" t="s">
        <v>18</v>
      </c>
      <c r="N423" s="5">
        <v>0</v>
      </c>
      <c r="O423" s="5">
        <v>0</v>
      </c>
      <c r="P423" s="1" t="s">
        <v>19</v>
      </c>
      <c r="Q423" s="1" t="s">
        <v>20</v>
      </c>
      <c r="R423" s="4">
        <f t="shared" si="19"/>
        <v>22.230987127541326</v>
      </c>
      <c r="S423" s="1" t="str">
        <f t="shared" si="20"/>
        <v>Normal weight</v>
      </c>
    </row>
    <row r="424" spans="1:19" x14ac:dyDescent="0.25">
      <c r="A424" s="1" t="s">
        <v>16</v>
      </c>
      <c r="B424" s="5">
        <v>38</v>
      </c>
      <c r="C424" s="5" t="str">
        <f t="shared" si="18"/>
        <v>36-40</v>
      </c>
      <c r="D424" s="3">
        <v>1.64</v>
      </c>
      <c r="E424" s="3">
        <v>59.8</v>
      </c>
      <c r="F424" s="1" t="s">
        <v>17</v>
      </c>
      <c r="G424" s="1" t="s">
        <v>17</v>
      </c>
      <c r="H424" s="5">
        <v>2</v>
      </c>
      <c r="I424" s="5">
        <v>3</v>
      </c>
      <c r="J424" s="1" t="s">
        <v>19</v>
      </c>
      <c r="K424" s="1" t="s">
        <v>18</v>
      </c>
      <c r="L424" s="5">
        <v>2</v>
      </c>
      <c r="M424" s="1" t="s">
        <v>18</v>
      </c>
      <c r="N424" s="5">
        <v>2</v>
      </c>
      <c r="O424" s="5">
        <v>0</v>
      </c>
      <c r="P424" s="1" t="s">
        <v>18</v>
      </c>
      <c r="Q424" s="1" t="s">
        <v>20</v>
      </c>
      <c r="R424" s="4">
        <f t="shared" si="19"/>
        <v>22.233789411064844</v>
      </c>
      <c r="S424" s="1" t="str">
        <f t="shared" si="20"/>
        <v>Normal weight</v>
      </c>
    </row>
    <row r="425" spans="1:19" x14ac:dyDescent="0.25">
      <c r="A425" s="1" t="s">
        <v>16</v>
      </c>
      <c r="B425" s="1">
        <v>16</v>
      </c>
      <c r="C425" s="1" t="str">
        <f t="shared" si="18"/>
        <v>16-20</v>
      </c>
      <c r="D425" s="3">
        <v>1.6</v>
      </c>
      <c r="E425" s="3">
        <v>57</v>
      </c>
      <c r="F425" s="1" t="s">
        <v>18</v>
      </c>
      <c r="G425" s="1" t="s">
        <v>17</v>
      </c>
      <c r="H425" s="5">
        <v>3</v>
      </c>
      <c r="I425" s="5">
        <v>3</v>
      </c>
      <c r="J425" s="1" t="s">
        <v>19</v>
      </c>
      <c r="K425" s="1" t="s">
        <v>18</v>
      </c>
      <c r="L425" s="5">
        <v>1</v>
      </c>
      <c r="M425" s="1" t="s">
        <v>18</v>
      </c>
      <c r="N425" s="5">
        <v>3</v>
      </c>
      <c r="O425" s="5">
        <v>0</v>
      </c>
      <c r="P425" s="1" t="s">
        <v>18</v>
      </c>
      <c r="Q425" s="1" t="s">
        <v>20</v>
      </c>
      <c r="R425" s="4">
        <f t="shared" si="19"/>
        <v>22.265624999999996</v>
      </c>
      <c r="S425" s="1" t="str">
        <f t="shared" si="20"/>
        <v>Normal weight</v>
      </c>
    </row>
    <row r="426" spans="1:19" x14ac:dyDescent="0.25">
      <c r="A426" s="1" t="s">
        <v>16</v>
      </c>
      <c r="B426" s="5">
        <v>20</v>
      </c>
      <c r="C426" s="5" t="str">
        <f t="shared" si="18"/>
        <v>16-20</v>
      </c>
      <c r="D426" s="3">
        <v>1.6</v>
      </c>
      <c r="E426" s="3">
        <v>57</v>
      </c>
      <c r="F426" s="1" t="s">
        <v>18</v>
      </c>
      <c r="G426" s="1" t="s">
        <v>18</v>
      </c>
      <c r="H426" s="5">
        <v>3</v>
      </c>
      <c r="I426" s="5">
        <v>3</v>
      </c>
      <c r="J426" s="1" t="s">
        <v>26</v>
      </c>
      <c r="K426" s="1" t="s">
        <v>18</v>
      </c>
      <c r="L426" s="5">
        <v>2</v>
      </c>
      <c r="M426" s="1" t="s">
        <v>18</v>
      </c>
      <c r="N426" s="5">
        <v>1</v>
      </c>
      <c r="O426" s="5">
        <v>0</v>
      </c>
      <c r="P426" s="1" t="s">
        <v>18</v>
      </c>
      <c r="Q426" s="1" t="s">
        <v>23</v>
      </c>
      <c r="R426" s="4">
        <f t="shared" si="19"/>
        <v>22.265624999999996</v>
      </c>
      <c r="S426" s="1" t="str">
        <f t="shared" si="20"/>
        <v>Normal weight</v>
      </c>
    </row>
    <row r="427" spans="1:19" x14ac:dyDescent="0.25">
      <c r="A427" s="1" t="s">
        <v>21</v>
      </c>
      <c r="B427" s="5">
        <v>23</v>
      </c>
      <c r="C427" s="5" t="str">
        <f t="shared" si="18"/>
        <v>21-25</v>
      </c>
      <c r="D427" s="3">
        <v>1.72</v>
      </c>
      <c r="E427" s="3">
        <v>66</v>
      </c>
      <c r="F427" s="1" t="s">
        <v>17</v>
      </c>
      <c r="G427" s="1" t="s">
        <v>17</v>
      </c>
      <c r="H427" s="5">
        <v>2</v>
      </c>
      <c r="I427" s="5">
        <v>3</v>
      </c>
      <c r="J427" s="1" t="s">
        <v>19</v>
      </c>
      <c r="K427" s="1" t="s">
        <v>18</v>
      </c>
      <c r="L427" s="5">
        <v>2</v>
      </c>
      <c r="M427" s="1" t="s">
        <v>18</v>
      </c>
      <c r="N427" s="5">
        <v>0</v>
      </c>
      <c r="O427" s="5">
        <v>1</v>
      </c>
      <c r="P427" s="1" t="s">
        <v>19</v>
      </c>
      <c r="Q427" s="1" t="s">
        <v>23</v>
      </c>
      <c r="R427" s="4">
        <f t="shared" si="19"/>
        <v>22.309356408869661</v>
      </c>
      <c r="S427" s="1" t="str">
        <f t="shared" si="20"/>
        <v>Normal weight</v>
      </c>
    </row>
    <row r="428" spans="1:19" x14ac:dyDescent="0.25">
      <c r="A428" s="1" t="s">
        <v>16</v>
      </c>
      <c r="B428" s="1">
        <v>25</v>
      </c>
      <c r="C428" s="1" t="str">
        <f t="shared" si="18"/>
        <v>21-25</v>
      </c>
      <c r="D428" s="3">
        <v>1.57</v>
      </c>
      <c r="E428" s="3">
        <v>55</v>
      </c>
      <c r="F428" s="1" t="s">
        <v>18</v>
      </c>
      <c r="G428" s="1" t="s">
        <v>17</v>
      </c>
      <c r="H428" s="5">
        <v>2</v>
      </c>
      <c r="I428" s="5">
        <v>1</v>
      </c>
      <c r="J428" s="1" t="s">
        <v>19</v>
      </c>
      <c r="K428" s="1" t="s">
        <v>18</v>
      </c>
      <c r="L428" s="5">
        <v>2</v>
      </c>
      <c r="M428" s="1" t="s">
        <v>18</v>
      </c>
      <c r="N428" s="5">
        <v>2</v>
      </c>
      <c r="O428" s="5">
        <v>0</v>
      </c>
      <c r="P428" s="1" t="s">
        <v>19</v>
      </c>
      <c r="Q428" s="1" t="s">
        <v>20</v>
      </c>
      <c r="R428" s="4">
        <f t="shared" si="19"/>
        <v>22.313278429145196</v>
      </c>
      <c r="S428" s="1" t="str">
        <f t="shared" si="20"/>
        <v>Normal weight</v>
      </c>
    </row>
    <row r="429" spans="1:19" x14ac:dyDescent="0.25">
      <c r="A429" s="1" t="s">
        <v>16</v>
      </c>
      <c r="B429" s="1">
        <v>25</v>
      </c>
      <c r="C429" s="1" t="str">
        <f t="shared" si="18"/>
        <v>21-25</v>
      </c>
      <c r="D429" s="3">
        <v>1.57</v>
      </c>
      <c r="E429" s="3">
        <v>55</v>
      </c>
      <c r="F429" s="1" t="s">
        <v>18</v>
      </c>
      <c r="G429" s="1" t="s">
        <v>17</v>
      </c>
      <c r="H429" s="5">
        <v>2</v>
      </c>
      <c r="I429" s="5">
        <v>1</v>
      </c>
      <c r="J429" s="1" t="s">
        <v>19</v>
      </c>
      <c r="K429" s="1" t="s">
        <v>18</v>
      </c>
      <c r="L429" s="5">
        <v>2</v>
      </c>
      <c r="M429" s="1" t="s">
        <v>18</v>
      </c>
      <c r="N429" s="5">
        <v>2</v>
      </c>
      <c r="O429" s="5">
        <v>0</v>
      </c>
      <c r="P429" s="1" t="s">
        <v>19</v>
      </c>
      <c r="Q429" s="1" t="s">
        <v>20</v>
      </c>
      <c r="R429" s="4">
        <f t="shared" si="19"/>
        <v>22.313278429145196</v>
      </c>
      <c r="S429" s="1" t="str">
        <f t="shared" si="20"/>
        <v>Normal weight</v>
      </c>
    </row>
    <row r="430" spans="1:19" x14ac:dyDescent="0.25">
      <c r="A430" s="1" t="s">
        <v>16</v>
      </c>
      <c r="B430" s="1">
        <v>31</v>
      </c>
      <c r="C430" s="1" t="str">
        <f t="shared" si="18"/>
        <v>31-35</v>
      </c>
      <c r="D430" s="3">
        <v>1.68</v>
      </c>
      <c r="E430" s="3">
        <v>63</v>
      </c>
      <c r="F430" s="1" t="s">
        <v>17</v>
      </c>
      <c r="G430" s="1" t="s">
        <v>17</v>
      </c>
      <c r="H430" s="5">
        <v>3</v>
      </c>
      <c r="I430" s="5">
        <v>1</v>
      </c>
      <c r="J430" s="1" t="s">
        <v>22</v>
      </c>
      <c r="K430" s="1" t="s">
        <v>18</v>
      </c>
      <c r="L430" s="5">
        <v>2</v>
      </c>
      <c r="M430" s="1" t="s">
        <v>18</v>
      </c>
      <c r="N430" s="5">
        <v>1</v>
      </c>
      <c r="O430" s="5">
        <v>1</v>
      </c>
      <c r="P430" s="1" t="s">
        <v>19</v>
      </c>
      <c r="Q430" s="1" t="s">
        <v>24</v>
      </c>
      <c r="R430" s="4">
        <f t="shared" si="19"/>
        <v>22.321428571428577</v>
      </c>
      <c r="S430" s="1" t="str">
        <f t="shared" si="20"/>
        <v>Normal weight</v>
      </c>
    </row>
    <row r="431" spans="1:19" x14ac:dyDescent="0.25">
      <c r="A431" s="1" t="s">
        <v>21</v>
      </c>
      <c r="B431" s="5">
        <v>20</v>
      </c>
      <c r="C431" s="5" t="str">
        <f t="shared" si="18"/>
        <v>16-20</v>
      </c>
      <c r="D431" s="3">
        <v>1.77</v>
      </c>
      <c r="E431" s="3">
        <v>70</v>
      </c>
      <c r="F431" s="1" t="s">
        <v>17</v>
      </c>
      <c r="G431" s="1" t="s">
        <v>17</v>
      </c>
      <c r="H431" s="5">
        <v>1</v>
      </c>
      <c r="I431" s="5">
        <v>1</v>
      </c>
      <c r="J431" s="1" t="s">
        <v>19</v>
      </c>
      <c r="K431" s="1" t="s">
        <v>18</v>
      </c>
      <c r="L431" s="5">
        <v>2</v>
      </c>
      <c r="M431" s="1" t="s">
        <v>18</v>
      </c>
      <c r="N431" s="5">
        <v>1</v>
      </c>
      <c r="O431" s="5">
        <v>1</v>
      </c>
      <c r="P431" s="1" t="s">
        <v>19</v>
      </c>
      <c r="Q431" s="1" t="s">
        <v>20</v>
      </c>
      <c r="R431" s="4">
        <f t="shared" si="19"/>
        <v>22.343515592581952</v>
      </c>
      <c r="S431" s="1" t="str">
        <f t="shared" si="20"/>
        <v>Normal weight</v>
      </c>
    </row>
    <row r="432" spans="1:19" x14ac:dyDescent="0.25">
      <c r="A432" s="1" t="s">
        <v>21</v>
      </c>
      <c r="B432" s="5">
        <v>19</v>
      </c>
      <c r="C432" s="5" t="str">
        <f t="shared" si="18"/>
        <v>16-20</v>
      </c>
      <c r="D432" s="3">
        <v>1.88</v>
      </c>
      <c r="E432" s="3">
        <v>79</v>
      </c>
      <c r="F432" s="1" t="s">
        <v>18</v>
      </c>
      <c r="G432" s="1" t="s">
        <v>18</v>
      </c>
      <c r="H432" s="5">
        <v>2</v>
      </c>
      <c r="I432" s="5">
        <v>3</v>
      </c>
      <c r="J432" s="1" t="s">
        <v>19</v>
      </c>
      <c r="K432" s="1" t="s">
        <v>18</v>
      </c>
      <c r="L432" s="5">
        <v>3</v>
      </c>
      <c r="M432" s="1" t="s">
        <v>18</v>
      </c>
      <c r="N432" s="5">
        <v>3</v>
      </c>
      <c r="O432" s="5">
        <v>0</v>
      </c>
      <c r="P432" s="1" t="s">
        <v>19</v>
      </c>
      <c r="Q432" s="1" t="s">
        <v>24</v>
      </c>
      <c r="R432" s="4">
        <f t="shared" si="19"/>
        <v>22.351742870076958</v>
      </c>
      <c r="S432" s="1" t="str">
        <f t="shared" si="20"/>
        <v>Normal weight</v>
      </c>
    </row>
    <row r="433" spans="1:19" x14ac:dyDescent="0.25">
      <c r="A433" s="1" t="s">
        <v>16</v>
      </c>
      <c r="B433" s="5">
        <v>19</v>
      </c>
      <c r="C433" s="5" t="str">
        <f t="shared" si="18"/>
        <v>16-20</v>
      </c>
      <c r="D433" s="3">
        <v>1.65</v>
      </c>
      <c r="E433" s="3">
        <v>61</v>
      </c>
      <c r="F433" s="1" t="s">
        <v>18</v>
      </c>
      <c r="G433" s="1" t="s">
        <v>17</v>
      </c>
      <c r="H433" s="5">
        <v>3</v>
      </c>
      <c r="I433" s="5">
        <v>1</v>
      </c>
      <c r="J433" s="1" t="s">
        <v>19</v>
      </c>
      <c r="K433" s="1" t="s">
        <v>18</v>
      </c>
      <c r="L433" s="5">
        <v>3</v>
      </c>
      <c r="M433" s="1" t="s">
        <v>17</v>
      </c>
      <c r="N433" s="5">
        <v>1</v>
      </c>
      <c r="O433" s="5">
        <v>0</v>
      </c>
      <c r="P433" s="1" t="s">
        <v>19</v>
      </c>
      <c r="Q433" s="1" t="s">
        <v>20</v>
      </c>
      <c r="R433" s="4">
        <f t="shared" si="19"/>
        <v>22.4058769513315</v>
      </c>
      <c r="S433" s="1" t="str">
        <f t="shared" si="20"/>
        <v>Normal weight</v>
      </c>
    </row>
    <row r="434" spans="1:19" x14ac:dyDescent="0.25">
      <c r="A434" s="1" t="s">
        <v>21</v>
      </c>
      <c r="B434" s="5">
        <v>18</v>
      </c>
      <c r="C434" s="5" t="str">
        <f t="shared" si="18"/>
        <v>16-20</v>
      </c>
      <c r="D434" s="3">
        <v>1.76</v>
      </c>
      <c r="E434" s="3">
        <v>69.5</v>
      </c>
      <c r="F434" s="1" t="s">
        <v>18</v>
      </c>
      <c r="G434" s="1" t="s">
        <v>18</v>
      </c>
      <c r="H434" s="5">
        <v>3</v>
      </c>
      <c r="I434" s="5">
        <v>3</v>
      </c>
      <c r="J434" s="1" t="s">
        <v>22</v>
      </c>
      <c r="K434" s="1" t="s">
        <v>18</v>
      </c>
      <c r="L434" s="5">
        <v>3</v>
      </c>
      <c r="M434" s="1" t="s">
        <v>18</v>
      </c>
      <c r="N434" s="5">
        <v>2</v>
      </c>
      <c r="O434" s="5">
        <v>2</v>
      </c>
      <c r="P434" s="1" t="s">
        <v>18</v>
      </c>
      <c r="Q434" s="1" t="s">
        <v>20</v>
      </c>
      <c r="R434" s="4">
        <f t="shared" si="19"/>
        <v>22.43672520661157</v>
      </c>
      <c r="S434" s="1" t="str">
        <f t="shared" si="20"/>
        <v>Normal weight</v>
      </c>
    </row>
    <row r="435" spans="1:19" x14ac:dyDescent="0.25">
      <c r="A435" s="1" t="s">
        <v>21</v>
      </c>
      <c r="B435" s="1">
        <v>25</v>
      </c>
      <c r="C435" s="1" t="str">
        <f t="shared" si="18"/>
        <v>21-25</v>
      </c>
      <c r="D435" s="3">
        <v>1.79</v>
      </c>
      <c r="E435" s="3">
        <v>72</v>
      </c>
      <c r="F435" s="1" t="s">
        <v>17</v>
      </c>
      <c r="G435" s="1" t="s">
        <v>17</v>
      </c>
      <c r="H435" s="5">
        <v>2</v>
      </c>
      <c r="I435" s="5">
        <v>3</v>
      </c>
      <c r="J435" s="1" t="s">
        <v>19</v>
      </c>
      <c r="K435" s="1" t="s">
        <v>18</v>
      </c>
      <c r="L435" s="5">
        <v>2</v>
      </c>
      <c r="M435" s="1" t="s">
        <v>18</v>
      </c>
      <c r="N435" s="5">
        <v>1</v>
      </c>
      <c r="O435" s="5">
        <v>1</v>
      </c>
      <c r="P435" s="1" t="s">
        <v>19</v>
      </c>
      <c r="Q435" s="1" t="s">
        <v>20</v>
      </c>
      <c r="R435" s="4">
        <f t="shared" si="19"/>
        <v>22.471208763771418</v>
      </c>
      <c r="S435" s="1" t="str">
        <f t="shared" si="20"/>
        <v>Normal weight</v>
      </c>
    </row>
    <row r="436" spans="1:19" x14ac:dyDescent="0.25">
      <c r="A436" s="1" t="s">
        <v>16</v>
      </c>
      <c r="B436" s="5">
        <v>21</v>
      </c>
      <c r="C436" s="5" t="str">
        <f t="shared" si="18"/>
        <v>21-25</v>
      </c>
      <c r="D436" s="3">
        <v>1.72</v>
      </c>
      <c r="E436" s="3">
        <v>66.5</v>
      </c>
      <c r="F436" s="1" t="s">
        <v>17</v>
      </c>
      <c r="G436" s="1" t="s">
        <v>17</v>
      </c>
      <c r="H436" s="5">
        <v>3</v>
      </c>
      <c r="I436" s="5">
        <v>4</v>
      </c>
      <c r="J436" s="1" t="s">
        <v>26</v>
      </c>
      <c r="K436" s="1" t="s">
        <v>18</v>
      </c>
      <c r="L436" s="5">
        <v>3</v>
      </c>
      <c r="M436" s="1" t="s">
        <v>18</v>
      </c>
      <c r="N436" s="5">
        <v>0</v>
      </c>
      <c r="O436" s="5">
        <v>2</v>
      </c>
      <c r="P436" s="1" t="s">
        <v>18</v>
      </c>
      <c r="Q436" s="1" t="s">
        <v>20</v>
      </c>
      <c r="R436" s="4">
        <f t="shared" si="19"/>
        <v>22.478366684694432</v>
      </c>
      <c r="S436" s="1" t="str">
        <f t="shared" si="20"/>
        <v>Normal weight</v>
      </c>
    </row>
    <row r="437" spans="1:19" x14ac:dyDescent="0.25">
      <c r="A437" s="1" t="s">
        <v>16</v>
      </c>
      <c r="B437" s="5">
        <v>30</v>
      </c>
      <c r="C437" s="5" t="str">
        <f t="shared" si="18"/>
        <v>26-30</v>
      </c>
      <c r="D437" s="3">
        <v>1.62</v>
      </c>
      <c r="E437" s="3">
        <v>59</v>
      </c>
      <c r="F437" s="1" t="s">
        <v>17</v>
      </c>
      <c r="G437" s="1" t="s">
        <v>17</v>
      </c>
      <c r="H437" s="5">
        <v>3</v>
      </c>
      <c r="I437" s="5">
        <v>3</v>
      </c>
      <c r="J437" s="1" t="s">
        <v>19</v>
      </c>
      <c r="K437" s="1" t="s">
        <v>18</v>
      </c>
      <c r="L437" s="5">
        <v>2</v>
      </c>
      <c r="M437" s="1" t="s">
        <v>18</v>
      </c>
      <c r="N437" s="5">
        <v>2</v>
      </c>
      <c r="O437" s="5">
        <v>0</v>
      </c>
      <c r="P437" s="1" t="s">
        <v>19</v>
      </c>
      <c r="Q437" s="1" t="s">
        <v>24</v>
      </c>
      <c r="R437" s="4">
        <f t="shared" si="19"/>
        <v>22.481329065691202</v>
      </c>
      <c r="S437" s="1" t="str">
        <f t="shared" si="20"/>
        <v>Normal weight</v>
      </c>
    </row>
    <row r="438" spans="1:19" x14ac:dyDescent="0.25">
      <c r="A438" s="1" t="s">
        <v>21</v>
      </c>
      <c r="B438" s="5">
        <v>19</v>
      </c>
      <c r="C438" s="5" t="str">
        <f t="shared" si="18"/>
        <v>16-20</v>
      </c>
      <c r="D438" s="3">
        <v>1.7</v>
      </c>
      <c r="E438" s="3">
        <v>65</v>
      </c>
      <c r="F438" s="1" t="s">
        <v>17</v>
      </c>
      <c r="G438" s="1" t="s">
        <v>18</v>
      </c>
      <c r="H438" s="5">
        <v>2</v>
      </c>
      <c r="I438" s="5">
        <v>3</v>
      </c>
      <c r="J438" s="1" t="s">
        <v>22</v>
      </c>
      <c r="K438" s="1" t="s">
        <v>18</v>
      </c>
      <c r="L438" s="5">
        <v>2</v>
      </c>
      <c r="M438" s="1" t="s">
        <v>18</v>
      </c>
      <c r="N438" s="5">
        <v>1</v>
      </c>
      <c r="O438" s="5">
        <v>0</v>
      </c>
      <c r="P438" s="1" t="s">
        <v>18</v>
      </c>
      <c r="Q438" s="1" t="s">
        <v>20</v>
      </c>
      <c r="R438" s="4">
        <f t="shared" si="19"/>
        <v>22.491349480968861</v>
      </c>
      <c r="S438" s="1" t="str">
        <f t="shared" si="20"/>
        <v>Normal weight</v>
      </c>
    </row>
    <row r="439" spans="1:19" x14ac:dyDescent="0.25">
      <c r="A439" s="1" t="s">
        <v>21</v>
      </c>
      <c r="B439" s="5">
        <v>20</v>
      </c>
      <c r="C439" s="5" t="str">
        <f t="shared" si="18"/>
        <v>16-20</v>
      </c>
      <c r="D439" s="3">
        <v>1.7</v>
      </c>
      <c r="E439" s="3">
        <v>65</v>
      </c>
      <c r="F439" s="1" t="s">
        <v>18</v>
      </c>
      <c r="G439" s="1" t="s">
        <v>17</v>
      </c>
      <c r="H439" s="5">
        <v>2</v>
      </c>
      <c r="I439" s="5">
        <v>3</v>
      </c>
      <c r="J439" s="1" t="s">
        <v>19</v>
      </c>
      <c r="K439" s="1" t="s">
        <v>18</v>
      </c>
      <c r="L439" s="5">
        <v>2</v>
      </c>
      <c r="M439" s="1" t="s">
        <v>18</v>
      </c>
      <c r="N439" s="5">
        <v>0</v>
      </c>
      <c r="O439" s="5">
        <v>1</v>
      </c>
      <c r="P439" s="1" t="s">
        <v>18</v>
      </c>
      <c r="Q439" s="1" t="s">
        <v>20</v>
      </c>
      <c r="R439" s="4">
        <f t="shared" si="19"/>
        <v>22.491349480968861</v>
      </c>
      <c r="S439" s="1" t="str">
        <f t="shared" si="20"/>
        <v>Normal weight</v>
      </c>
    </row>
    <row r="440" spans="1:19" x14ac:dyDescent="0.25">
      <c r="A440" s="1" t="s">
        <v>21</v>
      </c>
      <c r="B440" s="5">
        <v>21</v>
      </c>
      <c r="C440" s="5" t="str">
        <f t="shared" si="18"/>
        <v>21-25</v>
      </c>
      <c r="D440" s="3">
        <v>1.7</v>
      </c>
      <c r="E440" s="3">
        <v>65</v>
      </c>
      <c r="F440" s="1" t="s">
        <v>17</v>
      </c>
      <c r="G440" s="1" t="s">
        <v>17</v>
      </c>
      <c r="H440" s="5">
        <v>2</v>
      </c>
      <c r="I440" s="5">
        <v>1</v>
      </c>
      <c r="J440" s="1" t="s">
        <v>22</v>
      </c>
      <c r="K440" s="1" t="s">
        <v>18</v>
      </c>
      <c r="L440" s="5">
        <v>2</v>
      </c>
      <c r="M440" s="1" t="s">
        <v>18</v>
      </c>
      <c r="N440" s="5">
        <v>1</v>
      </c>
      <c r="O440" s="5">
        <v>2</v>
      </c>
      <c r="P440" s="1" t="s">
        <v>26</v>
      </c>
      <c r="Q440" s="1" t="s">
        <v>23</v>
      </c>
      <c r="R440" s="4">
        <f t="shared" si="19"/>
        <v>22.491349480968861</v>
      </c>
      <c r="S440" s="1" t="str">
        <f t="shared" si="20"/>
        <v>Normal weight</v>
      </c>
    </row>
    <row r="441" spans="1:19" x14ac:dyDescent="0.25">
      <c r="A441" s="1" t="s">
        <v>21</v>
      </c>
      <c r="B441" s="5">
        <v>21</v>
      </c>
      <c r="C441" s="5" t="str">
        <f t="shared" si="18"/>
        <v>21-25</v>
      </c>
      <c r="D441" s="3">
        <v>1.7</v>
      </c>
      <c r="E441" s="3">
        <v>65</v>
      </c>
      <c r="F441" s="1" t="s">
        <v>17</v>
      </c>
      <c r="G441" s="1" t="s">
        <v>17</v>
      </c>
      <c r="H441" s="5">
        <v>2</v>
      </c>
      <c r="I441" s="5">
        <v>3</v>
      </c>
      <c r="J441" s="1" t="s">
        <v>22</v>
      </c>
      <c r="K441" s="1" t="s">
        <v>18</v>
      </c>
      <c r="L441" s="5">
        <v>1</v>
      </c>
      <c r="M441" s="1" t="s">
        <v>18</v>
      </c>
      <c r="N441" s="5">
        <v>1</v>
      </c>
      <c r="O441" s="5">
        <v>1</v>
      </c>
      <c r="P441" s="1" t="s">
        <v>18</v>
      </c>
      <c r="Q441" s="1" t="s">
        <v>20</v>
      </c>
      <c r="R441" s="4">
        <f t="shared" si="19"/>
        <v>22.491349480968861</v>
      </c>
      <c r="S441" s="1" t="str">
        <f t="shared" si="20"/>
        <v>Normal weight</v>
      </c>
    </row>
    <row r="442" spans="1:19" x14ac:dyDescent="0.25">
      <c r="A442" s="1" t="s">
        <v>21</v>
      </c>
      <c r="B442" s="5">
        <v>21</v>
      </c>
      <c r="C442" s="5" t="str">
        <f t="shared" si="18"/>
        <v>21-25</v>
      </c>
      <c r="D442" s="3">
        <v>1.66</v>
      </c>
      <c r="E442" s="3">
        <v>62</v>
      </c>
      <c r="F442" s="1" t="s">
        <v>17</v>
      </c>
      <c r="G442" s="1" t="s">
        <v>17</v>
      </c>
      <c r="H442" s="5">
        <v>2</v>
      </c>
      <c r="I442" s="5">
        <v>3</v>
      </c>
      <c r="J442" s="1" t="s">
        <v>19</v>
      </c>
      <c r="K442" s="1" t="s">
        <v>17</v>
      </c>
      <c r="L442" s="5">
        <v>2</v>
      </c>
      <c r="M442" s="1" t="s">
        <v>18</v>
      </c>
      <c r="N442" s="5">
        <v>1</v>
      </c>
      <c r="O442" s="5">
        <v>1</v>
      </c>
      <c r="P442" s="1" t="s">
        <v>22</v>
      </c>
      <c r="Q442" s="1" t="s">
        <v>20</v>
      </c>
      <c r="R442" s="4">
        <f t="shared" si="19"/>
        <v>22.499637102627378</v>
      </c>
      <c r="S442" s="1" t="str">
        <f t="shared" si="20"/>
        <v>Normal weight</v>
      </c>
    </row>
    <row r="443" spans="1:19" x14ac:dyDescent="0.25">
      <c r="A443" s="1" t="s">
        <v>21</v>
      </c>
      <c r="B443" s="5">
        <v>23</v>
      </c>
      <c r="C443" s="5" t="str">
        <f t="shared" si="18"/>
        <v>21-25</v>
      </c>
      <c r="D443" s="3">
        <v>1.75</v>
      </c>
      <c r="E443" s="3">
        <v>69</v>
      </c>
      <c r="F443" s="1" t="s">
        <v>18</v>
      </c>
      <c r="G443" s="1" t="s">
        <v>18</v>
      </c>
      <c r="H443" s="5">
        <v>3</v>
      </c>
      <c r="I443" s="5">
        <v>3</v>
      </c>
      <c r="J443" s="1" t="s">
        <v>18</v>
      </c>
      <c r="K443" s="1" t="s">
        <v>18</v>
      </c>
      <c r="L443" s="5">
        <v>2</v>
      </c>
      <c r="M443" s="1" t="s">
        <v>18</v>
      </c>
      <c r="N443" s="5">
        <v>2</v>
      </c>
      <c r="O443" s="5">
        <v>1</v>
      </c>
      <c r="P443" s="1" t="s">
        <v>19</v>
      </c>
      <c r="Q443" s="1" t="s">
        <v>24</v>
      </c>
      <c r="R443" s="4">
        <f t="shared" si="19"/>
        <v>22.530612244897959</v>
      </c>
      <c r="S443" s="1" t="str">
        <f t="shared" si="20"/>
        <v>Normal weight</v>
      </c>
    </row>
    <row r="444" spans="1:19" x14ac:dyDescent="0.25">
      <c r="A444" s="1" t="s">
        <v>21</v>
      </c>
      <c r="B444" s="5">
        <v>21</v>
      </c>
      <c r="C444" s="5" t="str">
        <f t="shared" si="18"/>
        <v>21-25</v>
      </c>
      <c r="D444" s="3">
        <v>1.8</v>
      </c>
      <c r="E444" s="3">
        <v>73</v>
      </c>
      <c r="F444" s="1" t="s">
        <v>17</v>
      </c>
      <c r="G444" s="1" t="s">
        <v>17</v>
      </c>
      <c r="H444" s="5">
        <v>1</v>
      </c>
      <c r="I444" s="5">
        <v>3</v>
      </c>
      <c r="J444" s="1" t="s">
        <v>26</v>
      </c>
      <c r="K444" s="1" t="s">
        <v>18</v>
      </c>
      <c r="L444" s="5">
        <v>2</v>
      </c>
      <c r="M444" s="1" t="s">
        <v>18</v>
      </c>
      <c r="N444" s="5">
        <v>3</v>
      </c>
      <c r="O444" s="5">
        <v>1</v>
      </c>
      <c r="P444" s="1" t="s">
        <v>19</v>
      </c>
      <c r="Q444" s="1" t="s">
        <v>20</v>
      </c>
      <c r="R444" s="4">
        <f t="shared" si="19"/>
        <v>22.530864197530864</v>
      </c>
      <c r="S444" s="1" t="str">
        <f t="shared" si="20"/>
        <v>Normal weight</v>
      </c>
    </row>
    <row r="445" spans="1:19" x14ac:dyDescent="0.25">
      <c r="A445" s="1" t="s">
        <v>16</v>
      </c>
      <c r="B445" s="5">
        <v>21</v>
      </c>
      <c r="C445" s="5" t="str">
        <f t="shared" si="18"/>
        <v>21-25</v>
      </c>
      <c r="D445" s="3">
        <v>1.63</v>
      </c>
      <c r="E445" s="3">
        <v>60</v>
      </c>
      <c r="F445" s="1" t="s">
        <v>17</v>
      </c>
      <c r="G445" s="1" t="s">
        <v>17</v>
      </c>
      <c r="H445" s="5">
        <v>3</v>
      </c>
      <c r="I445" s="5">
        <v>3</v>
      </c>
      <c r="J445" s="1" t="s">
        <v>26</v>
      </c>
      <c r="K445" s="1" t="s">
        <v>17</v>
      </c>
      <c r="L445" s="5">
        <v>2</v>
      </c>
      <c r="M445" s="1" t="s">
        <v>18</v>
      </c>
      <c r="N445" s="5">
        <v>2</v>
      </c>
      <c r="O445" s="5">
        <v>0</v>
      </c>
      <c r="P445" s="1" t="s">
        <v>19</v>
      </c>
      <c r="Q445" s="1" t="s">
        <v>20</v>
      </c>
      <c r="R445" s="4">
        <f t="shared" si="19"/>
        <v>22.582709172343712</v>
      </c>
      <c r="S445" s="1" t="str">
        <f t="shared" si="20"/>
        <v>Normal weight</v>
      </c>
    </row>
    <row r="446" spans="1:19" x14ac:dyDescent="0.25">
      <c r="A446" s="1" t="s">
        <v>21</v>
      </c>
      <c r="B446" s="5">
        <v>18</v>
      </c>
      <c r="C446" s="5" t="str">
        <f t="shared" si="18"/>
        <v>16-20</v>
      </c>
      <c r="D446" s="3">
        <v>1.76</v>
      </c>
      <c r="E446" s="3">
        <v>70</v>
      </c>
      <c r="F446" s="1" t="s">
        <v>17</v>
      </c>
      <c r="G446" s="1" t="s">
        <v>17</v>
      </c>
      <c r="H446" s="5">
        <v>2</v>
      </c>
      <c r="I446" s="5">
        <v>4</v>
      </c>
      <c r="J446" s="1" t="s">
        <v>22</v>
      </c>
      <c r="K446" s="1" t="s">
        <v>18</v>
      </c>
      <c r="L446" s="5">
        <v>2</v>
      </c>
      <c r="M446" s="1" t="s">
        <v>18</v>
      </c>
      <c r="N446" s="5">
        <v>2</v>
      </c>
      <c r="O446" s="5">
        <v>1</v>
      </c>
      <c r="P446" s="1" t="s">
        <v>19</v>
      </c>
      <c r="Q446" s="1" t="s">
        <v>24</v>
      </c>
      <c r="R446" s="4">
        <f t="shared" si="19"/>
        <v>22.598140495867771</v>
      </c>
      <c r="S446" s="1" t="str">
        <f t="shared" si="20"/>
        <v>Normal weight</v>
      </c>
    </row>
    <row r="447" spans="1:19" x14ac:dyDescent="0.25">
      <c r="A447" s="1" t="s">
        <v>16</v>
      </c>
      <c r="B447" s="5">
        <v>18</v>
      </c>
      <c r="C447" s="5" t="str">
        <f t="shared" si="18"/>
        <v>16-20</v>
      </c>
      <c r="D447" s="3">
        <v>1.56</v>
      </c>
      <c r="E447" s="3">
        <v>55</v>
      </c>
      <c r="F447" s="1" t="s">
        <v>18</v>
      </c>
      <c r="G447" s="1" t="s">
        <v>17</v>
      </c>
      <c r="H447" s="5">
        <v>2</v>
      </c>
      <c r="I447" s="5">
        <v>3</v>
      </c>
      <c r="J447" s="1" t="s">
        <v>19</v>
      </c>
      <c r="K447" s="1" t="s">
        <v>18</v>
      </c>
      <c r="L447" s="5">
        <v>1</v>
      </c>
      <c r="M447" s="1" t="s">
        <v>18</v>
      </c>
      <c r="N447" s="5">
        <v>0</v>
      </c>
      <c r="O447" s="5">
        <v>0</v>
      </c>
      <c r="P447" s="1" t="s">
        <v>22</v>
      </c>
      <c r="Q447" s="1" t="s">
        <v>24</v>
      </c>
      <c r="R447" s="4">
        <f t="shared" si="19"/>
        <v>22.600262984878366</v>
      </c>
      <c r="S447" s="1" t="str">
        <f t="shared" si="20"/>
        <v>Normal weight</v>
      </c>
    </row>
    <row r="448" spans="1:19" x14ac:dyDescent="0.25">
      <c r="A448" s="1" t="s">
        <v>16</v>
      </c>
      <c r="B448" s="5">
        <v>21</v>
      </c>
      <c r="C448" s="5" t="str">
        <f t="shared" si="18"/>
        <v>21-25</v>
      </c>
      <c r="D448" s="3">
        <v>1.53</v>
      </c>
      <c r="E448" s="3">
        <v>53</v>
      </c>
      <c r="F448" s="1" t="s">
        <v>18</v>
      </c>
      <c r="G448" s="1" t="s">
        <v>17</v>
      </c>
      <c r="H448" s="5">
        <v>3</v>
      </c>
      <c r="I448" s="5">
        <v>3</v>
      </c>
      <c r="J448" s="1" t="s">
        <v>19</v>
      </c>
      <c r="K448" s="1" t="s">
        <v>18</v>
      </c>
      <c r="L448" s="5">
        <v>2</v>
      </c>
      <c r="M448" s="1" t="s">
        <v>18</v>
      </c>
      <c r="N448" s="5">
        <v>2</v>
      </c>
      <c r="O448" s="5">
        <v>1</v>
      </c>
      <c r="P448" s="1" t="s">
        <v>19</v>
      </c>
      <c r="Q448" s="1" t="s">
        <v>20</v>
      </c>
      <c r="R448" s="4">
        <f t="shared" si="19"/>
        <v>22.64086462471699</v>
      </c>
      <c r="S448" s="1" t="str">
        <f t="shared" si="20"/>
        <v>Normal weight</v>
      </c>
    </row>
    <row r="449" spans="1:19" x14ac:dyDescent="0.25">
      <c r="A449" s="1" t="s">
        <v>21</v>
      </c>
      <c r="B449" s="5">
        <v>19</v>
      </c>
      <c r="C449" s="5" t="str">
        <f t="shared" si="18"/>
        <v>16-20</v>
      </c>
      <c r="D449" s="3">
        <v>1.82</v>
      </c>
      <c r="E449" s="3">
        <v>75</v>
      </c>
      <c r="F449" s="1" t="s">
        <v>17</v>
      </c>
      <c r="G449" s="1" t="s">
        <v>18</v>
      </c>
      <c r="H449" s="5">
        <v>2</v>
      </c>
      <c r="I449" s="5">
        <v>3</v>
      </c>
      <c r="J449" s="1" t="s">
        <v>22</v>
      </c>
      <c r="K449" s="1" t="s">
        <v>18</v>
      </c>
      <c r="L449" s="5">
        <v>2</v>
      </c>
      <c r="M449" s="1" t="s">
        <v>18</v>
      </c>
      <c r="N449" s="5">
        <v>1</v>
      </c>
      <c r="O449" s="5">
        <v>0</v>
      </c>
      <c r="P449" s="1" t="s">
        <v>18</v>
      </c>
      <c r="Q449" s="1" t="s">
        <v>20</v>
      </c>
      <c r="R449" s="4">
        <f t="shared" si="19"/>
        <v>22.642192971863299</v>
      </c>
      <c r="S449" s="1" t="str">
        <f t="shared" si="20"/>
        <v>Normal weight</v>
      </c>
    </row>
    <row r="450" spans="1:19" x14ac:dyDescent="0.25">
      <c r="A450" s="1" t="s">
        <v>21</v>
      </c>
      <c r="B450" s="5">
        <v>18</v>
      </c>
      <c r="C450" s="5" t="str">
        <f t="shared" ref="C450:C513" si="21">IF(B450&lt;=20,"16-20",IF(B450&lt;=25,"21-25",IF(B450&lt;=30,"26-30",IF(B450&lt;=35,"31-35",IF(B450&lt;=40,"36-40",IF(B450&lt;=45,"41-45","46-51"))))))</f>
        <v>16-20</v>
      </c>
      <c r="D450" s="3">
        <v>1.6</v>
      </c>
      <c r="E450" s="3">
        <v>58</v>
      </c>
      <c r="F450" s="1" t="s">
        <v>17</v>
      </c>
      <c r="G450" s="1" t="s">
        <v>17</v>
      </c>
      <c r="H450" s="5">
        <v>2</v>
      </c>
      <c r="I450" s="5">
        <v>3</v>
      </c>
      <c r="J450" s="1" t="s">
        <v>22</v>
      </c>
      <c r="K450" s="1" t="s">
        <v>18</v>
      </c>
      <c r="L450" s="5">
        <v>2</v>
      </c>
      <c r="M450" s="1" t="s">
        <v>18</v>
      </c>
      <c r="N450" s="5">
        <v>1</v>
      </c>
      <c r="O450" s="5">
        <v>0</v>
      </c>
      <c r="P450" s="1" t="s">
        <v>19</v>
      </c>
      <c r="Q450" s="1" t="s">
        <v>20</v>
      </c>
      <c r="R450" s="4">
        <f t="shared" ref="R450:R513" si="22">E450/(D450^2)</f>
        <v>22.656249999999996</v>
      </c>
      <c r="S450" s="1" t="str">
        <f t="shared" ref="S450:S513" si="23">IF(R450&lt;18.5, "Underweight",
 IF(R450&lt;25, "Normal weight",
 IF(R450&lt;30, "Overweight",
 IF(R450&lt;35, "Obesity Class I",
 IF(R450&lt;40, "Obesity Class II",
 "Obesity Class III")))))</f>
        <v>Normal weight</v>
      </c>
    </row>
    <row r="451" spans="1:19" x14ac:dyDescent="0.25">
      <c r="A451" s="1" t="s">
        <v>16</v>
      </c>
      <c r="B451" s="5">
        <v>18</v>
      </c>
      <c r="C451" s="5" t="str">
        <f t="shared" si="21"/>
        <v>16-20</v>
      </c>
      <c r="D451" s="3">
        <v>1.6</v>
      </c>
      <c r="E451" s="3">
        <v>58</v>
      </c>
      <c r="F451" s="1" t="s">
        <v>17</v>
      </c>
      <c r="G451" s="1" t="s">
        <v>17</v>
      </c>
      <c r="H451" s="5">
        <v>2</v>
      </c>
      <c r="I451" s="5">
        <v>3</v>
      </c>
      <c r="J451" s="1" t="s">
        <v>19</v>
      </c>
      <c r="K451" s="1" t="s">
        <v>18</v>
      </c>
      <c r="L451" s="5">
        <v>3</v>
      </c>
      <c r="M451" s="1" t="s">
        <v>18</v>
      </c>
      <c r="N451" s="5">
        <v>3</v>
      </c>
      <c r="O451" s="5">
        <v>0</v>
      </c>
      <c r="P451" s="1" t="s">
        <v>18</v>
      </c>
      <c r="Q451" s="1" t="s">
        <v>20</v>
      </c>
      <c r="R451" s="4">
        <f t="shared" si="22"/>
        <v>22.656249999999996</v>
      </c>
      <c r="S451" s="1" t="str">
        <f t="shared" si="23"/>
        <v>Normal weight</v>
      </c>
    </row>
    <row r="452" spans="1:19" x14ac:dyDescent="0.25">
      <c r="A452" s="1" t="s">
        <v>21</v>
      </c>
      <c r="B452" s="5">
        <v>19</v>
      </c>
      <c r="C452" s="5" t="str">
        <f t="shared" si="21"/>
        <v>16-20</v>
      </c>
      <c r="D452" s="3">
        <v>1.69</v>
      </c>
      <c r="E452" s="3">
        <v>65</v>
      </c>
      <c r="F452" s="1" t="s">
        <v>18</v>
      </c>
      <c r="G452" s="1" t="s">
        <v>17</v>
      </c>
      <c r="H452" s="5">
        <v>2</v>
      </c>
      <c r="I452" s="5">
        <v>3</v>
      </c>
      <c r="J452" s="1" t="s">
        <v>22</v>
      </c>
      <c r="K452" s="1" t="s">
        <v>18</v>
      </c>
      <c r="L452" s="5">
        <v>1</v>
      </c>
      <c r="M452" s="1" t="s">
        <v>18</v>
      </c>
      <c r="N452" s="5">
        <v>1</v>
      </c>
      <c r="O452" s="5">
        <v>1</v>
      </c>
      <c r="P452" s="1" t="s">
        <v>19</v>
      </c>
      <c r="Q452" s="1" t="s">
        <v>20</v>
      </c>
      <c r="R452" s="4">
        <f t="shared" si="22"/>
        <v>22.758306781975424</v>
      </c>
      <c r="S452" s="1" t="str">
        <f t="shared" si="23"/>
        <v>Normal weight</v>
      </c>
    </row>
    <row r="453" spans="1:19" x14ac:dyDescent="0.25">
      <c r="A453" s="1" t="s">
        <v>16</v>
      </c>
      <c r="B453" s="5">
        <v>22</v>
      </c>
      <c r="C453" s="5" t="str">
        <f t="shared" si="21"/>
        <v>21-25</v>
      </c>
      <c r="D453" s="3">
        <v>1.69</v>
      </c>
      <c r="E453" s="3">
        <v>65</v>
      </c>
      <c r="F453" s="1" t="s">
        <v>17</v>
      </c>
      <c r="G453" s="1" t="s">
        <v>17</v>
      </c>
      <c r="H453" s="5">
        <v>2</v>
      </c>
      <c r="I453" s="5">
        <v>3</v>
      </c>
      <c r="J453" s="1" t="s">
        <v>19</v>
      </c>
      <c r="K453" s="1" t="s">
        <v>18</v>
      </c>
      <c r="L453" s="5">
        <v>2</v>
      </c>
      <c r="M453" s="1" t="s">
        <v>18</v>
      </c>
      <c r="N453" s="5">
        <v>1</v>
      </c>
      <c r="O453" s="5">
        <v>1</v>
      </c>
      <c r="P453" s="1" t="s">
        <v>19</v>
      </c>
      <c r="Q453" s="1" t="s">
        <v>20</v>
      </c>
      <c r="R453" s="4">
        <f t="shared" si="22"/>
        <v>22.758306781975424</v>
      </c>
      <c r="S453" s="1" t="str">
        <f t="shared" si="23"/>
        <v>Normal weight</v>
      </c>
    </row>
    <row r="454" spans="1:19" x14ac:dyDescent="0.25">
      <c r="A454" s="1" t="s">
        <v>16</v>
      </c>
      <c r="B454" s="5">
        <v>22</v>
      </c>
      <c r="C454" s="5" t="str">
        <f t="shared" si="21"/>
        <v>21-25</v>
      </c>
      <c r="D454" s="3">
        <v>1.69</v>
      </c>
      <c r="E454" s="3">
        <v>65</v>
      </c>
      <c r="F454" s="1" t="s">
        <v>17</v>
      </c>
      <c r="G454" s="1" t="s">
        <v>17</v>
      </c>
      <c r="H454" s="5">
        <v>2</v>
      </c>
      <c r="I454" s="5">
        <v>3</v>
      </c>
      <c r="J454" s="1" t="s">
        <v>19</v>
      </c>
      <c r="K454" s="1" t="s">
        <v>18</v>
      </c>
      <c r="L454" s="5">
        <v>2</v>
      </c>
      <c r="M454" s="1" t="s">
        <v>18</v>
      </c>
      <c r="N454" s="5">
        <v>1</v>
      </c>
      <c r="O454" s="5">
        <v>1</v>
      </c>
      <c r="P454" s="1" t="s">
        <v>19</v>
      </c>
      <c r="Q454" s="1" t="s">
        <v>20</v>
      </c>
      <c r="R454" s="4">
        <f t="shared" si="22"/>
        <v>22.758306781975424</v>
      </c>
      <c r="S454" s="1" t="str">
        <f t="shared" si="23"/>
        <v>Normal weight</v>
      </c>
    </row>
    <row r="455" spans="1:19" x14ac:dyDescent="0.25">
      <c r="A455" s="1" t="s">
        <v>21</v>
      </c>
      <c r="B455" s="5">
        <v>22</v>
      </c>
      <c r="C455" s="5" t="str">
        <f t="shared" si="21"/>
        <v>21-25</v>
      </c>
      <c r="D455" s="3">
        <v>1.65</v>
      </c>
      <c r="E455" s="3">
        <v>62</v>
      </c>
      <c r="F455" s="1" t="s">
        <v>18</v>
      </c>
      <c r="G455" s="1" t="s">
        <v>17</v>
      </c>
      <c r="H455" s="5">
        <v>2</v>
      </c>
      <c r="I455" s="5">
        <v>4</v>
      </c>
      <c r="J455" s="1" t="s">
        <v>22</v>
      </c>
      <c r="K455" s="1" t="s">
        <v>18</v>
      </c>
      <c r="L455" s="5">
        <v>2</v>
      </c>
      <c r="M455" s="1" t="s">
        <v>18</v>
      </c>
      <c r="N455" s="5">
        <v>2</v>
      </c>
      <c r="O455" s="5">
        <v>0</v>
      </c>
      <c r="P455" s="1" t="s">
        <v>19</v>
      </c>
      <c r="Q455" s="1" t="s">
        <v>20</v>
      </c>
      <c r="R455" s="4">
        <f t="shared" si="22"/>
        <v>22.77318640955005</v>
      </c>
      <c r="S455" s="1" t="str">
        <f t="shared" si="23"/>
        <v>Normal weight</v>
      </c>
    </row>
    <row r="456" spans="1:19" x14ac:dyDescent="0.25">
      <c r="A456" s="1" t="s">
        <v>16</v>
      </c>
      <c r="B456" s="5">
        <v>16.941489000000001</v>
      </c>
      <c r="C456" s="5" t="str">
        <f t="shared" si="21"/>
        <v>16-20</v>
      </c>
      <c r="D456" s="3">
        <v>1.551288</v>
      </c>
      <c r="E456" s="3">
        <v>54.93242</v>
      </c>
      <c r="F456" s="1" t="s">
        <v>18</v>
      </c>
      <c r="G456" s="1" t="s">
        <v>17</v>
      </c>
      <c r="H456" s="5">
        <v>1.7537499999999999</v>
      </c>
      <c r="I456" s="5">
        <v>1.2961560000000001</v>
      </c>
      <c r="J456" s="1" t="s">
        <v>19</v>
      </c>
      <c r="K456" s="1" t="s">
        <v>18</v>
      </c>
      <c r="L456" s="5">
        <v>2</v>
      </c>
      <c r="M456" s="1" t="s">
        <v>17</v>
      </c>
      <c r="N456" s="5">
        <v>0.11017399999999999</v>
      </c>
      <c r="O456" s="5">
        <v>1.9446749999999999</v>
      </c>
      <c r="P456" s="1" t="s">
        <v>19</v>
      </c>
      <c r="Q456" s="1" t="s">
        <v>20</v>
      </c>
      <c r="R456" s="4">
        <f t="shared" si="22"/>
        <v>22.826738618008303</v>
      </c>
      <c r="S456" s="1" t="str">
        <f t="shared" si="23"/>
        <v>Normal weight</v>
      </c>
    </row>
    <row r="457" spans="1:19" x14ac:dyDescent="0.25">
      <c r="A457" s="1" t="s">
        <v>16</v>
      </c>
      <c r="B457" s="5">
        <v>22</v>
      </c>
      <c r="C457" s="5" t="str">
        <f t="shared" si="21"/>
        <v>21-25</v>
      </c>
      <c r="D457" s="3">
        <v>1.7</v>
      </c>
      <c r="E457" s="3">
        <v>66</v>
      </c>
      <c r="F457" s="1" t="s">
        <v>17</v>
      </c>
      <c r="G457" s="1" t="s">
        <v>18</v>
      </c>
      <c r="H457" s="5">
        <v>3</v>
      </c>
      <c r="I457" s="5">
        <v>3</v>
      </c>
      <c r="J457" s="1" t="s">
        <v>26</v>
      </c>
      <c r="K457" s="1" t="s">
        <v>18</v>
      </c>
      <c r="L457" s="5">
        <v>2</v>
      </c>
      <c r="M457" s="1" t="s">
        <v>17</v>
      </c>
      <c r="N457" s="5">
        <v>2</v>
      </c>
      <c r="O457" s="5">
        <v>1</v>
      </c>
      <c r="P457" s="1" t="s">
        <v>19</v>
      </c>
      <c r="Q457" s="1" t="s">
        <v>20</v>
      </c>
      <c r="R457" s="4">
        <f t="shared" si="22"/>
        <v>22.837370242214536</v>
      </c>
      <c r="S457" s="1" t="str">
        <f t="shared" si="23"/>
        <v>Normal weight</v>
      </c>
    </row>
    <row r="458" spans="1:19" x14ac:dyDescent="0.25">
      <c r="A458" s="1" t="s">
        <v>21</v>
      </c>
      <c r="B458" s="1">
        <v>17</v>
      </c>
      <c r="C458" s="1" t="str">
        <f t="shared" si="21"/>
        <v>16-20</v>
      </c>
      <c r="D458" s="3">
        <v>1.75</v>
      </c>
      <c r="E458" s="3">
        <v>70</v>
      </c>
      <c r="F458" s="1" t="s">
        <v>17</v>
      </c>
      <c r="G458" s="1" t="s">
        <v>18</v>
      </c>
      <c r="H458" s="5">
        <v>2</v>
      </c>
      <c r="I458" s="5">
        <v>3</v>
      </c>
      <c r="J458" s="1" t="s">
        <v>19</v>
      </c>
      <c r="K458" s="1" t="s">
        <v>18</v>
      </c>
      <c r="L458" s="5">
        <v>1</v>
      </c>
      <c r="M458" s="1" t="s">
        <v>18</v>
      </c>
      <c r="N458" s="5">
        <v>3</v>
      </c>
      <c r="O458" s="5">
        <v>2</v>
      </c>
      <c r="P458" s="1" t="s">
        <v>19</v>
      </c>
      <c r="Q458" s="1" t="s">
        <v>23</v>
      </c>
      <c r="R458" s="4">
        <f t="shared" si="22"/>
        <v>22.857142857142858</v>
      </c>
      <c r="S458" s="1" t="str">
        <f t="shared" si="23"/>
        <v>Normal weight</v>
      </c>
    </row>
    <row r="459" spans="1:19" x14ac:dyDescent="0.25">
      <c r="A459" s="1" t="s">
        <v>21</v>
      </c>
      <c r="B459" s="5">
        <v>18</v>
      </c>
      <c r="C459" s="5" t="str">
        <f t="shared" si="21"/>
        <v>16-20</v>
      </c>
      <c r="D459" s="3">
        <v>1.75</v>
      </c>
      <c r="E459" s="3">
        <v>70</v>
      </c>
      <c r="F459" s="1" t="s">
        <v>18</v>
      </c>
      <c r="G459" s="1" t="s">
        <v>17</v>
      </c>
      <c r="H459" s="5">
        <v>3</v>
      </c>
      <c r="I459" s="5">
        <v>4</v>
      </c>
      <c r="J459" s="1" t="s">
        <v>19</v>
      </c>
      <c r="K459" s="1" t="s">
        <v>18</v>
      </c>
      <c r="L459" s="5">
        <v>2</v>
      </c>
      <c r="M459" s="1" t="s">
        <v>18</v>
      </c>
      <c r="N459" s="5">
        <v>1</v>
      </c>
      <c r="O459" s="5">
        <v>1</v>
      </c>
      <c r="P459" s="1" t="s">
        <v>18</v>
      </c>
      <c r="Q459" s="1" t="s">
        <v>20</v>
      </c>
      <c r="R459" s="4">
        <f t="shared" si="22"/>
        <v>22.857142857142858</v>
      </c>
      <c r="S459" s="1" t="str">
        <f t="shared" si="23"/>
        <v>Normal weight</v>
      </c>
    </row>
    <row r="460" spans="1:19" x14ac:dyDescent="0.25">
      <c r="A460" s="1" t="s">
        <v>21</v>
      </c>
      <c r="B460" s="5">
        <v>22</v>
      </c>
      <c r="C460" s="5" t="str">
        <f t="shared" si="21"/>
        <v>21-25</v>
      </c>
      <c r="D460" s="3">
        <v>1.75</v>
      </c>
      <c r="E460" s="3">
        <v>70</v>
      </c>
      <c r="F460" s="1" t="s">
        <v>18</v>
      </c>
      <c r="G460" s="1" t="s">
        <v>18</v>
      </c>
      <c r="H460" s="5">
        <v>2</v>
      </c>
      <c r="I460" s="5">
        <v>3</v>
      </c>
      <c r="J460" s="1" t="s">
        <v>19</v>
      </c>
      <c r="K460" s="1" t="s">
        <v>18</v>
      </c>
      <c r="L460" s="5">
        <v>3</v>
      </c>
      <c r="M460" s="1" t="s">
        <v>18</v>
      </c>
      <c r="N460" s="5">
        <v>1</v>
      </c>
      <c r="O460" s="5">
        <v>1</v>
      </c>
      <c r="P460" s="1" t="s">
        <v>18</v>
      </c>
      <c r="Q460" s="1" t="s">
        <v>20</v>
      </c>
      <c r="R460" s="4">
        <f t="shared" si="22"/>
        <v>22.857142857142858</v>
      </c>
      <c r="S460" s="1" t="str">
        <f t="shared" si="23"/>
        <v>Normal weight</v>
      </c>
    </row>
    <row r="461" spans="1:19" x14ac:dyDescent="0.25">
      <c r="A461" s="1" t="s">
        <v>16</v>
      </c>
      <c r="B461" s="1">
        <v>33</v>
      </c>
      <c r="C461" s="1" t="str">
        <f t="shared" si="21"/>
        <v>31-35</v>
      </c>
      <c r="D461" s="3">
        <v>1.55</v>
      </c>
      <c r="E461" s="3">
        <v>55</v>
      </c>
      <c r="F461" s="1" t="s">
        <v>17</v>
      </c>
      <c r="G461" s="1" t="s">
        <v>17</v>
      </c>
      <c r="H461" s="5">
        <v>3</v>
      </c>
      <c r="I461" s="5">
        <v>1</v>
      </c>
      <c r="J461" s="1" t="s">
        <v>19</v>
      </c>
      <c r="K461" s="1" t="s">
        <v>18</v>
      </c>
      <c r="L461" s="5">
        <v>3</v>
      </c>
      <c r="M461" s="1" t="s">
        <v>18</v>
      </c>
      <c r="N461" s="5">
        <v>2</v>
      </c>
      <c r="O461" s="5">
        <v>1</v>
      </c>
      <c r="P461" s="1" t="s">
        <v>19</v>
      </c>
      <c r="Q461" s="1" t="s">
        <v>20</v>
      </c>
      <c r="R461" s="4">
        <f t="shared" si="22"/>
        <v>22.892819979188342</v>
      </c>
      <c r="S461" s="1" t="str">
        <f t="shared" si="23"/>
        <v>Normal weight</v>
      </c>
    </row>
    <row r="462" spans="1:19" x14ac:dyDescent="0.25">
      <c r="A462" s="1" t="s">
        <v>16</v>
      </c>
      <c r="B462" s="5">
        <v>19</v>
      </c>
      <c r="C462" s="5" t="str">
        <f t="shared" si="21"/>
        <v>16-20</v>
      </c>
      <c r="D462" s="3">
        <v>1.67</v>
      </c>
      <c r="E462" s="3">
        <v>64</v>
      </c>
      <c r="F462" s="1" t="s">
        <v>18</v>
      </c>
      <c r="G462" s="1" t="s">
        <v>17</v>
      </c>
      <c r="H462" s="5">
        <v>3</v>
      </c>
      <c r="I462" s="5">
        <v>3</v>
      </c>
      <c r="J462" s="1" t="s">
        <v>19</v>
      </c>
      <c r="K462" s="1" t="s">
        <v>18</v>
      </c>
      <c r="L462" s="5">
        <v>2</v>
      </c>
      <c r="M462" s="1" t="s">
        <v>18</v>
      </c>
      <c r="N462" s="5">
        <v>2</v>
      </c>
      <c r="O462" s="5">
        <v>1</v>
      </c>
      <c r="P462" s="1" t="s">
        <v>19</v>
      </c>
      <c r="Q462" s="1" t="s">
        <v>24</v>
      </c>
      <c r="R462" s="4">
        <f t="shared" si="22"/>
        <v>22.948115744558788</v>
      </c>
      <c r="S462" s="1" t="str">
        <f t="shared" si="23"/>
        <v>Normal weight</v>
      </c>
    </row>
    <row r="463" spans="1:19" x14ac:dyDescent="0.25">
      <c r="A463" s="1" t="s">
        <v>21</v>
      </c>
      <c r="B463" s="5">
        <v>22</v>
      </c>
      <c r="C463" s="5" t="str">
        <f t="shared" si="21"/>
        <v>21-25</v>
      </c>
      <c r="D463" s="3">
        <v>1.7</v>
      </c>
      <c r="E463" s="3">
        <v>66.400000000000006</v>
      </c>
      <c r="F463" s="1" t="s">
        <v>17</v>
      </c>
      <c r="G463" s="1" t="s">
        <v>18</v>
      </c>
      <c r="H463" s="5">
        <v>2</v>
      </c>
      <c r="I463" s="5">
        <v>3</v>
      </c>
      <c r="J463" s="1" t="s">
        <v>22</v>
      </c>
      <c r="K463" s="1" t="s">
        <v>18</v>
      </c>
      <c r="L463" s="5">
        <v>2</v>
      </c>
      <c r="M463" s="1" t="s">
        <v>18</v>
      </c>
      <c r="N463" s="5">
        <v>0</v>
      </c>
      <c r="O463" s="5">
        <v>0</v>
      </c>
      <c r="P463" s="1" t="s">
        <v>18</v>
      </c>
      <c r="Q463" s="1" t="s">
        <v>20</v>
      </c>
      <c r="R463" s="4">
        <f t="shared" si="22"/>
        <v>22.975778546712807</v>
      </c>
      <c r="S463" s="1" t="str">
        <f t="shared" si="23"/>
        <v>Normal weight</v>
      </c>
    </row>
    <row r="464" spans="1:19" x14ac:dyDescent="0.25">
      <c r="A464" s="1" t="s">
        <v>21</v>
      </c>
      <c r="B464" s="5">
        <v>22</v>
      </c>
      <c r="C464" s="5" t="str">
        <f t="shared" si="21"/>
        <v>21-25</v>
      </c>
      <c r="D464" s="3">
        <v>1.72</v>
      </c>
      <c r="E464" s="3">
        <v>68</v>
      </c>
      <c r="F464" s="1" t="s">
        <v>17</v>
      </c>
      <c r="G464" s="1" t="s">
        <v>17</v>
      </c>
      <c r="H464" s="5">
        <v>2</v>
      </c>
      <c r="I464" s="5">
        <v>3</v>
      </c>
      <c r="J464" s="1" t="s">
        <v>19</v>
      </c>
      <c r="K464" s="1" t="s">
        <v>18</v>
      </c>
      <c r="L464" s="5">
        <v>2</v>
      </c>
      <c r="M464" s="1" t="s">
        <v>18</v>
      </c>
      <c r="N464" s="5">
        <v>1</v>
      </c>
      <c r="O464" s="5">
        <v>1</v>
      </c>
      <c r="P464" s="1" t="s">
        <v>18</v>
      </c>
      <c r="Q464" s="1" t="s">
        <v>20</v>
      </c>
      <c r="R464" s="4">
        <f t="shared" si="22"/>
        <v>22.985397512168742</v>
      </c>
      <c r="S464" s="1" t="str">
        <f t="shared" si="23"/>
        <v>Normal weight</v>
      </c>
    </row>
    <row r="465" spans="1:19" x14ac:dyDescent="0.25">
      <c r="A465" s="1" t="s">
        <v>21</v>
      </c>
      <c r="B465" s="5">
        <v>26</v>
      </c>
      <c r="C465" s="5" t="str">
        <f t="shared" si="21"/>
        <v>26-30</v>
      </c>
      <c r="D465" s="3">
        <v>1.91</v>
      </c>
      <c r="E465" s="3">
        <v>84</v>
      </c>
      <c r="F465" s="1" t="s">
        <v>17</v>
      </c>
      <c r="G465" s="1" t="s">
        <v>17</v>
      </c>
      <c r="H465" s="5">
        <v>3</v>
      </c>
      <c r="I465" s="5">
        <v>3</v>
      </c>
      <c r="J465" s="1" t="s">
        <v>22</v>
      </c>
      <c r="K465" s="1" t="s">
        <v>17</v>
      </c>
      <c r="L465" s="5">
        <v>2</v>
      </c>
      <c r="M465" s="1" t="s">
        <v>18</v>
      </c>
      <c r="N465" s="5">
        <v>2</v>
      </c>
      <c r="O465" s="5">
        <v>2</v>
      </c>
      <c r="P465" s="1" t="s">
        <v>22</v>
      </c>
      <c r="Q465" s="1" t="s">
        <v>20</v>
      </c>
      <c r="R465" s="4">
        <f t="shared" si="22"/>
        <v>23.025684602944001</v>
      </c>
      <c r="S465" s="1" t="str">
        <f t="shared" si="23"/>
        <v>Normal weight</v>
      </c>
    </row>
    <row r="466" spans="1:19" x14ac:dyDescent="0.25">
      <c r="A466" s="1" t="s">
        <v>21</v>
      </c>
      <c r="B466" s="1">
        <v>34</v>
      </c>
      <c r="C466" s="1" t="str">
        <f t="shared" si="21"/>
        <v>31-35</v>
      </c>
      <c r="D466" s="3">
        <v>1.78</v>
      </c>
      <c r="E466" s="3">
        <v>73</v>
      </c>
      <c r="F466" s="1" t="s">
        <v>18</v>
      </c>
      <c r="G466" s="1" t="s">
        <v>17</v>
      </c>
      <c r="H466" s="5">
        <v>2</v>
      </c>
      <c r="I466" s="5">
        <v>3</v>
      </c>
      <c r="J466" s="1" t="s">
        <v>19</v>
      </c>
      <c r="K466" s="1" t="s">
        <v>18</v>
      </c>
      <c r="L466" s="5">
        <v>2</v>
      </c>
      <c r="M466" s="1" t="s">
        <v>18</v>
      </c>
      <c r="N466" s="5">
        <v>3</v>
      </c>
      <c r="O466" s="5">
        <v>1</v>
      </c>
      <c r="P466" s="1" t="s">
        <v>19</v>
      </c>
      <c r="Q466" s="1" t="s">
        <v>24</v>
      </c>
      <c r="R466" s="4">
        <f t="shared" si="22"/>
        <v>23.040020199469762</v>
      </c>
      <c r="S466" s="1" t="str">
        <f t="shared" si="23"/>
        <v>Normal weight</v>
      </c>
    </row>
    <row r="467" spans="1:19" x14ac:dyDescent="0.25">
      <c r="A467" s="1" t="s">
        <v>16</v>
      </c>
      <c r="B467" s="1">
        <v>17</v>
      </c>
      <c r="C467" s="1" t="str">
        <f t="shared" si="21"/>
        <v>16-20</v>
      </c>
      <c r="D467" s="3">
        <v>1.6</v>
      </c>
      <c r="E467" s="3">
        <v>59</v>
      </c>
      <c r="F467" s="1" t="s">
        <v>18</v>
      </c>
      <c r="G467" s="1" t="s">
        <v>17</v>
      </c>
      <c r="H467" s="5">
        <v>2</v>
      </c>
      <c r="I467" s="5">
        <v>3</v>
      </c>
      <c r="J467" s="1" t="s">
        <v>19</v>
      </c>
      <c r="K467" s="1" t="s">
        <v>18</v>
      </c>
      <c r="L467" s="5">
        <v>2</v>
      </c>
      <c r="M467" s="1" t="s">
        <v>18</v>
      </c>
      <c r="N467" s="5">
        <v>1</v>
      </c>
      <c r="O467" s="5">
        <v>2</v>
      </c>
      <c r="P467" s="1" t="s">
        <v>18</v>
      </c>
      <c r="Q467" s="1" t="s">
        <v>20</v>
      </c>
      <c r="R467" s="4">
        <f t="shared" si="22"/>
        <v>23.046874999999996</v>
      </c>
      <c r="S467" s="1" t="str">
        <f t="shared" si="23"/>
        <v>Normal weight</v>
      </c>
    </row>
    <row r="468" spans="1:19" x14ac:dyDescent="0.25">
      <c r="A468" s="1" t="s">
        <v>21</v>
      </c>
      <c r="B468" s="5">
        <v>18</v>
      </c>
      <c r="C468" s="5" t="str">
        <f t="shared" si="21"/>
        <v>16-20</v>
      </c>
      <c r="D468" s="3">
        <v>1.93</v>
      </c>
      <c r="E468" s="3">
        <v>86</v>
      </c>
      <c r="F468" s="1" t="s">
        <v>18</v>
      </c>
      <c r="G468" s="1" t="s">
        <v>18</v>
      </c>
      <c r="H468" s="5">
        <v>3</v>
      </c>
      <c r="I468" s="5">
        <v>4</v>
      </c>
      <c r="J468" s="1" t="s">
        <v>26</v>
      </c>
      <c r="K468" s="1" t="s">
        <v>18</v>
      </c>
      <c r="L468" s="5">
        <v>2</v>
      </c>
      <c r="M468" s="1" t="s">
        <v>18</v>
      </c>
      <c r="N468" s="5">
        <v>2</v>
      </c>
      <c r="O468" s="5">
        <v>0</v>
      </c>
      <c r="P468" s="1" t="s">
        <v>19</v>
      </c>
      <c r="Q468" s="1" t="s">
        <v>23</v>
      </c>
      <c r="R468" s="4">
        <f t="shared" si="22"/>
        <v>23.087868130688072</v>
      </c>
      <c r="S468" s="1" t="str">
        <f t="shared" si="23"/>
        <v>Normal weight</v>
      </c>
    </row>
    <row r="469" spans="1:19" x14ac:dyDescent="0.25">
      <c r="A469" s="1" t="s">
        <v>21</v>
      </c>
      <c r="B469" s="5">
        <v>18</v>
      </c>
      <c r="C469" s="5" t="str">
        <f t="shared" si="21"/>
        <v>16-20</v>
      </c>
      <c r="D469" s="3">
        <v>1.74</v>
      </c>
      <c r="E469" s="3">
        <v>70</v>
      </c>
      <c r="F469" s="1" t="s">
        <v>18</v>
      </c>
      <c r="G469" s="1" t="s">
        <v>17</v>
      </c>
      <c r="H469" s="5">
        <v>2</v>
      </c>
      <c r="I469" s="5">
        <v>3</v>
      </c>
      <c r="J469" s="1" t="s">
        <v>19</v>
      </c>
      <c r="K469" s="1" t="s">
        <v>18</v>
      </c>
      <c r="L469" s="5">
        <v>2</v>
      </c>
      <c r="M469" s="1" t="s">
        <v>18</v>
      </c>
      <c r="N469" s="5">
        <v>1</v>
      </c>
      <c r="O469" s="5">
        <v>1</v>
      </c>
      <c r="P469" s="1" t="s">
        <v>19</v>
      </c>
      <c r="Q469" s="1" t="s">
        <v>20</v>
      </c>
      <c r="R469" s="4">
        <f t="shared" si="22"/>
        <v>23.120623596247853</v>
      </c>
      <c r="S469" s="1" t="str">
        <f t="shared" si="23"/>
        <v>Normal weight</v>
      </c>
    </row>
    <row r="470" spans="1:19" x14ac:dyDescent="0.25">
      <c r="A470" s="1" t="s">
        <v>16</v>
      </c>
      <c r="B470" s="1">
        <v>32</v>
      </c>
      <c r="C470" s="1" t="str">
        <f t="shared" si="21"/>
        <v>31-35</v>
      </c>
      <c r="D470" s="3">
        <v>1.57</v>
      </c>
      <c r="E470" s="3">
        <v>57</v>
      </c>
      <c r="F470" s="1" t="s">
        <v>17</v>
      </c>
      <c r="G470" s="1" t="s">
        <v>17</v>
      </c>
      <c r="H470" s="5">
        <v>3</v>
      </c>
      <c r="I470" s="5">
        <v>3</v>
      </c>
      <c r="J470" s="1" t="s">
        <v>19</v>
      </c>
      <c r="K470" s="1" t="s">
        <v>18</v>
      </c>
      <c r="L470" s="5">
        <v>2</v>
      </c>
      <c r="M470" s="1" t="s">
        <v>18</v>
      </c>
      <c r="N470" s="5">
        <v>0</v>
      </c>
      <c r="O470" s="5">
        <v>0</v>
      </c>
      <c r="P470" s="1" t="s">
        <v>19</v>
      </c>
      <c r="Q470" s="1" t="s">
        <v>24</v>
      </c>
      <c r="R470" s="4">
        <f t="shared" si="22"/>
        <v>23.124670372023203</v>
      </c>
      <c r="S470" s="1" t="str">
        <f t="shared" si="23"/>
        <v>Normal weight</v>
      </c>
    </row>
    <row r="471" spans="1:19" x14ac:dyDescent="0.25">
      <c r="A471" s="1" t="s">
        <v>16</v>
      </c>
      <c r="B471" s="5">
        <v>26</v>
      </c>
      <c r="C471" s="5" t="str">
        <f t="shared" si="21"/>
        <v>26-30</v>
      </c>
      <c r="D471" s="3">
        <v>1.65</v>
      </c>
      <c r="E471" s="3">
        <v>63</v>
      </c>
      <c r="F471" s="1" t="s">
        <v>18</v>
      </c>
      <c r="G471" s="1" t="s">
        <v>17</v>
      </c>
      <c r="H471" s="5">
        <v>3</v>
      </c>
      <c r="I471" s="5">
        <v>3</v>
      </c>
      <c r="J471" s="1" t="s">
        <v>19</v>
      </c>
      <c r="K471" s="1" t="s">
        <v>18</v>
      </c>
      <c r="L471" s="5">
        <v>1</v>
      </c>
      <c r="M471" s="1" t="s">
        <v>18</v>
      </c>
      <c r="N471" s="5">
        <v>1</v>
      </c>
      <c r="O471" s="5">
        <v>0</v>
      </c>
      <c r="P471" s="1" t="s">
        <v>18</v>
      </c>
      <c r="Q471" s="1" t="s">
        <v>23</v>
      </c>
      <c r="R471" s="4">
        <f t="shared" si="22"/>
        <v>23.140495867768596</v>
      </c>
      <c r="S471" s="1" t="str">
        <f t="shared" si="23"/>
        <v>Normal weight</v>
      </c>
    </row>
    <row r="472" spans="1:19" x14ac:dyDescent="0.25">
      <c r="A472" s="1" t="s">
        <v>21</v>
      </c>
      <c r="B472" s="5">
        <v>20</v>
      </c>
      <c r="C472" s="5" t="str">
        <f t="shared" si="21"/>
        <v>16-20</v>
      </c>
      <c r="D472" s="3">
        <v>1.8</v>
      </c>
      <c r="E472" s="3">
        <v>75</v>
      </c>
      <c r="F472" s="1" t="s">
        <v>18</v>
      </c>
      <c r="G472" s="1" t="s">
        <v>17</v>
      </c>
      <c r="H472" s="5">
        <v>3</v>
      </c>
      <c r="I472" s="5">
        <v>4</v>
      </c>
      <c r="J472" s="1" t="s">
        <v>26</v>
      </c>
      <c r="K472" s="1" t="s">
        <v>18</v>
      </c>
      <c r="L472" s="5">
        <v>3</v>
      </c>
      <c r="M472" s="1" t="s">
        <v>18</v>
      </c>
      <c r="N472" s="5">
        <v>2</v>
      </c>
      <c r="O472" s="5">
        <v>0</v>
      </c>
      <c r="P472" s="1" t="s">
        <v>19</v>
      </c>
      <c r="Q472" s="1" t="s">
        <v>20</v>
      </c>
      <c r="R472" s="4">
        <f t="shared" si="22"/>
        <v>23.148148148148145</v>
      </c>
      <c r="S472" s="1" t="str">
        <f t="shared" si="23"/>
        <v>Normal weight</v>
      </c>
    </row>
    <row r="473" spans="1:19" x14ac:dyDescent="0.25">
      <c r="A473" s="1" t="s">
        <v>21</v>
      </c>
      <c r="B473" s="5">
        <v>21</v>
      </c>
      <c r="C473" s="5" t="str">
        <f t="shared" si="21"/>
        <v>21-25</v>
      </c>
      <c r="D473" s="3">
        <v>1.8</v>
      </c>
      <c r="E473" s="3">
        <v>75</v>
      </c>
      <c r="F473" s="1" t="s">
        <v>17</v>
      </c>
      <c r="G473" s="1" t="s">
        <v>17</v>
      </c>
      <c r="H473" s="5">
        <v>3</v>
      </c>
      <c r="I473" s="5">
        <v>3</v>
      </c>
      <c r="J473" s="1" t="s">
        <v>22</v>
      </c>
      <c r="K473" s="1" t="s">
        <v>18</v>
      </c>
      <c r="L473" s="5">
        <v>1</v>
      </c>
      <c r="M473" s="1" t="s">
        <v>18</v>
      </c>
      <c r="N473" s="5">
        <v>2</v>
      </c>
      <c r="O473" s="5">
        <v>0</v>
      </c>
      <c r="P473" s="1" t="s">
        <v>19</v>
      </c>
      <c r="Q473" s="1" t="s">
        <v>20</v>
      </c>
      <c r="R473" s="4">
        <f t="shared" si="22"/>
        <v>23.148148148148145</v>
      </c>
      <c r="S473" s="1" t="str">
        <f t="shared" si="23"/>
        <v>Normal weight</v>
      </c>
    </row>
    <row r="474" spans="1:19" x14ac:dyDescent="0.25">
      <c r="A474" s="1" t="s">
        <v>16</v>
      </c>
      <c r="B474" s="5">
        <v>21</v>
      </c>
      <c r="C474" s="5" t="str">
        <f t="shared" si="21"/>
        <v>21-25</v>
      </c>
      <c r="D474" s="3">
        <v>1.66</v>
      </c>
      <c r="E474" s="3">
        <v>64</v>
      </c>
      <c r="F474" s="1" t="s">
        <v>17</v>
      </c>
      <c r="G474" s="1" t="s">
        <v>17</v>
      </c>
      <c r="H474" s="5">
        <v>1</v>
      </c>
      <c r="I474" s="5">
        <v>3</v>
      </c>
      <c r="J474" s="1" t="s">
        <v>19</v>
      </c>
      <c r="K474" s="1" t="s">
        <v>18</v>
      </c>
      <c r="L474" s="5">
        <v>1</v>
      </c>
      <c r="M474" s="1" t="s">
        <v>18</v>
      </c>
      <c r="N474" s="5">
        <v>0</v>
      </c>
      <c r="O474" s="5">
        <v>0</v>
      </c>
      <c r="P474" s="1" t="s">
        <v>18</v>
      </c>
      <c r="Q474" s="1" t="s">
        <v>20</v>
      </c>
      <c r="R474" s="4">
        <f t="shared" si="22"/>
        <v>23.225431847873423</v>
      </c>
      <c r="S474" s="1" t="str">
        <f t="shared" si="23"/>
        <v>Normal weight</v>
      </c>
    </row>
    <row r="475" spans="1:19" x14ac:dyDescent="0.25">
      <c r="A475" s="1" t="s">
        <v>16</v>
      </c>
      <c r="B475" s="5">
        <v>22</v>
      </c>
      <c r="C475" s="5" t="str">
        <f t="shared" si="21"/>
        <v>21-25</v>
      </c>
      <c r="D475" s="3">
        <v>1.58</v>
      </c>
      <c r="E475" s="3">
        <v>58</v>
      </c>
      <c r="F475" s="1" t="s">
        <v>17</v>
      </c>
      <c r="G475" s="1" t="s">
        <v>17</v>
      </c>
      <c r="H475" s="5">
        <v>2</v>
      </c>
      <c r="I475" s="5">
        <v>1</v>
      </c>
      <c r="J475" s="1" t="s">
        <v>19</v>
      </c>
      <c r="K475" s="1" t="s">
        <v>18</v>
      </c>
      <c r="L475" s="5">
        <v>1</v>
      </c>
      <c r="M475" s="1" t="s">
        <v>18</v>
      </c>
      <c r="N475" s="5">
        <v>0</v>
      </c>
      <c r="O475" s="5">
        <v>0</v>
      </c>
      <c r="P475" s="1" t="s">
        <v>18</v>
      </c>
      <c r="Q475" s="1" t="s">
        <v>20</v>
      </c>
      <c r="R475" s="4">
        <f t="shared" si="22"/>
        <v>23.233456176894723</v>
      </c>
      <c r="S475" s="1" t="str">
        <f t="shared" si="23"/>
        <v>Normal weight</v>
      </c>
    </row>
    <row r="476" spans="1:19" x14ac:dyDescent="0.25">
      <c r="A476" s="1" t="s">
        <v>16</v>
      </c>
      <c r="B476" s="5">
        <v>18</v>
      </c>
      <c r="C476" s="5" t="str">
        <f t="shared" si="21"/>
        <v>16-20</v>
      </c>
      <c r="D476" s="3">
        <v>1.55</v>
      </c>
      <c r="E476" s="3">
        <v>56</v>
      </c>
      <c r="F476" s="1" t="s">
        <v>18</v>
      </c>
      <c r="G476" s="1" t="s">
        <v>17</v>
      </c>
      <c r="H476" s="5">
        <v>2</v>
      </c>
      <c r="I476" s="5">
        <v>3</v>
      </c>
      <c r="J476" s="1" t="s">
        <v>19</v>
      </c>
      <c r="K476" s="1" t="s">
        <v>18</v>
      </c>
      <c r="L476" s="5">
        <v>1</v>
      </c>
      <c r="M476" s="1" t="s">
        <v>18</v>
      </c>
      <c r="N476" s="5">
        <v>0</v>
      </c>
      <c r="O476" s="5">
        <v>0</v>
      </c>
      <c r="P476" s="1" t="s">
        <v>18</v>
      </c>
      <c r="Q476" s="1" t="s">
        <v>24</v>
      </c>
      <c r="R476" s="4">
        <f t="shared" si="22"/>
        <v>23.309053069719038</v>
      </c>
      <c r="S476" s="1" t="str">
        <f t="shared" si="23"/>
        <v>Normal weight</v>
      </c>
    </row>
    <row r="477" spans="1:19" x14ac:dyDescent="0.25">
      <c r="A477" s="1" t="s">
        <v>16</v>
      </c>
      <c r="B477" s="1">
        <v>33</v>
      </c>
      <c r="C477" s="1" t="str">
        <f t="shared" si="21"/>
        <v>31-35</v>
      </c>
      <c r="D477" s="3">
        <v>1.63</v>
      </c>
      <c r="E477" s="3">
        <v>62</v>
      </c>
      <c r="F477" s="1" t="s">
        <v>17</v>
      </c>
      <c r="G477" s="1" t="s">
        <v>17</v>
      </c>
      <c r="H477" s="5">
        <v>2</v>
      </c>
      <c r="I477" s="5">
        <v>3</v>
      </c>
      <c r="J477" s="1" t="s">
        <v>19</v>
      </c>
      <c r="K477" s="1" t="s">
        <v>18</v>
      </c>
      <c r="L477" s="5">
        <v>2</v>
      </c>
      <c r="M477" s="1" t="s">
        <v>18</v>
      </c>
      <c r="N477" s="5">
        <v>1</v>
      </c>
      <c r="O477" s="5">
        <v>1</v>
      </c>
      <c r="P477" s="1" t="s">
        <v>18</v>
      </c>
      <c r="Q477" s="1" t="s">
        <v>20</v>
      </c>
      <c r="R477" s="4">
        <f t="shared" si="22"/>
        <v>23.335466144755166</v>
      </c>
      <c r="S477" s="1" t="str">
        <f t="shared" si="23"/>
        <v>Normal weight</v>
      </c>
    </row>
    <row r="478" spans="1:19" x14ac:dyDescent="0.25">
      <c r="A478" s="1" t="s">
        <v>21</v>
      </c>
      <c r="B478" s="5">
        <v>18</v>
      </c>
      <c r="C478" s="5" t="str">
        <f t="shared" si="21"/>
        <v>16-20</v>
      </c>
      <c r="D478" s="3">
        <v>1.73</v>
      </c>
      <c r="E478" s="3">
        <v>70</v>
      </c>
      <c r="F478" s="1" t="s">
        <v>18</v>
      </c>
      <c r="G478" s="1" t="s">
        <v>17</v>
      </c>
      <c r="H478" s="5">
        <v>3</v>
      </c>
      <c r="I478" s="5">
        <v>3</v>
      </c>
      <c r="J478" s="1" t="s">
        <v>22</v>
      </c>
      <c r="K478" s="1" t="s">
        <v>18</v>
      </c>
      <c r="L478" s="5">
        <v>1</v>
      </c>
      <c r="M478" s="1" t="s">
        <v>18</v>
      </c>
      <c r="N478" s="5">
        <v>2</v>
      </c>
      <c r="O478" s="5">
        <v>1</v>
      </c>
      <c r="P478" s="1" t="s">
        <v>19</v>
      </c>
      <c r="Q478" s="1" t="s">
        <v>20</v>
      </c>
      <c r="R478" s="4">
        <f t="shared" si="22"/>
        <v>23.388686558187711</v>
      </c>
      <c r="S478" s="1" t="str">
        <f t="shared" si="23"/>
        <v>Normal weight</v>
      </c>
    </row>
    <row r="479" spans="1:19" x14ac:dyDescent="0.25">
      <c r="A479" s="1" t="s">
        <v>16</v>
      </c>
      <c r="B479" s="5">
        <v>18</v>
      </c>
      <c r="C479" s="5" t="str">
        <f t="shared" si="21"/>
        <v>16-20</v>
      </c>
      <c r="D479" s="3">
        <v>1.6</v>
      </c>
      <c r="E479" s="3">
        <v>60</v>
      </c>
      <c r="F479" s="1" t="s">
        <v>17</v>
      </c>
      <c r="G479" s="1" t="s">
        <v>17</v>
      </c>
      <c r="H479" s="5">
        <v>3</v>
      </c>
      <c r="I479" s="5">
        <v>1</v>
      </c>
      <c r="J479" s="1" t="s">
        <v>19</v>
      </c>
      <c r="K479" s="1" t="s">
        <v>18</v>
      </c>
      <c r="L479" s="5">
        <v>1</v>
      </c>
      <c r="M479" s="1" t="s">
        <v>17</v>
      </c>
      <c r="N479" s="5">
        <v>0</v>
      </c>
      <c r="O479" s="5">
        <v>2</v>
      </c>
      <c r="P479" s="1" t="s">
        <v>18</v>
      </c>
      <c r="Q479" s="1" t="s">
        <v>23</v>
      </c>
      <c r="R479" s="4">
        <f t="shared" si="22"/>
        <v>23.437499999999996</v>
      </c>
      <c r="S479" s="1" t="str">
        <f t="shared" si="23"/>
        <v>Normal weight</v>
      </c>
    </row>
    <row r="480" spans="1:19" x14ac:dyDescent="0.25">
      <c r="A480" s="1" t="s">
        <v>16</v>
      </c>
      <c r="B480" s="5">
        <v>19</v>
      </c>
      <c r="C480" s="5" t="str">
        <f t="shared" si="21"/>
        <v>16-20</v>
      </c>
      <c r="D480" s="3">
        <v>1.6</v>
      </c>
      <c r="E480" s="3">
        <v>60</v>
      </c>
      <c r="F480" s="1" t="s">
        <v>18</v>
      </c>
      <c r="G480" s="1" t="s">
        <v>17</v>
      </c>
      <c r="H480" s="5">
        <v>2</v>
      </c>
      <c r="I480" s="5">
        <v>3</v>
      </c>
      <c r="J480" s="1" t="s">
        <v>22</v>
      </c>
      <c r="K480" s="1" t="s">
        <v>18</v>
      </c>
      <c r="L480" s="5">
        <v>2</v>
      </c>
      <c r="M480" s="1" t="s">
        <v>18</v>
      </c>
      <c r="N480" s="5">
        <v>0</v>
      </c>
      <c r="O480" s="5">
        <v>1</v>
      </c>
      <c r="P480" s="1" t="s">
        <v>19</v>
      </c>
      <c r="Q480" s="1" t="s">
        <v>20</v>
      </c>
      <c r="R480" s="4">
        <f t="shared" si="22"/>
        <v>23.437499999999996</v>
      </c>
      <c r="S480" s="1" t="str">
        <f t="shared" si="23"/>
        <v>Normal weight</v>
      </c>
    </row>
    <row r="481" spans="1:19" x14ac:dyDescent="0.25">
      <c r="A481" s="1" t="s">
        <v>16</v>
      </c>
      <c r="B481" s="1">
        <v>17</v>
      </c>
      <c r="C481" s="1" t="str">
        <f t="shared" si="21"/>
        <v>16-20</v>
      </c>
      <c r="D481" s="3">
        <v>1.53</v>
      </c>
      <c r="E481" s="3">
        <v>55</v>
      </c>
      <c r="F481" s="1" t="s">
        <v>17</v>
      </c>
      <c r="G481" s="1" t="s">
        <v>17</v>
      </c>
      <c r="H481" s="5">
        <v>2</v>
      </c>
      <c r="I481" s="5">
        <v>3</v>
      </c>
      <c r="J481" s="1" t="s">
        <v>19</v>
      </c>
      <c r="K481" s="1" t="s">
        <v>18</v>
      </c>
      <c r="L481" s="5">
        <v>1</v>
      </c>
      <c r="M481" s="1" t="s">
        <v>18</v>
      </c>
      <c r="N481" s="5">
        <v>0</v>
      </c>
      <c r="O481" s="5">
        <v>1</v>
      </c>
      <c r="P481" s="1" t="s">
        <v>18</v>
      </c>
      <c r="Q481" s="1" t="s">
        <v>20</v>
      </c>
      <c r="R481" s="4">
        <f t="shared" si="22"/>
        <v>23.495236874706311</v>
      </c>
      <c r="S481" s="1" t="str">
        <f t="shared" si="23"/>
        <v>Normal weight</v>
      </c>
    </row>
    <row r="482" spans="1:19" x14ac:dyDescent="0.25">
      <c r="A482" s="1" t="s">
        <v>21</v>
      </c>
      <c r="B482" s="5">
        <v>21</v>
      </c>
      <c r="C482" s="5" t="str">
        <f t="shared" si="21"/>
        <v>21-25</v>
      </c>
      <c r="D482" s="3">
        <v>1.75</v>
      </c>
      <c r="E482" s="3">
        <v>72</v>
      </c>
      <c r="F482" s="1" t="s">
        <v>17</v>
      </c>
      <c r="G482" s="1" t="s">
        <v>17</v>
      </c>
      <c r="H482" s="5">
        <v>1</v>
      </c>
      <c r="I482" s="5">
        <v>3</v>
      </c>
      <c r="J482" s="1" t="s">
        <v>22</v>
      </c>
      <c r="K482" s="1" t="s">
        <v>18</v>
      </c>
      <c r="L482" s="5">
        <v>3</v>
      </c>
      <c r="M482" s="1" t="s">
        <v>18</v>
      </c>
      <c r="N482" s="5">
        <v>2</v>
      </c>
      <c r="O482" s="5">
        <v>0</v>
      </c>
      <c r="P482" s="1" t="s">
        <v>19</v>
      </c>
      <c r="Q482" s="1" t="s">
        <v>20</v>
      </c>
      <c r="R482" s="4">
        <f t="shared" si="22"/>
        <v>23.510204081632654</v>
      </c>
      <c r="S482" s="1" t="str">
        <f t="shared" si="23"/>
        <v>Normal weight</v>
      </c>
    </row>
    <row r="483" spans="1:19" x14ac:dyDescent="0.25">
      <c r="A483" s="1" t="s">
        <v>21</v>
      </c>
      <c r="B483" s="1">
        <v>24</v>
      </c>
      <c r="C483" s="1" t="str">
        <f t="shared" si="21"/>
        <v>21-25</v>
      </c>
      <c r="D483" s="3">
        <v>1.7</v>
      </c>
      <c r="E483" s="3">
        <v>68</v>
      </c>
      <c r="F483" s="1" t="s">
        <v>18</v>
      </c>
      <c r="G483" s="1" t="s">
        <v>17</v>
      </c>
      <c r="H483" s="5">
        <v>3</v>
      </c>
      <c r="I483" s="5">
        <v>3</v>
      </c>
      <c r="J483" s="1" t="s">
        <v>19</v>
      </c>
      <c r="K483" s="1" t="s">
        <v>18</v>
      </c>
      <c r="L483" s="5">
        <v>2</v>
      </c>
      <c r="M483" s="1" t="s">
        <v>18</v>
      </c>
      <c r="N483" s="5">
        <v>0</v>
      </c>
      <c r="O483" s="5">
        <v>0</v>
      </c>
      <c r="P483" s="1" t="s">
        <v>19</v>
      </c>
      <c r="Q483" s="1" t="s">
        <v>25</v>
      </c>
      <c r="R483" s="4">
        <f t="shared" si="22"/>
        <v>23.529411764705884</v>
      </c>
      <c r="S483" s="1" t="str">
        <f t="shared" si="23"/>
        <v>Normal weight</v>
      </c>
    </row>
    <row r="484" spans="1:19" x14ac:dyDescent="0.25">
      <c r="A484" s="1" t="s">
        <v>21</v>
      </c>
      <c r="B484" s="1">
        <v>25</v>
      </c>
      <c r="C484" s="1" t="str">
        <f t="shared" si="21"/>
        <v>21-25</v>
      </c>
      <c r="D484" s="3">
        <v>1.7</v>
      </c>
      <c r="E484" s="3">
        <v>68</v>
      </c>
      <c r="F484" s="1" t="s">
        <v>18</v>
      </c>
      <c r="G484" s="1" t="s">
        <v>17</v>
      </c>
      <c r="H484" s="5">
        <v>2</v>
      </c>
      <c r="I484" s="5">
        <v>3</v>
      </c>
      <c r="J484" s="1" t="s">
        <v>22</v>
      </c>
      <c r="K484" s="1" t="s">
        <v>18</v>
      </c>
      <c r="L484" s="5">
        <v>2</v>
      </c>
      <c r="M484" s="1" t="s">
        <v>18</v>
      </c>
      <c r="N484" s="5">
        <v>0</v>
      </c>
      <c r="O484" s="5">
        <v>1</v>
      </c>
      <c r="P484" s="1" t="s">
        <v>18</v>
      </c>
      <c r="Q484" s="1" t="s">
        <v>20</v>
      </c>
      <c r="R484" s="4">
        <f t="shared" si="22"/>
        <v>23.529411764705884</v>
      </c>
      <c r="S484" s="1" t="str">
        <f t="shared" si="23"/>
        <v>Normal weight</v>
      </c>
    </row>
    <row r="485" spans="1:19" x14ac:dyDescent="0.25">
      <c r="A485" s="1" t="s">
        <v>16</v>
      </c>
      <c r="B485" s="1">
        <v>25</v>
      </c>
      <c r="C485" s="1" t="str">
        <f t="shared" si="21"/>
        <v>21-25</v>
      </c>
      <c r="D485" s="3">
        <v>1.61</v>
      </c>
      <c r="E485" s="3">
        <v>61</v>
      </c>
      <c r="F485" s="1" t="s">
        <v>18</v>
      </c>
      <c r="G485" s="1" t="s">
        <v>18</v>
      </c>
      <c r="H485" s="5">
        <v>2</v>
      </c>
      <c r="I485" s="5">
        <v>3</v>
      </c>
      <c r="J485" s="1" t="s">
        <v>19</v>
      </c>
      <c r="K485" s="1" t="s">
        <v>18</v>
      </c>
      <c r="L485" s="5">
        <v>1</v>
      </c>
      <c r="M485" s="1" t="s">
        <v>18</v>
      </c>
      <c r="N485" s="5">
        <v>2</v>
      </c>
      <c r="O485" s="5">
        <v>1</v>
      </c>
      <c r="P485" s="1" t="s">
        <v>19</v>
      </c>
      <c r="Q485" s="1" t="s">
        <v>20</v>
      </c>
      <c r="R485" s="4">
        <f t="shared" si="22"/>
        <v>23.533042706685695</v>
      </c>
      <c r="S485" s="1" t="str">
        <f t="shared" si="23"/>
        <v>Normal weight</v>
      </c>
    </row>
    <row r="486" spans="1:19" x14ac:dyDescent="0.25">
      <c r="A486" s="1" t="s">
        <v>16</v>
      </c>
      <c r="B486" s="5">
        <v>21</v>
      </c>
      <c r="C486" s="5" t="str">
        <f t="shared" si="21"/>
        <v>21-25</v>
      </c>
      <c r="D486" s="3">
        <v>1.54</v>
      </c>
      <c r="E486" s="3">
        <v>56</v>
      </c>
      <c r="F486" s="1" t="s">
        <v>18</v>
      </c>
      <c r="G486" s="1" t="s">
        <v>17</v>
      </c>
      <c r="H486" s="5">
        <v>2</v>
      </c>
      <c r="I486" s="5">
        <v>1</v>
      </c>
      <c r="J486" s="1" t="s">
        <v>19</v>
      </c>
      <c r="K486" s="1" t="s">
        <v>18</v>
      </c>
      <c r="L486" s="5">
        <v>2</v>
      </c>
      <c r="M486" s="1" t="s">
        <v>18</v>
      </c>
      <c r="N486" s="5">
        <v>0</v>
      </c>
      <c r="O486" s="5">
        <v>2</v>
      </c>
      <c r="P486" s="1" t="s">
        <v>19</v>
      </c>
      <c r="Q486" s="1" t="s">
        <v>20</v>
      </c>
      <c r="R486" s="4">
        <f t="shared" si="22"/>
        <v>23.61275088547816</v>
      </c>
      <c r="S486" s="1" t="str">
        <f t="shared" si="23"/>
        <v>Normal weight</v>
      </c>
    </row>
    <row r="487" spans="1:19" x14ac:dyDescent="0.25">
      <c r="A487" s="1" t="s">
        <v>21</v>
      </c>
      <c r="B487" s="5">
        <v>20</v>
      </c>
      <c r="C487" s="5" t="str">
        <f t="shared" si="21"/>
        <v>16-20</v>
      </c>
      <c r="D487" s="3">
        <v>1.72</v>
      </c>
      <c r="E487" s="3">
        <v>70</v>
      </c>
      <c r="F487" s="1" t="s">
        <v>17</v>
      </c>
      <c r="G487" s="1" t="s">
        <v>17</v>
      </c>
      <c r="H487" s="5">
        <v>3</v>
      </c>
      <c r="I487" s="5">
        <v>3</v>
      </c>
      <c r="J487" s="1" t="s">
        <v>22</v>
      </c>
      <c r="K487" s="1" t="s">
        <v>18</v>
      </c>
      <c r="L487" s="5">
        <v>1</v>
      </c>
      <c r="M487" s="1" t="s">
        <v>18</v>
      </c>
      <c r="N487" s="5">
        <v>0</v>
      </c>
      <c r="O487" s="5">
        <v>0</v>
      </c>
      <c r="P487" s="1" t="s">
        <v>19</v>
      </c>
      <c r="Q487" s="1" t="s">
        <v>20</v>
      </c>
      <c r="R487" s="4">
        <f t="shared" si="22"/>
        <v>23.661438615467823</v>
      </c>
      <c r="S487" s="1" t="str">
        <f t="shared" si="23"/>
        <v>Normal weight</v>
      </c>
    </row>
    <row r="488" spans="1:19" x14ac:dyDescent="0.25">
      <c r="A488" s="1" t="s">
        <v>21</v>
      </c>
      <c r="B488" s="5">
        <v>23</v>
      </c>
      <c r="C488" s="5" t="str">
        <f t="shared" si="21"/>
        <v>21-25</v>
      </c>
      <c r="D488" s="3">
        <v>1.72</v>
      </c>
      <c r="E488" s="3">
        <v>70</v>
      </c>
      <c r="F488" s="1" t="s">
        <v>18</v>
      </c>
      <c r="G488" s="1" t="s">
        <v>18</v>
      </c>
      <c r="H488" s="5">
        <v>2</v>
      </c>
      <c r="I488" s="5">
        <v>3</v>
      </c>
      <c r="J488" s="1" t="s">
        <v>19</v>
      </c>
      <c r="K488" s="1" t="s">
        <v>18</v>
      </c>
      <c r="L488" s="5">
        <v>2</v>
      </c>
      <c r="M488" s="1" t="s">
        <v>18</v>
      </c>
      <c r="N488" s="5">
        <v>3</v>
      </c>
      <c r="O488" s="5">
        <v>1</v>
      </c>
      <c r="P488" s="1" t="s">
        <v>22</v>
      </c>
      <c r="Q488" s="1" t="s">
        <v>20</v>
      </c>
      <c r="R488" s="4">
        <f t="shared" si="22"/>
        <v>23.661438615467823</v>
      </c>
      <c r="S488" s="1" t="str">
        <f t="shared" si="23"/>
        <v>Normal weight</v>
      </c>
    </row>
    <row r="489" spans="1:19" x14ac:dyDescent="0.25">
      <c r="A489" s="1" t="s">
        <v>16</v>
      </c>
      <c r="B489" s="5">
        <v>18</v>
      </c>
      <c r="C489" s="5" t="str">
        <f t="shared" si="21"/>
        <v>16-20</v>
      </c>
      <c r="D489" s="3">
        <v>1.67</v>
      </c>
      <c r="E489" s="3">
        <v>66</v>
      </c>
      <c r="F489" s="1" t="s">
        <v>18</v>
      </c>
      <c r="G489" s="1" t="s">
        <v>17</v>
      </c>
      <c r="H489" s="5">
        <v>3</v>
      </c>
      <c r="I489" s="5">
        <v>3</v>
      </c>
      <c r="J489" s="1" t="s">
        <v>19</v>
      </c>
      <c r="K489" s="1" t="s">
        <v>18</v>
      </c>
      <c r="L489" s="5">
        <v>2</v>
      </c>
      <c r="M489" s="1" t="s">
        <v>18</v>
      </c>
      <c r="N489" s="5">
        <v>0</v>
      </c>
      <c r="O489" s="5">
        <v>0</v>
      </c>
      <c r="P489" s="1" t="s">
        <v>19</v>
      </c>
      <c r="Q489" s="1" t="s">
        <v>20</v>
      </c>
      <c r="R489" s="4">
        <f t="shared" si="22"/>
        <v>23.665244361576249</v>
      </c>
      <c r="S489" s="1" t="str">
        <f t="shared" si="23"/>
        <v>Normal weight</v>
      </c>
    </row>
    <row r="490" spans="1:19" x14ac:dyDescent="0.25">
      <c r="A490" s="1" t="s">
        <v>16</v>
      </c>
      <c r="B490" s="5">
        <v>18</v>
      </c>
      <c r="C490" s="5" t="str">
        <f t="shared" si="21"/>
        <v>16-20</v>
      </c>
      <c r="D490" s="3">
        <v>1.63</v>
      </c>
      <c r="E490" s="3">
        <v>63</v>
      </c>
      <c r="F490" s="1" t="s">
        <v>17</v>
      </c>
      <c r="G490" s="1" t="s">
        <v>17</v>
      </c>
      <c r="H490" s="5">
        <v>1</v>
      </c>
      <c r="I490" s="5">
        <v>3</v>
      </c>
      <c r="J490" s="1" t="s">
        <v>19</v>
      </c>
      <c r="K490" s="1" t="s">
        <v>18</v>
      </c>
      <c r="L490" s="5">
        <v>2</v>
      </c>
      <c r="M490" s="1" t="s">
        <v>18</v>
      </c>
      <c r="N490" s="5">
        <v>2</v>
      </c>
      <c r="O490" s="5">
        <v>2</v>
      </c>
      <c r="P490" s="1" t="s">
        <v>19</v>
      </c>
      <c r="Q490" s="1" t="s">
        <v>20</v>
      </c>
      <c r="R490" s="4">
        <f t="shared" si="22"/>
        <v>23.711844630960897</v>
      </c>
      <c r="S490" s="1" t="str">
        <f t="shared" si="23"/>
        <v>Normal weight</v>
      </c>
    </row>
    <row r="491" spans="1:19" x14ac:dyDescent="0.25">
      <c r="A491" s="1" t="s">
        <v>16</v>
      </c>
      <c r="B491" s="5">
        <v>21</v>
      </c>
      <c r="C491" s="5" t="str">
        <f t="shared" si="21"/>
        <v>21-25</v>
      </c>
      <c r="D491" s="3">
        <v>1.55</v>
      </c>
      <c r="E491" s="3">
        <v>57</v>
      </c>
      <c r="F491" s="1" t="s">
        <v>18</v>
      </c>
      <c r="G491" s="1" t="s">
        <v>17</v>
      </c>
      <c r="H491" s="5">
        <v>2</v>
      </c>
      <c r="I491" s="5">
        <v>4</v>
      </c>
      <c r="J491" s="1" t="s">
        <v>22</v>
      </c>
      <c r="K491" s="1" t="s">
        <v>18</v>
      </c>
      <c r="L491" s="5">
        <v>2</v>
      </c>
      <c r="M491" s="1" t="s">
        <v>17</v>
      </c>
      <c r="N491" s="5">
        <v>2</v>
      </c>
      <c r="O491" s="5">
        <v>0</v>
      </c>
      <c r="P491" s="1" t="s">
        <v>19</v>
      </c>
      <c r="Q491" s="1" t="s">
        <v>24</v>
      </c>
      <c r="R491" s="4">
        <f t="shared" si="22"/>
        <v>23.725286160249738</v>
      </c>
      <c r="S491" s="1" t="str">
        <f t="shared" si="23"/>
        <v>Normal weight</v>
      </c>
    </row>
    <row r="492" spans="1:19" x14ac:dyDescent="0.25">
      <c r="A492" s="1" t="s">
        <v>16</v>
      </c>
      <c r="B492" s="1">
        <v>33</v>
      </c>
      <c r="C492" s="1" t="str">
        <f t="shared" si="21"/>
        <v>31-35</v>
      </c>
      <c r="D492" s="3">
        <v>1.59</v>
      </c>
      <c r="E492" s="3">
        <v>60</v>
      </c>
      <c r="F492" s="1" t="s">
        <v>18</v>
      </c>
      <c r="G492" s="1" t="s">
        <v>17</v>
      </c>
      <c r="H492" s="5">
        <v>3</v>
      </c>
      <c r="I492" s="5">
        <v>1</v>
      </c>
      <c r="J492" s="1" t="s">
        <v>22</v>
      </c>
      <c r="K492" s="1" t="s">
        <v>18</v>
      </c>
      <c r="L492" s="5">
        <v>2</v>
      </c>
      <c r="M492" s="1" t="s">
        <v>18</v>
      </c>
      <c r="N492" s="5">
        <v>0</v>
      </c>
      <c r="O492" s="5">
        <v>0</v>
      </c>
      <c r="P492" s="1" t="s">
        <v>18</v>
      </c>
      <c r="Q492" s="1" t="s">
        <v>20</v>
      </c>
      <c r="R492" s="4">
        <f t="shared" si="22"/>
        <v>23.733238400379729</v>
      </c>
      <c r="S492" s="1" t="str">
        <f t="shared" si="23"/>
        <v>Normal weight</v>
      </c>
    </row>
    <row r="493" spans="1:19" x14ac:dyDescent="0.25">
      <c r="A493" s="1" t="s">
        <v>16</v>
      </c>
      <c r="B493" s="5">
        <v>23</v>
      </c>
      <c r="C493" s="5" t="str">
        <f t="shared" si="21"/>
        <v>21-25</v>
      </c>
      <c r="D493" s="3">
        <v>1.68</v>
      </c>
      <c r="E493" s="3">
        <v>67</v>
      </c>
      <c r="F493" s="1" t="s">
        <v>17</v>
      </c>
      <c r="G493" s="1" t="s">
        <v>17</v>
      </c>
      <c r="H493" s="5">
        <v>2</v>
      </c>
      <c r="I493" s="5">
        <v>3</v>
      </c>
      <c r="J493" s="1" t="s">
        <v>22</v>
      </c>
      <c r="K493" s="1" t="s">
        <v>18</v>
      </c>
      <c r="L493" s="5">
        <v>1</v>
      </c>
      <c r="M493" s="1" t="s">
        <v>18</v>
      </c>
      <c r="N493" s="5">
        <v>0</v>
      </c>
      <c r="O493" s="5">
        <v>0</v>
      </c>
      <c r="P493" s="1" t="s">
        <v>19</v>
      </c>
      <c r="Q493" s="1" t="s">
        <v>20</v>
      </c>
      <c r="R493" s="4">
        <f t="shared" si="22"/>
        <v>23.738662131519277</v>
      </c>
      <c r="S493" s="1" t="str">
        <f t="shared" si="23"/>
        <v>Normal weight</v>
      </c>
    </row>
    <row r="494" spans="1:19" x14ac:dyDescent="0.25">
      <c r="A494" s="1" t="s">
        <v>21</v>
      </c>
      <c r="B494" s="5">
        <v>23</v>
      </c>
      <c r="C494" s="5" t="str">
        <f t="shared" si="21"/>
        <v>21-25</v>
      </c>
      <c r="D494" s="3">
        <v>1.8</v>
      </c>
      <c r="E494" s="3">
        <v>77</v>
      </c>
      <c r="F494" s="1" t="s">
        <v>17</v>
      </c>
      <c r="G494" s="1" t="s">
        <v>18</v>
      </c>
      <c r="H494" s="5">
        <v>2</v>
      </c>
      <c r="I494" s="5">
        <v>3</v>
      </c>
      <c r="J494" s="1" t="s">
        <v>19</v>
      </c>
      <c r="K494" s="1" t="s">
        <v>18</v>
      </c>
      <c r="L494" s="5">
        <v>2</v>
      </c>
      <c r="M494" s="1" t="s">
        <v>18</v>
      </c>
      <c r="N494" s="5">
        <v>2</v>
      </c>
      <c r="O494" s="5">
        <v>1</v>
      </c>
      <c r="P494" s="1" t="s">
        <v>22</v>
      </c>
      <c r="Q494" s="1" t="s">
        <v>20</v>
      </c>
      <c r="R494" s="4">
        <f t="shared" si="22"/>
        <v>23.76543209876543</v>
      </c>
      <c r="S494" s="1" t="str">
        <f t="shared" si="23"/>
        <v>Normal weight</v>
      </c>
    </row>
    <row r="495" spans="1:19" x14ac:dyDescent="0.25">
      <c r="A495" s="1" t="s">
        <v>21</v>
      </c>
      <c r="B495" s="5">
        <v>21</v>
      </c>
      <c r="C495" s="5" t="str">
        <f t="shared" si="21"/>
        <v>21-25</v>
      </c>
      <c r="D495" s="3">
        <v>1.88</v>
      </c>
      <c r="E495" s="3">
        <v>84</v>
      </c>
      <c r="F495" s="1" t="s">
        <v>17</v>
      </c>
      <c r="G495" s="1" t="s">
        <v>17</v>
      </c>
      <c r="H495" s="5">
        <v>3</v>
      </c>
      <c r="I495" s="5">
        <v>3</v>
      </c>
      <c r="J495" s="1" t="s">
        <v>19</v>
      </c>
      <c r="K495" s="1" t="s">
        <v>18</v>
      </c>
      <c r="L495" s="5">
        <v>3</v>
      </c>
      <c r="M495" s="1" t="s">
        <v>18</v>
      </c>
      <c r="N495" s="5">
        <v>2</v>
      </c>
      <c r="O495" s="5">
        <v>1</v>
      </c>
      <c r="P495" s="1" t="s">
        <v>19</v>
      </c>
      <c r="Q495" s="1" t="s">
        <v>23</v>
      </c>
      <c r="R495" s="4">
        <f t="shared" si="22"/>
        <v>23.766410140334994</v>
      </c>
      <c r="S495" s="1" t="str">
        <f t="shared" si="23"/>
        <v>Normal weight</v>
      </c>
    </row>
    <row r="496" spans="1:19" x14ac:dyDescent="0.25">
      <c r="A496" s="1" t="s">
        <v>16</v>
      </c>
      <c r="B496" s="5">
        <v>29</v>
      </c>
      <c r="C496" s="5" t="str">
        <f t="shared" si="21"/>
        <v>26-30</v>
      </c>
      <c r="D496" s="3">
        <v>1.74</v>
      </c>
      <c r="E496" s="3">
        <v>72</v>
      </c>
      <c r="F496" s="1" t="s">
        <v>17</v>
      </c>
      <c r="G496" s="1" t="s">
        <v>18</v>
      </c>
      <c r="H496" s="5">
        <v>3</v>
      </c>
      <c r="I496" s="5">
        <v>3</v>
      </c>
      <c r="J496" s="1" t="s">
        <v>26</v>
      </c>
      <c r="K496" s="1" t="s">
        <v>18</v>
      </c>
      <c r="L496" s="5">
        <v>2</v>
      </c>
      <c r="M496" s="1" t="s">
        <v>18</v>
      </c>
      <c r="N496" s="5">
        <v>0</v>
      </c>
      <c r="O496" s="5">
        <v>0</v>
      </c>
      <c r="P496" s="1" t="s">
        <v>19</v>
      </c>
      <c r="Q496" s="1" t="s">
        <v>24</v>
      </c>
      <c r="R496" s="4">
        <f t="shared" si="22"/>
        <v>23.781212841854934</v>
      </c>
      <c r="S496" s="1" t="str">
        <f t="shared" si="23"/>
        <v>Normal weight</v>
      </c>
    </row>
    <row r="497" spans="1:19" x14ac:dyDescent="0.25">
      <c r="A497" s="1" t="s">
        <v>16</v>
      </c>
      <c r="B497" s="5">
        <v>21</v>
      </c>
      <c r="C497" s="5" t="str">
        <f t="shared" si="21"/>
        <v>21-25</v>
      </c>
      <c r="D497" s="3">
        <v>1.6</v>
      </c>
      <c r="E497" s="3">
        <v>61</v>
      </c>
      <c r="F497" s="1" t="s">
        <v>18</v>
      </c>
      <c r="G497" s="1" t="s">
        <v>17</v>
      </c>
      <c r="H497" s="5">
        <v>2</v>
      </c>
      <c r="I497" s="5">
        <v>3</v>
      </c>
      <c r="J497" s="1" t="s">
        <v>19</v>
      </c>
      <c r="K497" s="1" t="s">
        <v>18</v>
      </c>
      <c r="L497" s="5">
        <v>1</v>
      </c>
      <c r="M497" s="1" t="s">
        <v>18</v>
      </c>
      <c r="N497" s="5">
        <v>1</v>
      </c>
      <c r="O497" s="5">
        <v>1</v>
      </c>
      <c r="P497" s="1" t="s">
        <v>19</v>
      </c>
      <c r="Q497" s="1" t="s">
        <v>20</v>
      </c>
      <c r="R497" s="4">
        <f t="shared" si="22"/>
        <v>23.828124999999996</v>
      </c>
      <c r="S497" s="1" t="str">
        <f t="shared" si="23"/>
        <v>Normal weight</v>
      </c>
    </row>
    <row r="498" spans="1:19" x14ac:dyDescent="0.25">
      <c r="A498" s="1" t="s">
        <v>16</v>
      </c>
      <c r="B498" s="5">
        <v>27</v>
      </c>
      <c r="C498" s="5" t="str">
        <f t="shared" si="21"/>
        <v>26-30</v>
      </c>
      <c r="D498" s="3">
        <v>1.6</v>
      </c>
      <c r="E498" s="3">
        <v>61</v>
      </c>
      <c r="F498" s="1" t="s">
        <v>18</v>
      </c>
      <c r="G498" s="1" t="s">
        <v>17</v>
      </c>
      <c r="H498" s="5">
        <v>3</v>
      </c>
      <c r="I498" s="5">
        <v>3</v>
      </c>
      <c r="J498" s="1" t="s">
        <v>26</v>
      </c>
      <c r="K498" s="1" t="s">
        <v>18</v>
      </c>
      <c r="L498" s="5">
        <v>2</v>
      </c>
      <c r="M498" s="1" t="s">
        <v>18</v>
      </c>
      <c r="N498" s="5">
        <v>0</v>
      </c>
      <c r="O498" s="5">
        <v>0</v>
      </c>
      <c r="P498" s="1" t="s">
        <v>19</v>
      </c>
      <c r="Q498" s="1" t="s">
        <v>24</v>
      </c>
      <c r="R498" s="4">
        <f t="shared" si="22"/>
        <v>23.828124999999996</v>
      </c>
      <c r="S498" s="1" t="str">
        <f t="shared" si="23"/>
        <v>Normal weight</v>
      </c>
    </row>
    <row r="499" spans="1:19" x14ac:dyDescent="0.25">
      <c r="A499" s="1" t="s">
        <v>21</v>
      </c>
      <c r="B499" s="5">
        <v>30</v>
      </c>
      <c r="C499" s="5" t="str">
        <f t="shared" si="21"/>
        <v>26-30</v>
      </c>
      <c r="D499" s="3">
        <v>1.75</v>
      </c>
      <c r="E499" s="3">
        <v>73</v>
      </c>
      <c r="F499" s="1" t="s">
        <v>17</v>
      </c>
      <c r="G499" s="1" t="s">
        <v>18</v>
      </c>
      <c r="H499" s="5">
        <v>2</v>
      </c>
      <c r="I499" s="5">
        <v>3</v>
      </c>
      <c r="J499" s="1" t="s">
        <v>18</v>
      </c>
      <c r="K499" s="1" t="s">
        <v>18</v>
      </c>
      <c r="L499" s="5">
        <v>2</v>
      </c>
      <c r="M499" s="1" t="s">
        <v>17</v>
      </c>
      <c r="N499" s="5">
        <v>1</v>
      </c>
      <c r="O499" s="5">
        <v>0</v>
      </c>
      <c r="P499" s="1" t="s">
        <v>19</v>
      </c>
      <c r="Q499" s="1" t="s">
        <v>23</v>
      </c>
      <c r="R499" s="4">
        <f t="shared" si="22"/>
        <v>23.836734693877553</v>
      </c>
      <c r="S499" s="1" t="str">
        <f t="shared" si="23"/>
        <v>Normal weight</v>
      </c>
    </row>
    <row r="500" spans="1:19" x14ac:dyDescent="0.25">
      <c r="A500" s="1" t="s">
        <v>16</v>
      </c>
      <c r="B500" s="5">
        <v>22</v>
      </c>
      <c r="C500" s="5" t="str">
        <f t="shared" si="21"/>
        <v>21-25</v>
      </c>
      <c r="D500" s="3">
        <v>1.65</v>
      </c>
      <c r="E500" s="3">
        <v>65</v>
      </c>
      <c r="F500" s="1" t="s">
        <v>17</v>
      </c>
      <c r="G500" s="1" t="s">
        <v>17</v>
      </c>
      <c r="H500" s="5">
        <v>2</v>
      </c>
      <c r="I500" s="5">
        <v>3</v>
      </c>
      <c r="J500" s="1" t="s">
        <v>22</v>
      </c>
      <c r="K500" s="1" t="s">
        <v>18</v>
      </c>
      <c r="L500" s="5">
        <v>2</v>
      </c>
      <c r="M500" s="1" t="s">
        <v>17</v>
      </c>
      <c r="N500" s="5">
        <v>1</v>
      </c>
      <c r="O500" s="5">
        <v>0</v>
      </c>
      <c r="P500" s="1" t="s">
        <v>18</v>
      </c>
      <c r="Q500" s="1" t="s">
        <v>24</v>
      </c>
      <c r="R500" s="4">
        <f t="shared" si="22"/>
        <v>23.875114784205696</v>
      </c>
      <c r="S500" s="1" t="str">
        <f t="shared" si="23"/>
        <v>Normal weight</v>
      </c>
    </row>
    <row r="501" spans="1:19" x14ac:dyDescent="0.25">
      <c r="A501" s="1" t="s">
        <v>21</v>
      </c>
      <c r="B501" s="5">
        <v>23</v>
      </c>
      <c r="C501" s="5" t="str">
        <f t="shared" si="21"/>
        <v>21-25</v>
      </c>
      <c r="D501" s="3">
        <v>1.7</v>
      </c>
      <c r="E501" s="3">
        <v>69</v>
      </c>
      <c r="F501" s="1" t="s">
        <v>18</v>
      </c>
      <c r="G501" s="1" t="s">
        <v>17</v>
      </c>
      <c r="H501" s="5">
        <v>3</v>
      </c>
      <c r="I501" s="5">
        <v>1</v>
      </c>
      <c r="J501" s="1" t="s">
        <v>22</v>
      </c>
      <c r="K501" s="1" t="s">
        <v>18</v>
      </c>
      <c r="L501" s="5">
        <v>1</v>
      </c>
      <c r="M501" s="1" t="s">
        <v>18</v>
      </c>
      <c r="N501" s="5">
        <v>2</v>
      </c>
      <c r="O501" s="5">
        <v>1</v>
      </c>
      <c r="P501" s="1" t="s">
        <v>19</v>
      </c>
      <c r="Q501" s="1" t="s">
        <v>20</v>
      </c>
      <c r="R501" s="4">
        <f t="shared" si="22"/>
        <v>23.87543252595156</v>
      </c>
      <c r="S501" s="1" t="str">
        <f t="shared" si="23"/>
        <v>Normal weight</v>
      </c>
    </row>
    <row r="502" spans="1:19" x14ac:dyDescent="0.25">
      <c r="A502" s="1" t="s">
        <v>16</v>
      </c>
      <c r="B502" s="5">
        <v>19</v>
      </c>
      <c r="C502" s="5" t="str">
        <f t="shared" si="21"/>
        <v>16-20</v>
      </c>
      <c r="D502" s="3">
        <v>1.61</v>
      </c>
      <c r="E502" s="3">
        <v>62</v>
      </c>
      <c r="F502" s="1" t="s">
        <v>17</v>
      </c>
      <c r="G502" s="1" t="s">
        <v>17</v>
      </c>
      <c r="H502" s="5">
        <v>3</v>
      </c>
      <c r="I502" s="5">
        <v>1</v>
      </c>
      <c r="J502" s="1" t="s">
        <v>22</v>
      </c>
      <c r="K502" s="1" t="s">
        <v>18</v>
      </c>
      <c r="L502" s="5">
        <v>2</v>
      </c>
      <c r="M502" s="1" t="s">
        <v>18</v>
      </c>
      <c r="N502" s="5">
        <v>1</v>
      </c>
      <c r="O502" s="5">
        <v>0</v>
      </c>
      <c r="P502" s="1" t="s">
        <v>22</v>
      </c>
      <c r="Q502" s="1" t="s">
        <v>20</v>
      </c>
      <c r="R502" s="4">
        <f t="shared" si="22"/>
        <v>23.9188302920412</v>
      </c>
      <c r="S502" s="1" t="str">
        <f t="shared" si="23"/>
        <v>Normal weight</v>
      </c>
    </row>
    <row r="503" spans="1:19" x14ac:dyDescent="0.25">
      <c r="A503" s="1" t="s">
        <v>21</v>
      </c>
      <c r="B503" s="5">
        <v>21</v>
      </c>
      <c r="C503" s="5" t="str">
        <f t="shared" si="21"/>
        <v>21-25</v>
      </c>
      <c r="D503" s="3">
        <v>1.67</v>
      </c>
      <c r="E503" s="3">
        <v>67</v>
      </c>
      <c r="F503" s="1" t="s">
        <v>17</v>
      </c>
      <c r="G503" s="1" t="s">
        <v>17</v>
      </c>
      <c r="H503" s="5">
        <v>3</v>
      </c>
      <c r="I503" s="5">
        <v>1</v>
      </c>
      <c r="J503" s="1" t="s">
        <v>26</v>
      </c>
      <c r="K503" s="1" t="s">
        <v>18</v>
      </c>
      <c r="L503" s="5">
        <v>2</v>
      </c>
      <c r="M503" s="1" t="s">
        <v>18</v>
      </c>
      <c r="N503" s="5">
        <v>1</v>
      </c>
      <c r="O503" s="5">
        <v>1</v>
      </c>
      <c r="P503" s="1" t="s">
        <v>18</v>
      </c>
      <c r="Q503" s="1" t="s">
        <v>20</v>
      </c>
      <c r="R503" s="4">
        <f t="shared" si="22"/>
        <v>24.023808670084982</v>
      </c>
      <c r="S503" s="1" t="str">
        <f t="shared" si="23"/>
        <v>Normal weight</v>
      </c>
    </row>
    <row r="504" spans="1:19" x14ac:dyDescent="0.25">
      <c r="A504" s="1" t="s">
        <v>16</v>
      </c>
      <c r="B504" s="1">
        <v>36</v>
      </c>
      <c r="C504" s="1" t="str">
        <f t="shared" si="21"/>
        <v>36-40</v>
      </c>
      <c r="D504" s="3">
        <v>1.58</v>
      </c>
      <c r="E504" s="3">
        <v>60</v>
      </c>
      <c r="F504" s="1" t="s">
        <v>17</v>
      </c>
      <c r="G504" s="1" t="s">
        <v>18</v>
      </c>
      <c r="H504" s="5">
        <v>3</v>
      </c>
      <c r="I504" s="5">
        <v>3</v>
      </c>
      <c r="J504" s="1" t="s">
        <v>19</v>
      </c>
      <c r="K504" s="1" t="s">
        <v>18</v>
      </c>
      <c r="L504" s="5">
        <v>1</v>
      </c>
      <c r="M504" s="1" t="s">
        <v>18</v>
      </c>
      <c r="N504" s="5">
        <v>2</v>
      </c>
      <c r="O504" s="5">
        <v>0</v>
      </c>
      <c r="P504" s="1" t="s">
        <v>19</v>
      </c>
      <c r="Q504" s="1" t="s">
        <v>24</v>
      </c>
      <c r="R504" s="4">
        <f t="shared" si="22"/>
        <v>24.034609838166958</v>
      </c>
      <c r="S504" s="1" t="str">
        <f t="shared" si="23"/>
        <v>Normal weight</v>
      </c>
    </row>
    <row r="505" spans="1:19" x14ac:dyDescent="0.25">
      <c r="A505" s="1" t="s">
        <v>16</v>
      </c>
      <c r="B505" s="5">
        <v>20</v>
      </c>
      <c r="C505" s="5" t="str">
        <f t="shared" si="21"/>
        <v>16-20</v>
      </c>
      <c r="D505" s="3">
        <v>1.63</v>
      </c>
      <c r="E505" s="3">
        <v>64</v>
      </c>
      <c r="F505" s="1" t="s">
        <v>17</v>
      </c>
      <c r="G505" s="1" t="s">
        <v>17</v>
      </c>
      <c r="H505" s="5">
        <v>1</v>
      </c>
      <c r="I505" s="5">
        <v>3</v>
      </c>
      <c r="J505" s="1" t="s">
        <v>26</v>
      </c>
      <c r="K505" s="1" t="s">
        <v>18</v>
      </c>
      <c r="L505" s="5">
        <v>2</v>
      </c>
      <c r="M505" s="1" t="s">
        <v>18</v>
      </c>
      <c r="N505" s="5">
        <v>0</v>
      </c>
      <c r="O505" s="5">
        <v>2</v>
      </c>
      <c r="P505" s="1" t="s">
        <v>18</v>
      </c>
      <c r="Q505" s="1" t="s">
        <v>24</v>
      </c>
      <c r="R505" s="4">
        <f t="shared" si="22"/>
        <v>24.088223117166624</v>
      </c>
      <c r="S505" s="1" t="str">
        <f t="shared" si="23"/>
        <v>Normal weight</v>
      </c>
    </row>
    <row r="506" spans="1:19" x14ac:dyDescent="0.25">
      <c r="A506" s="1" t="s">
        <v>16</v>
      </c>
      <c r="B506" s="5">
        <v>20</v>
      </c>
      <c r="C506" s="5" t="str">
        <f t="shared" si="21"/>
        <v>16-20</v>
      </c>
      <c r="D506" s="3">
        <v>1.68</v>
      </c>
      <c r="E506" s="3">
        <v>68</v>
      </c>
      <c r="F506" s="1" t="s">
        <v>18</v>
      </c>
      <c r="G506" s="1" t="s">
        <v>17</v>
      </c>
      <c r="H506" s="5">
        <v>3</v>
      </c>
      <c r="I506" s="5">
        <v>1</v>
      </c>
      <c r="J506" s="1" t="s">
        <v>19</v>
      </c>
      <c r="K506" s="1" t="s">
        <v>18</v>
      </c>
      <c r="L506" s="5">
        <v>1</v>
      </c>
      <c r="M506" s="1" t="s">
        <v>18</v>
      </c>
      <c r="N506" s="5">
        <v>1</v>
      </c>
      <c r="O506" s="5">
        <v>0</v>
      </c>
      <c r="P506" s="1" t="s">
        <v>18</v>
      </c>
      <c r="Q506" s="1" t="s">
        <v>20</v>
      </c>
      <c r="R506" s="4">
        <f t="shared" si="22"/>
        <v>24.092970521541954</v>
      </c>
      <c r="S506" s="1" t="str">
        <f t="shared" si="23"/>
        <v>Normal weight</v>
      </c>
    </row>
    <row r="507" spans="1:19" x14ac:dyDescent="0.25">
      <c r="A507" s="1" t="s">
        <v>21</v>
      </c>
      <c r="B507" s="5">
        <v>20</v>
      </c>
      <c r="C507" s="5" t="str">
        <f t="shared" si="21"/>
        <v>16-20</v>
      </c>
      <c r="D507" s="3">
        <v>1.81</v>
      </c>
      <c r="E507" s="3">
        <v>79</v>
      </c>
      <c r="F507" s="1" t="s">
        <v>17</v>
      </c>
      <c r="G507" s="1" t="s">
        <v>18</v>
      </c>
      <c r="H507" s="5">
        <v>3</v>
      </c>
      <c r="I507" s="5">
        <v>1</v>
      </c>
      <c r="J507" s="1" t="s">
        <v>19</v>
      </c>
      <c r="K507" s="1" t="s">
        <v>18</v>
      </c>
      <c r="L507" s="5">
        <v>2</v>
      </c>
      <c r="M507" s="1" t="s">
        <v>18</v>
      </c>
      <c r="N507" s="5">
        <v>0</v>
      </c>
      <c r="O507" s="5">
        <v>0</v>
      </c>
      <c r="P507" s="1" t="s">
        <v>19</v>
      </c>
      <c r="Q507" s="1" t="s">
        <v>20</v>
      </c>
      <c r="R507" s="4">
        <f t="shared" si="22"/>
        <v>24.114038033027075</v>
      </c>
      <c r="S507" s="1" t="str">
        <f t="shared" si="23"/>
        <v>Normal weight</v>
      </c>
    </row>
    <row r="508" spans="1:19" x14ac:dyDescent="0.25">
      <c r="A508" s="1" t="s">
        <v>16</v>
      </c>
      <c r="B508" s="5">
        <v>21</v>
      </c>
      <c r="C508" s="5" t="str">
        <f t="shared" si="21"/>
        <v>21-25</v>
      </c>
      <c r="D508" s="3">
        <v>1.55</v>
      </c>
      <c r="E508" s="3">
        <v>58</v>
      </c>
      <c r="F508" s="1" t="s">
        <v>18</v>
      </c>
      <c r="G508" s="1" t="s">
        <v>17</v>
      </c>
      <c r="H508" s="5">
        <v>2</v>
      </c>
      <c r="I508" s="5">
        <v>1</v>
      </c>
      <c r="J508" s="1" t="s">
        <v>19</v>
      </c>
      <c r="K508" s="1" t="s">
        <v>18</v>
      </c>
      <c r="L508" s="5">
        <v>1</v>
      </c>
      <c r="M508" s="1" t="s">
        <v>18</v>
      </c>
      <c r="N508" s="5">
        <v>1</v>
      </c>
      <c r="O508" s="5">
        <v>0</v>
      </c>
      <c r="P508" s="1" t="s">
        <v>19</v>
      </c>
      <c r="Q508" s="1" t="s">
        <v>20</v>
      </c>
      <c r="R508" s="4">
        <f t="shared" si="22"/>
        <v>24.141519250780433</v>
      </c>
      <c r="S508" s="1" t="str">
        <f t="shared" si="23"/>
        <v>Normal weight</v>
      </c>
    </row>
    <row r="509" spans="1:19" x14ac:dyDescent="0.25">
      <c r="A509" s="1" t="s">
        <v>21</v>
      </c>
      <c r="B509" s="5">
        <v>18</v>
      </c>
      <c r="C509" s="5" t="str">
        <f t="shared" si="21"/>
        <v>16-20</v>
      </c>
      <c r="D509" s="3">
        <v>1.82</v>
      </c>
      <c r="E509" s="3">
        <v>80</v>
      </c>
      <c r="F509" s="1" t="s">
        <v>17</v>
      </c>
      <c r="G509" s="1" t="s">
        <v>17</v>
      </c>
      <c r="H509" s="5">
        <v>2</v>
      </c>
      <c r="I509" s="5">
        <v>3</v>
      </c>
      <c r="J509" s="1" t="s">
        <v>19</v>
      </c>
      <c r="K509" s="1" t="s">
        <v>18</v>
      </c>
      <c r="L509" s="5">
        <v>2</v>
      </c>
      <c r="M509" s="1" t="s">
        <v>18</v>
      </c>
      <c r="N509" s="5">
        <v>3</v>
      </c>
      <c r="O509" s="5">
        <v>2</v>
      </c>
      <c r="P509" s="1" t="s">
        <v>18</v>
      </c>
      <c r="Q509" s="1" t="s">
        <v>23</v>
      </c>
      <c r="R509" s="4">
        <f t="shared" si="22"/>
        <v>24.151672503320853</v>
      </c>
      <c r="S509" s="1" t="str">
        <f t="shared" si="23"/>
        <v>Normal weight</v>
      </c>
    </row>
    <row r="510" spans="1:19" x14ac:dyDescent="0.25">
      <c r="A510" s="1" t="s">
        <v>21</v>
      </c>
      <c r="B510" s="5">
        <v>22</v>
      </c>
      <c r="C510" s="5" t="str">
        <f t="shared" si="21"/>
        <v>21-25</v>
      </c>
      <c r="D510" s="3">
        <v>1.75</v>
      </c>
      <c r="E510" s="3">
        <v>74</v>
      </c>
      <c r="F510" s="1" t="s">
        <v>17</v>
      </c>
      <c r="G510" s="1" t="s">
        <v>18</v>
      </c>
      <c r="H510" s="5">
        <v>2</v>
      </c>
      <c r="I510" s="5">
        <v>3</v>
      </c>
      <c r="J510" s="1" t="s">
        <v>19</v>
      </c>
      <c r="K510" s="1" t="s">
        <v>18</v>
      </c>
      <c r="L510" s="5">
        <v>2</v>
      </c>
      <c r="M510" s="1" t="s">
        <v>18</v>
      </c>
      <c r="N510" s="5">
        <v>1</v>
      </c>
      <c r="O510" s="5">
        <v>2</v>
      </c>
      <c r="P510" s="1" t="s">
        <v>19</v>
      </c>
      <c r="Q510" s="1" t="s">
        <v>27</v>
      </c>
      <c r="R510" s="4">
        <f t="shared" si="22"/>
        <v>24.163265306122447</v>
      </c>
      <c r="S510" s="1" t="str">
        <f t="shared" si="23"/>
        <v>Normal weight</v>
      </c>
    </row>
    <row r="511" spans="1:19" x14ac:dyDescent="0.25">
      <c r="A511" s="1" t="s">
        <v>21</v>
      </c>
      <c r="B511" s="5">
        <v>21</v>
      </c>
      <c r="C511" s="5" t="str">
        <f t="shared" si="21"/>
        <v>21-25</v>
      </c>
      <c r="D511" s="3">
        <v>1.64</v>
      </c>
      <c r="E511" s="3">
        <v>65</v>
      </c>
      <c r="F511" s="1" t="s">
        <v>17</v>
      </c>
      <c r="G511" s="1" t="s">
        <v>18</v>
      </c>
      <c r="H511" s="5">
        <v>2</v>
      </c>
      <c r="I511" s="5">
        <v>3</v>
      </c>
      <c r="J511" s="1" t="s">
        <v>19</v>
      </c>
      <c r="K511" s="1" t="s">
        <v>18</v>
      </c>
      <c r="L511" s="5">
        <v>1</v>
      </c>
      <c r="M511" s="1" t="s">
        <v>18</v>
      </c>
      <c r="N511" s="5">
        <v>0</v>
      </c>
      <c r="O511" s="5">
        <v>1</v>
      </c>
      <c r="P511" s="1" t="s">
        <v>18</v>
      </c>
      <c r="Q511" s="1" t="s">
        <v>20</v>
      </c>
      <c r="R511" s="4">
        <f t="shared" si="22"/>
        <v>24.167162403331353</v>
      </c>
      <c r="S511" s="1" t="str">
        <f t="shared" si="23"/>
        <v>Normal weight</v>
      </c>
    </row>
    <row r="512" spans="1:19" x14ac:dyDescent="0.25">
      <c r="A512" s="1" t="s">
        <v>16</v>
      </c>
      <c r="B512" s="5">
        <v>17.420269000000001</v>
      </c>
      <c r="C512" s="5" t="str">
        <f t="shared" si="21"/>
        <v>16-20</v>
      </c>
      <c r="D512" s="3">
        <v>1.489409</v>
      </c>
      <c r="E512" s="3">
        <v>53.620604</v>
      </c>
      <c r="F512" s="1" t="s">
        <v>18</v>
      </c>
      <c r="G512" s="1" t="s">
        <v>17</v>
      </c>
      <c r="H512" s="5">
        <v>1.836554</v>
      </c>
      <c r="I512" s="5">
        <v>1.865238</v>
      </c>
      <c r="J512" s="1" t="s">
        <v>19</v>
      </c>
      <c r="K512" s="1" t="s">
        <v>18</v>
      </c>
      <c r="L512" s="5">
        <v>2</v>
      </c>
      <c r="M512" s="1" t="s">
        <v>17</v>
      </c>
      <c r="N512" s="5">
        <v>0.32020900000000002</v>
      </c>
      <c r="O512" s="5">
        <v>1.9695069999999999</v>
      </c>
      <c r="P512" s="1" t="s">
        <v>19</v>
      </c>
      <c r="Q512" s="1" t="s">
        <v>20</v>
      </c>
      <c r="R512" s="4">
        <f t="shared" si="22"/>
        <v>24.171508461160748</v>
      </c>
      <c r="S512" s="1" t="str">
        <f t="shared" si="23"/>
        <v>Normal weight</v>
      </c>
    </row>
    <row r="513" spans="1:19" x14ac:dyDescent="0.25">
      <c r="A513" s="1" t="s">
        <v>16</v>
      </c>
      <c r="B513" s="5">
        <v>42.244750000000003</v>
      </c>
      <c r="C513" s="5" t="str">
        <f t="shared" si="21"/>
        <v>41-45</v>
      </c>
      <c r="D513" s="3">
        <v>1.7682310000000001</v>
      </c>
      <c r="E513" s="3">
        <v>75.629310000000004</v>
      </c>
      <c r="F513" s="1" t="s">
        <v>17</v>
      </c>
      <c r="G513" s="1" t="s">
        <v>17</v>
      </c>
      <c r="H513" s="5">
        <v>3</v>
      </c>
      <c r="I513" s="5">
        <v>2.9518369999999998</v>
      </c>
      <c r="J513" s="1" t="s">
        <v>19</v>
      </c>
      <c r="K513" s="1" t="s">
        <v>18</v>
      </c>
      <c r="L513" s="5">
        <v>2.1120320000000001</v>
      </c>
      <c r="M513" s="1" t="s">
        <v>18</v>
      </c>
      <c r="N513" s="5">
        <v>0.37868299999999999</v>
      </c>
      <c r="O513" s="5">
        <v>0</v>
      </c>
      <c r="P513" s="1" t="s">
        <v>19</v>
      </c>
      <c r="Q513" s="1" t="s">
        <v>24</v>
      </c>
      <c r="R513" s="4">
        <f t="shared" si="22"/>
        <v>24.188678252471178</v>
      </c>
      <c r="S513" s="1" t="str">
        <f t="shared" si="23"/>
        <v>Normal weight</v>
      </c>
    </row>
    <row r="514" spans="1:19" x14ac:dyDescent="0.25">
      <c r="A514" s="1" t="s">
        <v>21</v>
      </c>
      <c r="B514" s="1">
        <v>31</v>
      </c>
      <c r="C514" s="1" t="str">
        <f t="shared" ref="C514:C577" si="24">IF(B514&lt;=20,"16-20",IF(B514&lt;=25,"21-25",IF(B514&lt;=30,"26-30",IF(B514&lt;=35,"31-35",IF(B514&lt;=40,"36-40",IF(B514&lt;=45,"41-45","46-51"))))))</f>
        <v>31-35</v>
      </c>
      <c r="D514" s="3">
        <v>1.76</v>
      </c>
      <c r="E514" s="3">
        <v>75</v>
      </c>
      <c r="F514" s="1" t="s">
        <v>17</v>
      </c>
      <c r="G514" s="1" t="s">
        <v>18</v>
      </c>
      <c r="H514" s="5">
        <v>3</v>
      </c>
      <c r="I514" s="5">
        <v>3</v>
      </c>
      <c r="J514" s="1" t="s">
        <v>26</v>
      </c>
      <c r="K514" s="1" t="s">
        <v>18</v>
      </c>
      <c r="L514" s="5">
        <v>3</v>
      </c>
      <c r="M514" s="1" t="s">
        <v>17</v>
      </c>
      <c r="N514" s="5">
        <v>3</v>
      </c>
      <c r="O514" s="5">
        <v>0</v>
      </c>
      <c r="P514" s="1" t="s">
        <v>18</v>
      </c>
      <c r="Q514" s="1" t="s">
        <v>27</v>
      </c>
      <c r="R514" s="4">
        <f t="shared" ref="R514:R577" si="25">E514/(D514^2)</f>
        <v>24.212293388429753</v>
      </c>
      <c r="S514" s="1" t="str">
        <f t="shared" ref="S514:S577" si="26">IF(R514&lt;18.5, "Underweight",
 IF(R514&lt;25, "Normal weight",
 IF(R514&lt;30, "Overweight",
 IF(R514&lt;35, "Obesity Class I",
 IF(R514&lt;40, "Obesity Class II",
 "Obesity Class III")))))</f>
        <v>Normal weight</v>
      </c>
    </row>
    <row r="515" spans="1:19" x14ac:dyDescent="0.25">
      <c r="A515" s="1" t="s">
        <v>21</v>
      </c>
      <c r="B515" s="1">
        <v>17</v>
      </c>
      <c r="C515" s="1" t="str">
        <f t="shared" si="24"/>
        <v>16-20</v>
      </c>
      <c r="D515" s="3">
        <v>1.7</v>
      </c>
      <c r="E515" s="3">
        <v>70</v>
      </c>
      <c r="F515" s="1" t="s">
        <v>17</v>
      </c>
      <c r="G515" s="1" t="s">
        <v>17</v>
      </c>
      <c r="H515" s="5">
        <v>3</v>
      </c>
      <c r="I515" s="5">
        <v>3</v>
      </c>
      <c r="J515" s="1" t="s">
        <v>19</v>
      </c>
      <c r="K515" s="1" t="s">
        <v>18</v>
      </c>
      <c r="L515" s="5">
        <v>2</v>
      </c>
      <c r="M515" s="1" t="s">
        <v>18</v>
      </c>
      <c r="N515" s="5">
        <v>0</v>
      </c>
      <c r="O515" s="5">
        <v>2</v>
      </c>
      <c r="P515" s="1" t="s">
        <v>19</v>
      </c>
      <c r="Q515" s="1" t="s">
        <v>23</v>
      </c>
      <c r="R515" s="4">
        <f t="shared" si="25"/>
        <v>24.221453287197235</v>
      </c>
      <c r="S515" s="1" t="str">
        <f t="shared" si="26"/>
        <v>Normal weight</v>
      </c>
    </row>
    <row r="516" spans="1:19" x14ac:dyDescent="0.25">
      <c r="A516" s="1" t="s">
        <v>21</v>
      </c>
      <c r="B516" s="5">
        <v>22</v>
      </c>
      <c r="C516" s="5" t="str">
        <f t="shared" si="24"/>
        <v>21-25</v>
      </c>
      <c r="D516" s="3">
        <v>1.7</v>
      </c>
      <c r="E516" s="3">
        <v>70</v>
      </c>
      <c r="F516" s="1" t="s">
        <v>17</v>
      </c>
      <c r="G516" s="1" t="s">
        <v>17</v>
      </c>
      <c r="H516" s="5">
        <v>2</v>
      </c>
      <c r="I516" s="5">
        <v>3</v>
      </c>
      <c r="J516" s="1" t="s">
        <v>19</v>
      </c>
      <c r="K516" s="1" t="s">
        <v>18</v>
      </c>
      <c r="L516" s="5">
        <v>1</v>
      </c>
      <c r="M516" s="1" t="s">
        <v>18</v>
      </c>
      <c r="N516" s="5">
        <v>0</v>
      </c>
      <c r="O516" s="5">
        <v>1</v>
      </c>
      <c r="P516" s="1" t="s">
        <v>19</v>
      </c>
      <c r="Q516" s="1" t="s">
        <v>24</v>
      </c>
      <c r="R516" s="4">
        <f t="shared" si="25"/>
        <v>24.221453287197235</v>
      </c>
      <c r="S516" s="1" t="str">
        <f t="shared" si="26"/>
        <v>Normal weight</v>
      </c>
    </row>
    <row r="517" spans="1:19" x14ac:dyDescent="0.25">
      <c r="A517" s="1" t="s">
        <v>21</v>
      </c>
      <c r="B517" s="5">
        <v>26</v>
      </c>
      <c r="C517" s="5" t="str">
        <f t="shared" si="24"/>
        <v>26-30</v>
      </c>
      <c r="D517" s="3">
        <v>1.7</v>
      </c>
      <c r="E517" s="3">
        <v>70</v>
      </c>
      <c r="F517" s="1" t="s">
        <v>17</v>
      </c>
      <c r="G517" s="1" t="s">
        <v>18</v>
      </c>
      <c r="H517" s="5">
        <v>3</v>
      </c>
      <c r="I517" s="5">
        <v>1</v>
      </c>
      <c r="J517" s="1" t="s">
        <v>22</v>
      </c>
      <c r="K517" s="1" t="s">
        <v>18</v>
      </c>
      <c r="L517" s="5">
        <v>2</v>
      </c>
      <c r="M517" s="1" t="s">
        <v>18</v>
      </c>
      <c r="N517" s="5">
        <v>2</v>
      </c>
      <c r="O517" s="5">
        <v>0</v>
      </c>
      <c r="P517" s="1" t="s">
        <v>22</v>
      </c>
      <c r="Q517" s="1" t="s">
        <v>20</v>
      </c>
      <c r="R517" s="4">
        <f t="shared" si="25"/>
        <v>24.221453287197235</v>
      </c>
      <c r="S517" s="1" t="str">
        <f t="shared" si="26"/>
        <v>Normal weight</v>
      </c>
    </row>
    <row r="518" spans="1:19" x14ac:dyDescent="0.25">
      <c r="A518" s="1" t="s">
        <v>21</v>
      </c>
      <c r="B518" s="5">
        <v>26</v>
      </c>
      <c r="C518" s="5" t="str">
        <f t="shared" si="24"/>
        <v>26-30</v>
      </c>
      <c r="D518" s="3">
        <v>1.7</v>
      </c>
      <c r="E518" s="3">
        <v>70</v>
      </c>
      <c r="F518" s="1" t="s">
        <v>18</v>
      </c>
      <c r="G518" s="1" t="s">
        <v>17</v>
      </c>
      <c r="H518" s="5">
        <v>2</v>
      </c>
      <c r="I518" s="5">
        <v>3</v>
      </c>
      <c r="J518" s="1" t="s">
        <v>19</v>
      </c>
      <c r="K518" s="1" t="s">
        <v>17</v>
      </c>
      <c r="L518" s="5">
        <v>1</v>
      </c>
      <c r="M518" s="1" t="s">
        <v>18</v>
      </c>
      <c r="N518" s="5">
        <v>0</v>
      </c>
      <c r="O518" s="5">
        <v>0</v>
      </c>
      <c r="P518" s="1" t="s">
        <v>19</v>
      </c>
      <c r="Q518" s="1" t="s">
        <v>20</v>
      </c>
      <c r="R518" s="4">
        <f t="shared" si="25"/>
        <v>24.221453287197235</v>
      </c>
      <c r="S518" s="1" t="str">
        <f t="shared" si="26"/>
        <v>Normal weight</v>
      </c>
    </row>
    <row r="519" spans="1:19" x14ac:dyDescent="0.25">
      <c r="A519" s="1" t="s">
        <v>16</v>
      </c>
      <c r="B519" s="5">
        <v>17.807828000000001</v>
      </c>
      <c r="C519" s="5" t="str">
        <f t="shared" si="24"/>
        <v>16-20</v>
      </c>
      <c r="D519" s="3">
        <v>1.5180670000000001</v>
      </c>
      <c r="E519" s="3">
        <v>55.822119000000001</v>
      </c>
      <c r="F519" s="1" t="s">
        <v>18</v>
      </c>
      <c r="G519" s="1" t="s">
        <v>17</v>
      </c>
      <c r="H519" s="5">
        <v>1.7732650000000001</v>
      </c>
      <c r="I519" s="5">
        <v>2.118153</v>
      </c>
      <c r="J519" s="1" t="s">
        <v>19</v>
      </c>
      <c r="K519" s="1" t="s">
        <v>18</v>
      </c>
      <c r="L519" s="5">
        <v>1.0752390000000001</v>
      </c>
      <c r="M519" s="1" t="s">
        <v>17</v>
      </c>
      <c r="N519" s="5">
        <v>8.5388000000000006E-2</v>
      </c>
      <c r="O519" s="5">
        <v>1.9151910000000001</v>
      </c>
      <c r="P519" s="1" t="s">
        <v>19</v>
      </c>
      <c r="Q519" s="1" t="s">
        <v>20</v>
      </c>
      <c r="R519" s="4">
        <f t="shared" si="25"/>
        <v>24.222805335527866</v>
      </c>
      <c r="S519" s="1" t="str">
        <f t="shared" si="26"/>
        <v>Normal weight</v>
      </c>
    </row>
    <row r="520" spans="1:19" x14ac:dyDescent="0.25">
      <c r="A520" s="1" t="s">
        <v>16</v>
      </c>
      <c r="B520" s="5">
        <v>21</v>
      </c>
      <c r="C520" s="5" t="str">
        <f t="shared" si="24"/>
        <v>21-25</v>
      </c>
      <c r="D520" s="3">
        <v>1.52</v>
      </c>
      <c r="E520" s="3">
        <v>56</v>
      </c>
      <c r="F520" s="1" t="s">
        <v>17</v>
      </c>
      <c r="G520" s="1" t="s">
        <v>18</v>
      </c>
      <c r="H520" s="5">
        <v>3</v>
      </c>
      <c r="I520" s="5">
        <v>3</v>
      </c>
      <c r="J520" s="1" t="s">
        <v>19</v>
      </c>
      <c r="K520" s="1" t="s">
        <v>17</v>
      </c>
      <c r="L520" s="5">
        <v>3</v>
      </c>
      <c r="M520" s="1" t="s">
        <v>17</v>
      </c>
      <c r="N520" s="5">
        <v>3</v>
      </c>
      <c r="O520" s="5">
        <v>0</v>
      </c>
      <c r="P520" s="1" t="s">
        <v>19</v>
      </c>
      <c r="Q520" s="1" t="s">
        <v>20</v>
      </c>
      <c r="R520" s="4">
        <f t="shared" si="25"/>
        <v>24.238227146814403</v>
      </c>
      <c r="S520" s="1" t="str">
        <f t="shared" si="26"/>
        <v>Normal weight</v>
      </c>
    </row>
    <row r="521" spans="1:19" x14ac:dyDescent="0.25">
      <c r="A521" s="1" t="s">
        <v>21</v>
      </c>
      <c r="B521" s="5">
        <v>23</v>
      </c>
      <c r="C521" s="5" t="str">
        <f t="shared" si="24"/>
        <v>21-25</v>
      </c>
      <c r="D521" s="3">
        <v>1.65</v>
      </c>
      <c r="E521" s="3">
        <v>66</v>
      </c>
      <c r="F521" s="1" t="s">
        <v>18</v>
      </c>
      <c r="G521" s="1" t="s">
        <v>18</v>
      </c>
      <c r="H521" s="5">
        <v>3</v>
      </c>
      <c r="I521" s="5">
        <v>3</v>
      </c>
      <c r="J521" s="1" t="s">
        <v>19</v>
      </c>
      <c r="K521" s="1" t="s">
        <v>18</v>
      </c>
      <c r="L521" s="5">
        <v>2</v>
      </c>
      <c r="M521" s="1" t="s">
        <v>18</v>
      </c>
      <c r="N521" s="5">
        <v>3</v>
      </c>
      <c r="O521" s="5">
        <v>0</v>
      </c>
      <c r="P521" s="1" t="s">
        <v>18</v>
      </c>
      <c r="Q521" s="1" t="s">
        <v>20</v>
      </c>
      <c r="R521" s="4">
        <f t="shared" si="25"/>
        <v>24.242424242424246</v>
      </c>
      <c r="S521" s="1" t="str">
        <f t="shared" si="26"/>
        <v>Normal weight</v>
      </c>
    </row>
    <row r="522" spans="1:19" x14ac:dyDescent="0.25">
      <c r="A522" s="1" t="s">
        <v>16</v>
      </c>
      <c r="B522" s="1">
        <v>61</v>
      </c>
      <c r="C522" s="1" t="str">
        <f t="shared" si="24"/>
        <v>46-51</v>
      </c>
      <c r="D522" s="3">
        <v>1.65</v>
      </c>
      <c r="E522" s="3">
        <v>66</v>
      </c>
      <c r="F522" s="1" t="s">
        <v>18</v>
      </c>
      <c r="G522" s="1" t="s">
        <v>17</v>
      </c>
      <c r="H522" s="5">
        <v>3</v>
      </c>
      <c r="I522" s="5">
        <v>3</v>
      </c>
      <c r="J522" s="1" t="s">
        <v>26</v>
      </c>
      <c r="K522" s="1" t="s">
        <v>18</v>
      </c>
      <c r="L522" s="5">
        <v>2</v>
      </c>
      <c r="M522" s="1" t="s">
        <v>18</v>
      </c>
      <c r="N522" s="5">
        <v>1</v>
      </c>
      <c r="O522" s="5">
        <v>1</v>
      </c>
      <c r="P522" s="1" t="s">
        <v>22</v>
      </c>
      <c r="Q522" s="1" t="s">
        <v>20</v>
      </c>
      <c r="R522" s="4">
        <f t="shared" si="25"/>
        <v>24.242424242424246</v>
      </c>
      <c r="S522" s="1" t="str">
        <f t="shared" si="26"/>
        <v>Normal weight</v>
      </c>
    </row>
    <row r="523" spans="1:19" x14ac:dyDescent="0.25">
      <c r="A523" s="1" t="s">
        <v>21</v>
      </c>
      <c r="B523" s="5">
        <v>21</v>
      </c>
      <c r="C523" s="5" t="str">
        <f t="shared" si="24"/>
        <v>21-25</v>
      </c>
      <c r="D523" s="3">
        <v>1.85</v>
      </c>
      <c r="E523" s="3">
        <v>83</v>
      </c>
      <c r="F523" s="1" t="s">
        <v>17</v>
      </c>
      <c r="G523" s="1" t="s">
        <v>17</v>
      </c>
      <c r="H523" s="5">
        <v>2</v>
      </c>
      <c r="I523" s="5">
        <v>1</v>
      </c>
      <c r="J523" s="1" t="s">
        <v>22</v>
      </c>
      <c r="K523" s="1" t="s">
        <v>18</v>
      </c>
      <c r="L523" s="5">
        <v>3</v>
      </c>
      <c r="M523" s="1" t="s">
        <v>18</v>
      </c>
      <c r="N523" s="5">
        <v>1</v>
      </c>
      <c r="O523" s="5">
        <v>0</v>
      </c>
      <c r="P523" s="1" t="s">
        <v>18</v>
      </c>
      <c r="Q523" s="1" t="s">
        <v>20</v>
      </c>
      <c r="R523" s="4">
        <f t="shared" si="25"/>
        <v>24.251278305332356</v>
      </c>
      <c r="S523" s="1" t="str">
        <f t="shared" si="26"/>
        <v>Normal weight</v>
      </c>
    </row>
    <row r="524" spans="1:19" x14ac:dyDescent="0.25">
      <c r="A524" s="1" t="s">
        <v>16</v>
      </c>
      <c r="B524" s="1">
        <v>24</v>
      </c>
      <c r="C524" s="1" t="str">
        <f t="shared" si="24"/>
        <v>21-25</v>
      </c>
      <c r="D524" s="3">
        <v>1.77</v>
      </c>
      <c r="E524" s="3">
        <v>76</v>
      </c>
      <c r="F524" s="1" t="s">
        <v>18</v>
      </c>
      <c r="G524" s="1" t="s">
        <v>18</v>
      </c>
      <c r="H524" s="5">
        <v>2</v>
      </c>
      <c r="I524" s="5">
        <v>3</v>
      </c>
      <c r="J524" s="1" t="s">
        <v>19</v>
      </c>
      <c r="K524" s="1" t="s">
        <v>18</v>
      </c>
      <c r="L524" s="5">
        <v>3</v>
      </c>
      <c r="M524" s="1" t="s">
        <v>18</v>
      </c>
      <c r="N524" s="5">
        <v>1</v>
      </c>
      <c r="O524" s="5">
        <v>1</v>
      </c>
      <c r="P524" s="1" t="s">
        <v>19</v>
      </c>
      <c r="Q524" s="1" t="s">
        <v>23</v>
      </c>
      <c r="R524" s="4">
        <f t="shared" si="25"/>
        <v>24.258674071946118</v>
      </c>
      <c r="S524" s="1" t="str">
        <f t="shared" si="26"/>
        <v>Normal weight</v>
      </c>
    </row>
    <row r="525" spans="1:19" x14ac:dyDescent="0.25">
      <c r="A525" s="1" t="s">
        <v>21</v>
      </c>
      <c r="B525" s="5">
        <v>19</v>
      </c>
      <c r="C525" s="5" t="str">
        <f t="shared" si="24"/>
        <v>16-20</v>
      </c>
      <c r="D525" s="3">
        <v>1.71</v>
      </c>
      <c r="E525" s="3">
        <v>71</v>
      </c>
      <c r="F525" s="1" t="s">
        <v>18</v>
      </c>
      <c r="G525" s="1" t="s">
        <v>17</v>
      </c>
      <c r="H525" s="5">
        <v>3</v>
      </c>
      <c r="I525" s="5">
        <v>3</v>
      </c>
      <c r="J525" s="1" t="s">
        <v>19</v>
      </c>
      <c r="K525" s="1" t="s">
        <v>18</v>
      </c>
      <c r="L525" s="5">
        <v>2</v>
      </c>
      <c r="M525" s="1" t="s">
        <v>18</v>
      </c>
      <c r="N525" s="5">
        <v>1</v>
      </c>
      <c r="O525" s="5">
        <v>1</v>
      </c>
      <c r="P525" s="1" t="s">
        <v>19</v>
      </c>
      <c r="Q525" s="1" t="s">
        <v>20</v>
      </c>
      <c r="R525" s="4">
        <f t="shared" si="25"/>
        <v>24.280975342840534</v>
      </c>
      <c r="S525" s="1" t="str">
        <f t="shared" si="26"/>
        <v>Normal weight</v>
      </c>
    </row>
    <row r="526" spans="1:19" x14ac:dyDescent="0.25">
      <c r="A526" s="1" t="s">
        <v>21</v>
      </c>
      <c r="B526" s="1">
        <v>25</v>
      </c>
      <c r="C526" s="1" t="str">
        <f t="shared" si="24"/>
        <v>21-25</v>
      </c>
      <c r="D526" s="3">
        <v>1.71</v>
      </c>
      <c r="E526" s="3">
        <v>71</v>
      </c>
      <c r="F526" s="1" t="s">
        <v>17</v>
      </c>
      <c r="G526" s="1" t="s">
        <v>17</v>
      </c>
      <c r="H526" s="5">
        <v>2</v>
      </c>
      <c r="I526" s="5">
        <v>3</v>
      </c>
      <c r="J526" s="1" t="s">
        <v>22</v>
      </c>
      <c r="K526" s="1" t="s">
        <v>18</v>
      </c>
      <c r="L526" s="5">
        <v>2</v>
      </c>
      <c r="M526" s="1" t="s">
        <v>18</v>
      </c>
      <c r="N526" s="5">
        <v>0</v>
      </c>
      <c r="O526" s="5">
        <v>0</v>
      </c>
      <c r="P526" s="1" t="s">
        <v>19</v>
      </c>
      <c r="Q526" s="1" t="s">
        <v>25</v>
      </c>
      <c r="R526" s="4">
        <f t="shared" si="25"/>
        <v>24.280975342840534</v>
      </c>
      <c r="S526" s="1" t="str">
        <f t="shared" si="26"/>
        <v>Normal weight</v>
      </c>
    </row>
    <row r="527" spans="1:19" x14ac:dyDescent="0.25">
      <c r="A527" s="1" t="s">
        <v>16</v>
      </c>
      <c r="B527" s="5">
        <v>17.085249999999998</v>
      </c>
      <c r="C527" s="5" t="str">
        <f t="shared" si="24"/>
        <v>16-20</v>
      </c>
      <c r="D527" s="3">
        <v>1.5356179999999999</v>
      </c>
      <c r="E527" s="3">
        <v>57.259124</v>
      </c>
      <c r="F527" s="1" t="s">
        <v>18</v>
      </c>
      <c r="G527" s="1" t="s">
        <v>17</v>
      </c>
      <c r="H527" s="5">
        <v>1.972545</v>
      </c>
      <c r="I527" s="5">
        <v>2.3396140000000001</v>
      </c>
      <c r="J527" s="1" t="s">
        <v>19</v>
      </c>
      <c r="K527" s="1" t="s">
        <v>18</v>
      </c>
      <c r="L527" s="5">
        <v>1.711074</v>
      </c>
      <c r="M527" s="1" t="s">
        <v>17</v>
      </c>
      <c r="N527" s="5">
        <v>9.5517000000000005E-2</v>
      </c>
      <c r="O527" s="5">
        <v>1.1910529999999999</v>
      </c>
      <c r="P527" s="1" t="s">
        <v>19</v>
      </c>
      <c r="Q527" s="1" t="s">
        <v>20</v>
      </c>
      <c r="R527" s="4">
        <f t="shared" si="25"/>
        <v>24.281656510147457</v>
      </c>
      <c r="S527" s="1" t="str">
        <f t="shared" si="26"/>
        <v>Normal weight</v>
      </c>
    </row>
    <row r="528" spans="1:19" x14ac:dyDescent="0.25">
      <c r="A528" s="1" t="s">
        <v>16</v>
      </c>
      <c r="B528" s="5">
        <v>22</v>
      </c>
      <c r="C528" s="5" t="str">
        <f t="shared" si="24"/>
        <v>21-25</v>
      </c>
      <c r="D528" s="3">
        <v>1.61</v>
      </c>
      <c r="E528" s="3">
        <v>63</v>
      </c>
      <c r="F528" s="1" t="s">
        <v>17</v>
      </c>
      <c r="G528" s="1" t="s">
        <v>17</v>
      </c>
      <c r="H528" s="5">
        <v>3</v>
      </c>
      <c r="I528" s="5">
        <v>3</v>
      </c>
      <c r="J528" s="1" t="s">
        <v>22</v>
      </c>
      <c r="K528" s="1" t="s">
        <v>18</v>
      </c>
      <c r="L528" s="5">
        <v>3</v>
      </c>
      <c r="M528" s="1" t="s">
        <v>18</v>
      </c>
      <c r="N528" s="5">
        <v>1</v>
      </c>
      <c r="O528" s="5">
        <v>0</v>
      </c>
      <c r="P528" s="1" t="s">
        <v>18</v>
      </c>
      <c r="Q528" s="1" t="s">
        <v>20</v>
      </c>
      <c r="R528" s="4">
        <f t="shared" si="25"/>
        <v>24.304617877396701</v>
      </c>
      <c r="S528" s="1" t="str">
        <f t="shared" si="26"/>
        <v>Normal weight</v>
      </c>
    </row>
    <row r="529" spans="1:19" x14ac:dyDescent="0.25">
      <c r="A529" s="1" t="s">
        <v>21</v>
      </c>
      <c r="B529" s="1">
        <v>24</v>
      </c>
      <c r="C529" s="1" t="str">
        <f t="shared" si="24"/>
        <v>21-25</v>
      </c>
      <c r="D529" s="3">
        <v>1.66</v>
      </c>
      <c r="E529" s="3">
        <v>67</v>
      </c>
      <c r="F529" s="1" t="s">
        <v>17</v>
      </c>
      <c r="G529" s="1" t="s">
        <v>17</v>
      </c>
      <c r="H529" s="5">
        <v>3</v>
      </c>
      <c r="I529" s="5">
        <v>1</v>
      </c>
      <c r="J529" s="1" t="s">
        <v>19</v>
      </c>
      <c r="K529" s="1" t="s">
        <v>18</v>
      </c>
      <c r="L529" s="5">
        <v>2</v>
      </c>
      <c r="M529" s="1" t="s">
        <v>18</v>
      </c>
      <c r="N529" s="5">
        <v>1</v>
      </c>
      <c r="O529" s="5">
        <v>0</v>
      </c>
      <c r="P529" s="1" t="s">
        <v>18</v>
      </c>
      <c r="Q529" s="1" t="s">
        <v>20</v>
      </c>
      <c r="R529" s="4">
        <f t="shared" si="25"/>
        <v>24.314123965742489</v>
      </c>
      <c r="S529" s="1" t="str">
        <f t="shared" si="26"/>
        <v>Normal weight</v>
      </c>
    </row>
    <row r="530" spans="1:19" x14ac:dyDescent="0.25">
      <c r="A530" s="1" t="s">
        <v>21</v>
      </c>
      <c r="B530" s="5">
        <v>21</v>
      </c>
      <c r="C530" s="5" t="str">
        <f t="shared" si="24"/>
        <v>21-25</v>
      </c>
      <c r="D530" s="3">
        <v>1.72</v>
      </c>
      <c r="E530" s="3">
        <v>72</v>
      </c>
      <c r="F530" s="1" t="s">
        <v>17</v>
      </c>
      <c r="G530" s="1" t="s">
        <v>17</v>
      </c>
      <c r="H530" s="5">
        <v>3</v>
      </c>
      <c r="I530" s="5">
        <v>3</v>
      </c>
      <c r="J530" s="1" t="s">
        <v>26</v>
      </c>
      <c r="K530" s="1" t="s">
        <v>18</v>
      </c>
      <c r="L530" s="5">
        <v>3</v>
      </c>
      <c r="M530" s="1" t="s">
        <v>17</v>
      </c>
      <c r="N530" s="5">
        <v>3</v>
      </c>
      <c r="O530" s="5">
        <v>0</v>
      </c>
      <c r="P530" s="1" t="s">
        <v>19</v>
      </c>
      <c r="Q530" s="1" t="s">
        <v>24</v>
      </c>
      <c r="R530" s="4">
        <f t="shared" si="25"/>
        <v>24.337479718766904</v>
      </c>
      <c r="S530" s="1" t="str">
        <f t="shared" si="26"/>
        <v>Normal weight</v>
      </c>
    </row>
    <row r="531" spans="1:19" x14ac:dyDescent="0.25">
      <c r="A531" s="1" t="s">
        <v>16</v>
      </c>
      <c r="B531" s="5">
        <v>20</v>
      </c>
      <c r="C531" s="5" t="str">
        <f t="shared" si="24"/>
        <v>16-20</v>
      </c>
      <c r="D531" s="3">
        <v>1.57</v>
      </c>
      <c r="E531" s="3">
        <v>60</v>
      </c>
      <c r="F531" s="1" t="s">
        <v>18</v>
      </c>
      <c r="G531" s="1" t="s">
        <v>17</v>
      </c>
      <c r="H531" s="5">
        <v>3</v>
      </c>
      <c r="I531" s="5">
        <v>3</v>
      </c>
      <c r="J531" s="1" t="s">
        <v>19</v>
      </c>
      <c r="K531" s="1" t="s">
        <v>18</v>
      </c>
      <c r="L531" s="5">
        <v>3</v>
      </c>
      <c r="M531" s="1" t="s">
        <v>18</v>
      </c>
      <c r="N531" s="5">
        <v>0</v>
      </c>
      <c r="O531" s="5">
        <v>1</v>
      </c>
      <c r="P531" s="1" t="s">
        <v>19</v>
      </c>
      <c r="Q531" s="1" t="s">
        <v>20</v>
      </c>
      <c r="R531" s="4">
        <f t="shared" si="25"/>
        <v>24.341758286340216</v>
      </c>
      <c r="S531" s="1" t="str">
        <f t="shared" si="26"/>
        <v>Normal weight</v>
      </c>
    </row>
    <row r="532" spans="1:19" x14ac:dyDescent="0.25">
      <c r="A532" s="1" t="s">
        <v>21</v>
      </c>
      <c r="B532" s="5">
        <v>19</v>
      </c>
      <c r="C532" s="5" t="str">
        <f t="shared" si="24"/>
        <v>16-20</v>
      </c>
      <c r="D532" s="3">
        <v>1.89</v>
      </c>
      <c r="E532" s="3">
        <v>87</v>
      </c>
      <c r="F532" s="1" t="s">
        <v>18</v>
      </c>
      <c r="G532" s="1" t="s">
        <v>17</v>
      </c>
      <c r="H532" s="5">
        <v>2</v>
      </c>
      <c r="I532" s="5">
        <v>4</v>
      </c>
      <c r="J532" s="1" t="s">
        <v>22</v>
      </c>
      <c r="K532" s="1" t="s">
        <v>18</v>
      </c>
      <c r="L532" s="5">
        <v>2</v>
      </c>
      <c r="M532" s="1" t="s">
        <v>18</v>
      </c>
      <c r="N532" s="5">
        <v>3</v>
      </c>
      <c r="O532" s="5">
        <v>1</v>
      </c>
      <c r="P532" s="1" t="s">
        <v>22</v>
      </c>
      <c r="Q532" s="1" t="s">
        <v>24</v>
      </c>
      <c r="R532" s="4">
        <f t="shared" si="25"/>
        <v>24.355421180818006</v>
      </c>
      <c r="S532" s="1" t="str">
        <f t="shared" si="26"/>
        <v>Normal weight</v>
      </c>
    </row>
    <row r="533" spans="1:19" x14ac:dyDescent="0.25">
      <c r="A533" s="1" t="s">
        <v>21</v>
      </c>
      <c r="B533" s="5">
        <v>19</v>
      </c>
      <c r="C533" s="5" t="str">
        <f t="shared" si="24"/>
        <v>16-20</v>
      </c>
      <c r="D533" s="3">
        <v>1.67</v>
      </c>
      <c r="E533" s="3">
        <v>68</v>
      </c>
      <c r="F533" s="1" t="s">
        <v>18</v>
      </c>
      <c r="G533" s="1" t="s">
        <v>17</v>
      </c>
      <c r="H533" s="5">
        <v>2</v>
      </c>
      <c r="I533" s="5">
        <v>3</v>
      </c>
      <c r="J533" s="1" t="s">
        <v>19</v>
      </c>
      <c r="K533" s="1" t="s">
        <v>18</v>
      </c>
      <c r="L533" s="5">
        <v>2</v>
      </c>
      <c r="M533" s="1" t="s">
        <v>18</v>
      </c>
      <c r="N533" s="5">
        <v>1</v>
      </c>
      <c r="O533" s="5">
        <v>0</v>
      </c>
      <c r="P533" s="1" t="s">
        <v>19</v>
      </c>
      <c r="Q533" s="1" t="s">
        <v>20</v>
      </c>
      <c r="R533" s="4">
        <f t="shared" si="25"/>
        <v>24.382372978593711</v>
      </c>
      <c r="S533" s="1" t="str">
        <f t="shared" si="26"/>
        <v>Normal weight</v>
      </c>
    </row>
    <row r="534" spans="1:19" x14ac:dyDescent="0.25">
      <c r="A534" s="1" t="s">
        <v>16</v>
      </c>
      <c r="B534" s="5">
        <v>21</v>
      </c>
      <c r="C534" s="5" t="str">
        <f t="shared" si="24"/>
        <v>21-25</v>
      </c>
      <c r="D534" s="3">
        <v>1.62</v>
      </c>
      <c r="E534" s="3">
        <v>64</v>
      </c>
      <c r="F534" s="1" t="s">
        <v>17</v>
      </c>
      <c r="G534" s="1" t="s">
        <v>18</v>
      </c>
      <c r="H534" s="5">
        <v>2</v>
      </c>
      <c r="I534" s="5">
        <v>3</v>
      </c>
      <c r="J534" s="1" t="s">
        <v>19</v>
      </c>
      <c r="K534" s="1" t="s">
        <v>18</v>
      </c>
      <c r="L534" s="5">
        <v>2</v>
      </c>
      <c r="M534" s="1" t="s">
        <v>18</v>
      </c>
      <c r="N534" s="5">
        <v>0</v>
      </c>
      <c r="O534" s="5">
        <v>1</v>
      </c>
      <c r="P534" s="1" t="s">
        <v>18</v>
      </c>
      <c r="Q534" s="1" t="s">
        <v>20</v>
      </c>
      <c r="R534" s="4">
        <f t="shared" si="25"/>
        <v>24.386526444139609</v>
      </c>
      <c r="S534" s="1" t="str">
        <f t="shared" si="26"/>
        <v>Normal weight</v>
      </c>
    </row>
    <row r="535" spans="1:19" x14ac:dyDescent="0.25">
      <c r="A535" s="1" t="s">
        <v>21</v>
      </c>
      <c r="B535" s="5">
        <v>21</v>
      </c>
      <c r="C535" s="5" t="str">
        <f t="shared" si="24"/>
        <v>21-25</v>
      </c>
      <c r="D535" s="3">
        <v>1.81</v>
      </c>
      <c r="E535" s="3">
        <v>80</v>
      </c>
      <c r="F535" s="1" t="s">
        <v>18</v>
      </c>
      <c r="G535" s="1" t="s">
        <v>18</v>
      </c>
      <c r="H535" s="5">
        <v>1</v>
      </c>
      <c r="I535" s="5">
        <v>3</v>
      </c>
      <c r="J535" s="1" t="s">
        <v>18</v>
      </c>
      <c r="K535" s="1" t="s">
        <v>18</v>
      </c>
      <c r="L535" s="5">
        <v>2</v>
      </c>
      <c r="M535" s="1" t="s">
        <v>18</v>
      </c>
      <c r="N535" s="5">
        <v>2</v>
      </c>
      <c r="O535" s="5">
        <v>0</v>
      </c>
      <c r="P535" s="1" t="s">
        <v>18</v>
      </c>
      <c r="Q535" s="1" t="s">
        <v>20</v>
      </c>
      <c r="R535" s="4">
        <f t="shared" si="25"/>
        <v>24.419279020786909</v>
      </c>
      <c r="S535" s="1" t="str">
        <f t="shared" si="26"/>
        <v>Normal weight</v>
      </c>
    </row>
    <row r="536" spans="1:19" x14ac:dyDescent="0.25">
      <c r="A536" s="1" t="s">
        <v>21</v>
      </c>
      <c r="B536" s="5">
        <v>19</v>
      </c>
      <c r="C536" s="5" t="str">
        <f t="shared" si="24"/>
        <v>16-20</v>
      </c>
      <c r="D536" s="3">
        <v>1.74</v>
      </c>
      <c r="E536" s="3">
        <v>74</v>
      </c>
      <c r="F536" s="1" t="s">
        <v>17</v>
      </c>
      <c r="G536" s="1" t="s">
        <v>18</v>
      </c>
      <c r="H536" s="5">
        <v>3</v>
      </c>
      <c r="I536" s="5">
        <v>1</v>
      </c>
      <c r="J536" s="1" t="s">
        <v>19</v>
      </c>
      <c r="K536" s="1" t="s">
        <v>18</v>
      </c>
      <c r="L536" s="5">
        <v>3</v>
      </c>
      <c r="M536" s="1" t="s">
        <v>18</v>
      </c>
      <c r="N536" s="5">
        <v>3</v>
      </c>
      <c r="O536" s="5">
        <v>1</v>
      </c>
      <c r="P536" s="1" t="s">
        <v>19</v>
      </c>
      <c r="Q536" s="1" t="s">
        <v>23</v>
      </c>
      <c r="R536" s="4">
        <f t="shared" si="25"/>
        <v>24.441802087462015</v>
      </c>
      <c r="S536" s="1" t="str">
        <f t="shared" si="26"/>
        <v>Normal weight</v>
      </c>
    </row>
    <row r="537" spans="1:19" x14ac:dyDescent="0.25">
      <c r="A537" s="1" t="s">
        <v>16</v>
      </c>
      <c r="B537" s="5">
        <v>23</v>
      </c>
      <c r="C537" s="5" t="str">
        <f t="shared" si="24"/>
        <v>21-25</v>
      </c>
      <c r="D537" s="3">
        <v>1.5</v>
      </c>
      <c r="E537" s="3">
        <v>55</v>
      </c>
      <c r="F537" s="1" t="s">
        <v>17</v>
      </c>
      <c r="G537" s="1" t="s">
        <v>17</v>
      </c>
      <c r="H537" s="5">
        <v>3</v>
      </c>
      <c r="I537" s="5">
        <v>3</v>
      </c>
      <c r="J537" s="1" t="s">
        <v>19</v>
      </c>
      <c r="K537" s="1" t="s">
        <v>18</v>
      </c>
      <c r="L537" s="5">
        <v>2</v>
      </c>
      <c r="M537" s="1" t="s">
        <v>18</v>
      </c>
      <c r="N537" s="5">
        <v>1</v>
      </c>
      <c r="O537" s="5">
        <v>0</v>
      </c>
      <c r="P537" s="1" t="s">
        <v>19</v>
      </c>
      <c r="Q537" s="1" t="s">
        <v>25</v>
      </c>
      <c r="R537" s="4">
        <f t="shared" si="25"/>
        <v>24.444444444444443</v>
      </c>
      <c r="S537" s="1" t="str">
        <f t="shared" si="26"/>
        <v>Normal weight</v>
      </c>
    </row>
    <row r="538" spans="1:19" x14ac:dyDescent="0.25">
      <c r="A538" s="1" t="s">
        <v>16</v>
      </c>
      <c r="B538" s="1">
        <v>17</v>
      </c>
      <c r="C538" s="1" t="str">
        <f t="shared" si="24"/>
        <v>16-20</v>
      </c>
      <c r="D538" s="3">
        <v>1.63</v>
      </c>
      <c r="E538" s="3">
        <v>65</v>
      </c>
      <c r="F538" s="1" t="s">
        <v>18</v>
      </c>
      <c r="G538" s="1" t="s">
        <v>17</v>
      </c>
      <c r="H538" s="5">
        <v>2</v>
      </c>
      <c r="I538" s="5">
        <v>1</v>
      </c>
      <c r="J538" s="1" t="s">
        <v>19</v>
      </c>
      <c r="K538" s="1" t="s">
        <v>18</v>
      </c>
      <c r="L538" s="5">
        <v>3</v>
      </c>
      <c r="M538" s="1" t="s">
        <v>18</v>
      </c>
      <c r="N538" s="5">
        <v>1</v>
      </c>
      <c r="O538" s="5">
        <v>1</v>
      </c>
      <c r="P538" s="1" t="s">
        <v>18</v>
      </c>
      <c r="Q538" s="1" t="s">
        <v>20</v>
      </c>
      <c r="R538" s="4">
        <f t="shared" si="25"/>
        <v>24.464601603372351</v>
      </c>
      <c r="S538" s="1" t="str">
        <f t="shared" si="26"/>
        <v>Normal weight</v>
      </c>
    </row>
    <row r="539" spans="1:19" x14ac:dyDescent="0.25">
      <c r="A539" s="1" t="s">
        <v>21</v>
      </c>
      <c r="B539" s="5">
        <v>19</v>
      </c>
      <c r="C539" s="5" t="str">
        <f t="shared" si="24"/>
        <v>16-20</v>
      </c>
      <c r="D539" s="3">
        <v>1.83</v>
      </c>
      <c r="E539" s="3">
        <v>82</v>
      </c>
      <c r="F539" s="1" t="s">
        <v>17</v>
      </c>
      <c r="G539" s="1" t="s">
        <v>17</v>
      </c>
      <c r="H539" s="5">
        <v>3</v>
      </c>
      <c r="I539" s="5">
        <v>3</v>
      </c>
      <c r="J539" s="1" t="s">
        <v>22</v>
      </c>
      <c r="K539" s="1" t="s">
        <v>18</v>
      </c>
      <c r="L539" s="5">
        <v>2</v>
      </c>
      <c r="M539" s="1" t="s">
        <v>18</v>
      </c>
      <c r="N539" s="5">
        <v>2</v>
      </c>
      <c r="O539" s="5">
        <v>0</v>
      </c>
      <c r="P539" s="1" t="s">
        <v>19</v>
      </c>
      <c r="Q539" s="1" t="s">
        <v>20</v>
      </c>
      <c r="R539" s="4">
        <f t="shared" si="25"/>
        <v>24.485652005136011</v>
      </c>
      <c r="S539" s="1" t="str">
        <f t="shared" si="26"/>
        <v>Normal weight</v>
      </c>
    </row>
    <row r="540" spans="1:19" x14ac:dyDescent="0.25">
      <c r="A540" s="1" t="s">
        <v>21</v>
      </c>
      <c r="B540" s="5">
        <v>26</v>
      </c>
      <c r="C540" s="5" t="str">
        <f t="shared" si="24"/>
        <v>26-30</v>
      </c>
      <c r="D540" s="3">
        <v>1.83</v>
      </c>
      <c r="E540" s="3">
        <v>82</v>
      </c>
      <c r="F540" s="1" t="s">
        <v>18</v>
      </c>
      <c r="G540" s="1" t="s">
        <v>17</v>
      </c>
      <c r="H540" s="5">
        <v>2</v>
      </c>
      <c r="I540" s="5">
        <v>3</v>
      </c>
      <c r="J540" s="1" t="s">
        <v>26</v>
      </c>
      <c r="K540" s="1" t="s">
        <v>18</v>
      </c>
      <c r="L540" s="5">
        <v>2</v>
      </c>
      <c r="M540" s="1" t="s">
        <v>18</v>
      </c>
      <c r="N540" s="5">
        <v>1</v>
      </c>
      <c r="O540" s="5">
        <v>1</v>
      </c>
      <c r="P540" s="1" t="s">
        <v>19</v>
      </c>
      <c r="Q540" s="1" t="s">
        <v>20</v>
      </c>
      <c r="R540" s="4">
        <f t="shared" si="25"/>
        <v>24.485652005136011</v>
      </c>
      <c r="S540" s="1" t="str">
        <f t="shared" si="26"/>
        <v>Normal weight</v>
      </c>
    </row>
    <row r="541" spans="1:19" x14ac:dyDescent="0.25">
      <c r="A541" s="1" t="s">
        <v>21</v>
      </c>
      <c r="B541" s="5">
        <v>21</v>
      </c>
      <c r="C541" s="5" t="str">
        <f t="shared" si="24"/>
        <v>21-25</v>
      </c>
      <c r="D541" s="3">
        <v>1.75</v>
      </c>
      <c r="E541" s="3">
        <v>75</v>
      </c>
      <c r="F541" s="1" t="s">
        <v>17</v>
      </c>
      <c r="G541" s="1" t="s">
        <v>17</v>
      </c>
      <c r="H541" s="5">
        <v>3</v>
      </c>
      <c r="I541" s="5">
        <v>3</v>
      </c>
      <c r="J541" s="1" t="s">
        <v>19</v>
      </c>
      <c r="K541" s="1" t="s">
        <v>18</v>
      </c>
      <c r="L541" s="5">
        <v>2</v>
      </c>
      <c r="M541" s="1" t="s">
        <v>18</v>
      </c>
      <c r="N541" s="5">
        <v>0</v>
      </c>
      <c r="O541" s="5">
        <v>1</v>
      </c>
      <c r="P541" s="1" t="s">
        <v>19</v>
      </c>
      <c r="Q541" s="1" t="s">
        <v>20</v>
      </c>
      <c r="R541" s="4">
        <f t="shared" si="25"/>
        <v>24.489795918367346</v>
      </c>
      <c r="S541" s="1" t="str">
        <f t="shared" si="26"/>
        <v>Normal weight</v>
      </c>
    </row>
    <row r="542" spans="1:19" x14ac:dyDescent="0.25">
      <c r="A542" s="1" t="s">
        <v>21</v>
      </c>
      <c r="B542" s="5">
        <v>23</v>
      </c>
      <c r="C542" s="5" t="str">
        <f t="shared" si="24"/>
        <v>21-25</v>
      </c>
      <c r="D542" s="3">
        <v>1.75</v>
      </c>
      <c r="E542" s="3">
        <v>75</v>
      </c>
      <c r="F542" s="1" t="s">
        <v>18</v>
      </c>
      <c r="G542" s="1" t="s">
        <v>17</v>
      </c>
      <c r="H542" s="5">
        <v>2</v>
      </c>
      <c r="I542" s="5">
        <v>3</v>
      </c>
      <c r="J542" s="1" t="s">
        <v>19</v>
      </c>
      <c r="K542" s="1" t="s">
        <v>18</v>
      </c>
      <c r="L542" s="5">
        <v>2</v>
      </c>
      <c r="M542" s="1" t="s">
        <v>18</v>
      </c>
      <c r="N542" s="5">
        <v>1</v>
      </c>
      <c r="O542" s="5">
        <v>0</v>
      </c>
      <c r="P542" s="1" t="s">
        <v>22</v>
      </c>
      <c r="Q542" s="1" t="s">
        <v>20</v>
      </c>
      <c r="R542" s="4">
        <f t="shared" si="25"/>
        <v>24.489795918367346</v>
      </c>
      <c r="S542" s="1" t="str">
        <f t="shared" si="26"/>
        <v>Normal weight</v>
      </c>
    </row>
    <row r="543" spans="1:19" x14ac:dyDescent="0.25">
      <c r="A543" s="1" t="s">
        <v>21</v>
      </c>
      <c r="B543" s="5">
        <v>38</v>
      </c>
      <c r="C543" s="5" t="str">
        <f t="shared" si="24"/>
        <v>36-40</v>
      </c>
      <c r="D543" s="3">
        <v>1.75</v>
      </c>
      <c r="E543" s="3">
        <v>75</v>
      </c>
      <c r="F543" s="1" t="s">
        <v>17</v>
      </c>
      <c r="G543" s="1" t="s">
        <v>18</v>
      </c>
      <c r="H543" s="5">
        <v>3</v>
      </c>
      <c r="I543" s="5">
        <v>3</v>
      </c>
      <c r="J543" s="1" t="s">
        <v>22</v>
      </c>
      <c r="K543" s="1" t="s">
        <v>18</v>
      </c>
      <c r="L543" s="5">
        <v>1</v>
      </c>
      <c r="M543" s="1" t="s">
        <v>18</v>
      </c>
      <c r="N543" s="5">
        <v>2</v>
      </c>
      <c r="O543" s="5">
        <v>1</v>
      </c>
      <c r="P543" s="1" t="s">
        <v>18</v>
      </c>
      <c r="Q543" s="1" t="s">
        <v>24</v>
      </c>
      <c r="R543" s="4">
        <f t="shared" si="25"/>
        <v>24.489795918367346</v>
      </c>
      <c r="S543" s="1" t="str">
        <f t="shared" si="26"/>
        <v>Normal weight</v>
      </c>
    </row>
    <row r="544" spans="1:19" x14ac:dyDescent="0.25">
      <c r="A544" s="1" t="s">
        <v>21</v>
      </c>
      <c r="B544" s="5">
        <v>38</v>
      </c>
      <c r="C544" s="5" t="str">
        <f t="shared" si="24"/>
        <v>36-40</v>
      </c>
      <c r="D544" s="3">
        <v>1.75</v>
      </c>
      <c r="E544" s="3">
        <v>75</v>
      </c>
      <c r="F544" s="1" t="s">
        <v>17</v>
      </c>
      <c r="G544" s="1" t="s">
        <v>18</v>
      </c>
      <c r="H544" s="5">
        <v>3</v>
      </c>
      <c r="I544" s="5">
        <v>3</v>
      </c>
      <c r="J544" s="1" t="s">
        <v>22</v>
      </c>
      <c r="K544" s="1" t="s">
        <v>18</v>
      </c>
      <c r="L544" s="5">
        <v>1</v>
      </c>
      <c r="M544" s="1" t="s">
        <v>18</v>
      </c>
      <c r="N544" s="5">
        <v>3</v>
      </c>
      <c r="O544" s="5">
        <v>1</v>
      </c>
      <c r="P544" s="1" t="s">
        <v>18</v>
      </c>
      <c r="Q544" s="1" t="s">
        <v>24</v>
      </c>
      <c r="R544" s="4">
        <f t="shared" si="25"/>
        <v>24.489795918367346</v>
      </c>
      <c r="S544" s="1" t="str">
        <f t="shared" si="26"/>
        <v>Normal weight</v>
      </c>
    </row>
    <row r="545" spans="1:19" x14ac:dyDescent="0.25">
      <c r="A545" s="1" t="s">
        <v>16</v>
      </c>
      <c r="B545" s="5">
        <v>19</v>
      </c>
      <c r="C545" s="5" t="str">
        <f t="shared" si="24"/>
        <v>16-20</v>
      </c>
      <c r="D545" s="3">
        <v>1.69</v>
      </c>
      <c r="E545" s="3">
        <v>70</v>
      </c>
      <c r="F545" s="1" t="s">
        <v>17</v>
      </c>
      <c r="G545" s="1" t="s">
        <v>18</v>
      </c>
      <c r="H545" s="5">
        <v>2</v>
      </c>
      <c r="I545" s="5">
        <v>1</v>
      </c>
      <c r="J545" s="1" t="s">
        <v>18</v>
      </c>
      <c r="K545" s="1" t="s">
        <v>18</v>
      </c>
      <c r="L545" s="5">
        <v>2</v>
      </c>
      <c r="M545" s="1" t="s">
        <v>18</v>
      </c>
      <c r="N545" s="5">
        <v>2</v>
      </c>
      <c r="O545" s="5">
        <v>0</v>
      </c>
      <c r="P545" s="1" t="s">
        <v>18</v>
      </c>
      <c r="Q545" s="1" t="s">
        <v>20</v>
      </c>
      <c r="R545" s="4">
        <f t="shared" si="25"/>
        <v>24.508945765204302</v>
      </c>
      <c r="S545" s="1" t="str">
        <f t="shared" si="26"/>
        <v>Normal weight</v>
      </c>
    </row>
    <row r="546" spans="1:19" x14ac:dyDescent="0.25">
      <c r="A546" s="1" t="s">
        <v>16</v>
      </c>
      <c r="B546" s="5">
        <v>32.593128999999998</v>
      </c>
      <c r="C546" s="5" t="str">
        <f t="shared" si="24"/>
        <v>31-35</v>
      </c>
      <c r="D546" s="3">
        <v>1.721903</v>
      </c>
      <c r="E546" s="3">
        <v>72.748902999999999</v>
      </c>
      <c r="F546" s="1" t="s">
        <v>17</v>
      </c>
      <c r="G546" s="1" t="s">
        <v>17</v>
      </c>
      <c r="H546" s="5">
        <v>2</v>
      </c>
      <c r="I546" s="5">
        <v>3</v>
      </c>
      <c r="J546" s="1" t="s">
        <v>19</v>
      </c>
      <c r="K546" s="1" t="s">
        <v>18</v>
      </c>
      <c r="L546" s="5">
        <v>1</v>
      </c>
      <c r="M546" s="1" t="s">
        <v>18</v>
      </c>
      <c r="N546" s="5">
        <v>0</v>
      </c>
      <c r="O546" s="5">
        <v>1.339232</v>
      </c>
      <c r="P546" s="1" t="s">
        <v>19</v>
      </c>
      <c r="Q546" s="1" t="s">
        <v>24</v>
      </c>
      <c r="R546" s="4">
        <f t="shared" si="25"/>
        <v>24.536300591108244</v>
      </c>
      <c r="S546" s="1" t="str">
        <f t="shared" si="26"/>
        <v>Normal weight</v>
      </c>
    </row>
    <row r="547" spans="1:19" x14ac:dyDescent="0.25">
      <c r="A547" s="1" t="s">
        <v>16</v>
      </c>
      <c r="B547" s="5">
        <v>38</v>
      </c>
      <c r="C547" s="5" t="str">
        <f t="shared" si="24"/>
        <v>36-40</v>
      </c>
      <c r="D547" s="3">
        <v>1.55</v>
      </c>
      <c r="E547" s="3">
        <v>59</v>
      </c>
      <c r="F547" s="1" t="s">
        <v>17</v>
      </c>
      <c r="G547" s="1" t="s">
        <v>18</v>
      </c>
      <c r="H547" s="5">
        <v>3</v>
      </c>
      <c r="I547" s="5">
        <v>3</v>
      </c>
      <c r="J547" s="1" t="s">
        <v>19</v>
      </c>
      <c r="K547" s="1" t="s">
        <v>18</v>
      </c>
      <c r="L547" s="5">
        <v>1</v>
      </c>
      <c r="M547" s="1" t="s">
        <v>18</v>
      </c>
      <c r="N547" s="5">
        <v>2</v>
      </c>
      <c r="O547" s="5">
        <v>1</v>
      </c>
      <c r="P547" s="1" t="s">
        <v>22</v>
      </c>
      <c r="Q547" s="1" t="s">
        <v>24</v>
      </c>
      <c r="R547" s="4">
        <f t="shared" si="25"/>
        <v>24.557752341311129</v>
      </c>
      <c r="S547" s="1" t="str">
        <f t="shared" si="26"/>
        <v>Normal weight</v>
      </c>
    </row>
    <row r="548" spans="1:19" x14ac:dyDescent="0.25">
      <c r="A548" s="1" t="s">
        <v>16</v>
      </c>
      <c r="B548" s="5">
        <v>23</v>
      </c>
      <c r="C548" s="5" t="str">
        <f t="shared" si="24"/>
        <v>21-25</v>
      </c>
      <c r="D548" s="3">
        <v>1.6</v>
      </c>
      <c r="E548" s="3">
        <v>63</v>
      </c>
      <c r="F548" s="1" t="s">
        <v>17</v>
      </c>
      <c r="G548" s="1" t="s">
        <v>18</v>
      </c>
      <c r="H548" s="5">
        <v>3</v>
      </c>
      <c r="I548" s="5">
        <v>3</v>
      </c>
      <c r="J548" s="1" t="s">
        <v>22</v>
      </c>
      <c r="K548" s="1" t="s">
        <v>18</v>
      </c>
      <c r="L548" s="5">
        <v>2</v>
      </c>
      <c r="M548" s="1" t="s">
        <v>18</v>
      </c>
      <c r="N548" s="5">
        <v>3</v>
      </c>
      <c r="O548" s="5">
        <v>0</v>
      </c>
      <c r="P548" s="1" t="s">
        <v>19</v>
      </c>
      <c r="Q548" s="1" t="s">
        <v>23</v>
      </c>
      <c r="R548" s="4">
        <f t="shared" si="25"/>
        <v>24.609374999999996</v>
      </c>
      <c r="S548" s="1" t="str">
        <f t="shared" si="26"/>
        <v>Normal weight</v>
      </c>
    </row>
    <row r="549" spans="1:19" x14ac:dyDescent="0.25">
      <c r="A549" s="1" t="s">
        <v>16</v>
      </c>
      <c r="B549" s="1">
        <v>17</v>
      </c>
      <c r="C549" s="1" t="str">
        <f t="shared" si="24"/>
        <v>16-20</v>
      </c>
      <c r="D549" s="3">
        <v>1.65</v>
      </c>
      <c r="E549" s="3">
        <v>67</v>
      </c>
      <c r="F549" s="1" t="s">
        <v>17</v>
      </c>
      <c r="G549" s="1" t="s">
        <v>17</v>
      </c>
      <c r="H549" s="5">
        <v>3</v>
      </c>
      <c r="I549" s="5">
        <v>1</v>
      </c>
      <c r="J549" s="1" t="s">
        <v>19</v>
      </c>
      <c r="K549" s="1" t="s">
        <v>18</v>
      </c>
      <c r="L549" s="5">
        <v>2</v>
      </c>
      <c r="M549" s="1" t="s">
        <v>18</v>
      </c>
      <c r="N549" s="5">
        <v>1</v>
      </c>
      <c r="O549" s="5">
        <v>1</v>
      </c>
      <c r="P549" s="1" t="s">
        <v>18</v>
      </c>
      <c r="Q549" s="1" t="s">
        <v>23</v>
      </c>
      <c r="R549" s="4">
        <f t="shared" si="25"/>
        <v>24.609733700642796</v>
      </c>
      <c r="S549" s="1" t="str">
        <f t="shared" si="26"/>
        <v>Normal weight</v>
      </c>
    </row>
    <row r="550" spans="1:19" x14ac:dyDescent="0.25">
      <c r="A550" s="1" t="s">
        <v>21</v>
      </c>
      <c r="B550" s="5">
        <v>23</v>
      </c>
      <c r="C550" s="5" t="str">
        <f t="shared" si="24"/>
        <v>21-25</v>
      </c>
      <c r="D550" s="3">
        <v>1.65</v>
      </c>
      <c r="E550" s="3">
        <v>67</v>
      </c>
      <c r="F550" s="1" t="s">
        <v>17</v>
      </c>
      <c r="G550" s="1" t="s">
        <v>17</v>
      </c>
      <c r="H550" s="5">
        <v>2</v>
      </c>
      <c r="I550" s="5">
        <v>3</v>
      </c>
      <c r="J550" s="1" t="s">
        <v>19</v>
      </c>
      <c r="K550" s="1" t="s">
        <v>18</v>
      </c>
      <c r="L550" s="5">
        <v>2</v>
      </c>
      <c r="M550" s="1" t="s">
        <v>18</v>
      </c>
      <c r="N550" s="5">
        <v>1</v>
      </c>
      <c r="O550" s="5">
        <v>1</v>
      </c>
      <c r="P550" s="1" t="s">
        <v>19</v>
      </c>
      <c r="Q550" s="1" t="s">
        <v>20</v>
      </c>
      <c r="R550" s="4">
        <f t="shared" si="25"/>
        <v>24.609733700642796</v>
      </c>
      <c r="S550" s="1" t="str">
        <f t="shared" si="26"/>
        <v>Normal weight</v>
      </c>
    </row>
    <row r="551" spans="1:19" x14ac:dyDescent="0.25">
      <c r="A551" s="1" t="s">
        <v>21</v>
      </c>
      <c r="B551" s="1">
        <v>25</v>
      </c>
      <c r="C551" s="1" t="str">
        <f t="shared" si="24"/>
        <v>21-25</v>
      </c>
      <c r="D551" s="3">
        <v>1.78</v>
      </c>
      <c r="E551" s="3">
        <v>78</v>
      </c>
      <c r="F551" s="1" t="s">
        <v>17</v>
      </c>
      <c r="G551" s="1" t="s">
        <v>17</v>
      </c>
      <c r="H551" s="5">
        <v>2</v>
      </c>
      <c r="I551" s="5">
        <v>1</v>
      </c>
      <c r="J551" s="1" t="s">
        <v>19</v>
      </c>
      <c r="K551" s="1" t="s">
        <v>18</v>
      </c>
      <c r="L551" s="5">
        <v>2</v>
      </c>
      <c r="M551" s="1" t="s">
        <v>18</v>
      </c>
      <c r="N551" s="5">
        <v>2</v>
      </c>
      <c r="O551" s="5">
        <v>1</v>
      </c>
      <c r="P551" s="1" t="s">
        <v>19</v>
      </c>
      <c r="Q551" s="1" t="s">
        <v>20</v>
      </c>
      <c r="R551" s="4">
        <f t="shared" si="25"/>
        <v>24.618103774775911</v>
      </c>
      <c r="S551" s="1" t="str">
        <f t="shared" si="26"/>
        <v>Normal weight</v>
      </c>
    </row>
    <row r="552" spans="1:19" x14ac:dyDescent="0.25">
      <c r="A552" s="1" t="s">
        <v>21</v>
      </c>
      <c r="B552" s="1">
        <v>14</v>
      </c>
      <c r="C552" s="1" t="str">
        <f t="shared" si="24"/>
        <v>16-20</v>
      </c>
      <c r="D552" s="3">
        <v>1.71</v>
      </c>
      <c r="E552" s="3">
        <v>72</v>
      </c>
      <c r="F552" s="1" t="s">
        <v>17</v>
      </c>
      <c r="G552" s="1" t="s">
        <v>17</v>
      </c>
      <c r="H552" s="5">
        <v>3</v>
      </c>
      <c r="I552" s="5">
        <v>3</v>
      </c>
      <c r="J552" s="1" t="s">
        <v>19</v>
      </c>
      <c r="K552" s="1" t="s">
        <v>18</v>
      </c>
      <c r="L552" s="5">
        <v>3</v>
      </c>
      <c r="M552" s="1" t="s">
        <v>18</v>
      </c>
      <c r="N552" s="5">
        <v>2</v>
      </c>
      <c r="O552" s="5">
        <v>1</v>
      </c>
      <c r="P552" s="1" t="s">
        <v>18</v>
      </c>
      <c r="Q552" s="1" t="s">
        <v>23</v>
      </c>
      <c r="R552" s="4">
        <f t="shared" si="25"/>
        <v>24.622960911049557</v>
      </c>
      <c r="S552" s="1" t="str">
        <f t="shared" si="26"/>
        <v>Normal weight</v>
      </c>
    </row>
    <row r="553" spans="1:19" x14ac:dyDescent="0.25">
      <c r="A553" s="1" t="s">
        <v>16</v>
      </c>
      <c r="B553" s="1">
        <v>24</v>
      </c>
      <c r="C553" s="1" t="str">
        <f t="shared" si="24"/>
        <v>21-25</v>
      </c>
      <c r="D553" s="3">
        <v>1.56</v>
      </c>
      <c r="E553" s="3">
        <v>60</v>
      </c>
      <c r="F553" s="1" t="s">
        <v>17</v>
      </c>
      <c r="G553" s="1" t="s">
        <v>17</v>
      </c>
      <c r="H553" s="5">
        <v>1</v>
      </c>
      <c r="I553" s="5">
        <v>3</v>
      </c>
      <c r="J553" s="1" t="s">
        <v>26</v>
      </c>
      <c r="K553" s="1" t="s">
        <v>18</v>
      </c>
      <c r="L553" s="5">
        <v>2</v>
      </c>
      <c r="M553" s="1" t="s">
        <v>18</v>
      </c>
      <c r="N553" s="5">
        <v>0</v>
      </c>
      <c r="O553" s="5">
        <v>2</v>
      </c>
      <c r="P553" s="1" t="s">
        <v>19</v>
      </c>
      <c r="Q553" s="1" t="s">
        <v>20</v>
      </c>
      <c r="R553" s="4">
        <f t="shared" si="25"/>
        <v>24.654832347140037</v>
      </c>
      <c r="S553" s="1" t="str">
        <f t="shared" si="26"/>
        <v>Normal weight</v>
      </c>
    </row>
    <row r="554" spans="1:19" x14ac:dyDescent="0.25">
      <c r="A554" s="1" t="s">
        <v>16</v>
      </c>
      <c r="B554" s="5">
        <v>18</v>
      </c>
      <c r="C554" s="5" t="str">
        <f t="shared" si="24"/>
        <v>16-20</v>
      </c>
      <c r="D554" s="3">
        <v>1.498561</v>
      </c>
      <c r="E554" s="3">
        <v>55.376511999999998</v>
      </c>
      <c r="F554" s="1" t="s">
        <v>18</v>
      </c>
      <c r="G554" s="1" t="s">
        <v>17</v>
      </c>
      <c r="H554" s="5">
        <v>2</v>
      </c>
      <c r="I554" s="5">
        <v>3</v>
      </c>
      <c r="J554" s="1" t="s">
        <v>19</v>
      </c>
      <c r="K554" s="1" t="s">
        <v>18</v>
      </c>
      <c r="L554" s="5">
        <v>1.274718</v>
      </c>
      <c r="M554" s="1" t="s">
        <v>17</v>
      </c>
      <c r="N554" s="5">
        <v>0.12990199999999999</v>
      </c>
      <c r="O554" s="5">
        <v>0.97857400000000005</v>
      </c>
      <c r="P554" s="1" t="s">
        <v>19</v>
      </c>
      <c r="Q554" s="1" t="s">
        <v>20</v>
      </c>
      <c r="R554" s="4">
        <f t="shared" si="25"/>
        <v>24.659072958177884</v>
      </c>
      <c r="S554" s="1" t="str">
        <f t="shared" si="26"/>
        <v>Normal weight</v>
      </c>
    </row>
    <row r="555" spans="1:19" x14ac:dyDescent="0.25">
      <c r="A555" s="1" t="s">
        <v>21</v>
      </c>
      <c r="B555" s="1">
        <v>25</v>
      </c>
      <c r="C555" s="1" t="str">
        <f t="shared" si="24"/>
        <v>21-25</v>
      </c>
      <c r="D555" s="3">
        <v>1.66</v>
      </c>
      <c r="E555" s="3">
        <v>68</v>
      </c>
      <c r="F555" s="1" t="s">
        <v>18</v>
      </c>
      <c r="G555" s="1" t="s">
        <v>17</v>
      </c>
      <c r="H555" s="5">
        <v>2</v>
      </c>
      <c r="I555" s="5">
        <v>3</v>
      </c>
      <c r="J555" s="1" t="s">
        <v>19</v>
      </c>
      <c r="K555" s="1" t="s">
        <v>17</v>
      </c>
      <c r="L555" s="5">
        <v>1</v>
      </c>
      <c r="M555" s="1" t="s">
        <v>18</v>
      </c>
      <c r="N555" s="5">
        <v>1</v>
      </c>
      <c r="O555" s="5">
        <v>1</v>
      </c>
      <c r="P555" s="1" t="s">
        <v>19</v>
      </c>
      <c r="Q555" s="1" t="s">
        <v>20</v>
      </c>
      <c r="R555" s="4">
        <f t="shared" si="25"/>
        <v>24.677021338365513</v>
      </c>
      <c r="S555" s="1" t="str">
        <f t="shared" si="26"/>
        <v>Normal weight</v>
      </c>
    </row>
    <row r="556" spans="1:19" x14ac:dyDescent="0.25">
      <c r="A556" s="1" t="s">
        <v>16</v>
      </c>
      <c r="B556" s="5">
        <v>20</v>
      </c>
      <c r="C556" s="5" t="str">
        <f t="shared" si="24"/>
        <v>16-20</v>
      </c>
      <c r="D556" s="3">
        <v>1.61</v>
      </c>
      <c r="E556" s="3">
        <v>64</v>
      </c>
      <c r="F556" s="1" t="s">
        <v>17</v>
      </c>
      <c r="G556" s="1" t="s">
        <v>18</v>
      </c>
      <c r="H556" s="5">
        <v>3</v>
      </c>
      <c r="I556" s="5">
        <v>3</v>
      </c>
      <c r="J556" s="1" t="s">
        <v>26</v>
      </c>
      <c r="K556" s="1" t="s">
        <v>18</v>
      </c>
      <c r="L556" s="5">
        <v>2</v>
      </c>
      <c r="M556" s="1" t="s">
        <v>17</v>
      </c>
      <c r="N556" s="5">
        <v>0</v>
      </c>
      <c r="O556" s="5">
        <v>1</v>
      </c>
      <c r="P556" s="1" t="s">
        <v>22</v>
      </c>
      <c r="Q556" s="1" t="s">
        <v>20</v>
      </c>
      <c r="R556" s="4">
        <f t="shared" si="25"/>
        <v>24.690405462752206</v>
      </c>
      <c r="S556" s="1" t="str">
        <f t="shared" si="26"/>
        <v>Normal weight</v>
      </c>
    </row>
    <row r="557" spans="1:19" x14ac:dyDescent="0.25">
      <c r="A557" s="1" t="s">
        <v>21</v>
      </c>
      <c r="B557" s="5">
        <v>18</v>
      </c>
      <c r="C557" s="5" t="str">
        <f t="shared" si="24"/>
        <v>16-20</v>
      </c>
      <c r="D557" s="3">
        <v>1.8</v>
      </c>
      <c r="E557" s="3">
        <v>80</v>
      </c>
      <c r="F557" s="1" t="s">
        <v>17</v>
      </c>
      <c r="G557" s="1" t="s">
        <v>17</v>
      </c>
      <c r="H557" s="5">
        <v>2</v>
      </c>
      <c r="I557" s="5">
        <v>3</v>
      </c>
      <c r="J557" s="1" t="s">
        <v>22</v>
      </c>
      <c r="K557" s="1" t="s">
        <v>18</v>
      </c>
      <c r="L557" s="5">
        <v>1</v>
      </c>
      <c r="M557" s="1" t="s">
        <v>18</v>
      </c>
      <c r="N557" s="5">
        <v>0</v>
      </c>
      <c r="O557" s="5">
        <v>1</v>
      </c>
      <c r="P557" s="1" t="s">
        <v>22</v>
      </c>
      <c r="Q557" s="1" t="s">
        <v>20</v>
      </c>
      <c r="R557" s="4">
        <f t="shared" si="25"/>
        <v>24.691358024691358</v>
      </c>
      <c r="S557" s="1" t="str">
        <f t="shared" si="26"/>
        <v>Normal weight</v>
      </c>
    </row>
    <row r="558" spans="1:19" x14ac:dyDescent="0.25">
      <c r="A558" s="1" t="s">
        <v>21</v>
      </c>
      <c r="B558" s="5">
        <v>19</v>
      </c>
      <c r="C558" s="5" t="str">
        <f t="shared" si="24"/>
        <v>16-20</v>
      </c>
      <c r="D558" s="3">
        <v>1.8</v>
      </c>
      <c r="E558" s="3">
        <v>80</v>
      </c>
      <c r="F558" s="1" t="s">
        <v>18</v>
      </c>
      <c r="G558" s="1" t="s">
        <v>17</v>
      </c>
      <c r="H558" s="5">
        <v>2</v>
      </c>
      <c r="I558" s="5">
        <v>1</v>
      </c>
      <c r="J558" s="1" t="s">
        <v>19</v>
      </c>
      <c r="K558" s="1" t="s">
        <v>18</v>
      </c>
      <c r="L558" s="5">
        <v>2</v>
      </c>
      <c r="M558" s="1" t="s">
        <v>18</v>
      </c>
      <c r="N558" s="5">
        <v>2</v>
      </c>
      <c r="O558" s="5">
        <v>1</v>
      </c>
      <c r="P558" s="1" t="s">
        <v>19</v>
      </c>
      <c r="Q558" s="1" t="s">
        <v>20</v>
      </c>
      <c r="R558" s="4">
        <f t="shared" si="25"/>
        <v>24.691358024691358</v>
      </c>
      <c r="S558" s="1" t="str">
        <f t="shared" si="26"/>
        <v>Normal weight</v>
      </c>
    </row>
    <row r="559" spans="1:19" x14ac:dyDescent="0.25">
      <c r="A559" s="1" t="s">
        <v>16</v>
      </c>
      <c r="B559" s="5">
        <v>23.712589999999999</v>
      </c>
      <c r="C559" s="5" t="str">
        <f t="shared" si="24"/>
        <v>21-25</v>
      </c>
      <c r="D559" s="3">
        <v>1.588597</v>
      </c>
      <c r="E559" s="3">
        <v>62.339002999999998</v>
      </c>
      <c r="F559" s="1" t="s">
        <v>18</v>
      </c>
      <c r="G559" s="1" t="s">
        <v>17</v>
      </c>
      <c r="H559" s="5">
        <v>2.3972799999999999</v>
      </c>
      <c r="I559" s="5">
        <v>2.6565880000000002</v>
      </c>
      <c r="J559" s="1" t="s">
        <v>19</v>
      </c>
      <c r="K559" s="1" t="s">
        <v>18</v>
      </c>
      <c r="L559" s="5">
        <v>2.0610620000000002</v>
      </c>
      <c r="M559" s="1" t="s">
        <v>18</v>
      </c>
      <c r="N559" s="5">
        <v>1.912981</v>
      </c>
      <c r="O559" s="5">
        <v>1.887386</v>
      </c>
      <c r="P559" s="1" t="s">
        <v>19</v>
      </c>
      <c r="Q559" s="1" t="s">
        <v>20</v>
      </c>
      <c r="R559" s="4">
        <f t="shared" si="25"/>
        <v>24.702014715821026</v>
      </c>
      <c r="S559" s="1" t="str">
        <f t="shared" si="26"/>
        <v>Normal weight</v>
      </c>
    </row>
    <row r="560" spans="1:19" x14ac:dyDescent="0.25">
      <c r="A560" s="1" t="s">
        <v>21</v>
      </c>
      <c r="B560" s="5">
        <v>22</v>
      </c>
      <c r="C560" s="5" t="str">
        <f t="shared" si="24"/>
        <v>21-25</v>
      </c>
      <c r="D560" s="3">
        <v>1.74</v>
      </c>
      <c r="E560" s="3">
        <v>75</v>
      </c>
      <c r="F560" s="1" t="s">
        <v>17</v>
      </c>
      <c r="G560" s="1" t="s">
        <v>17</v>
      </c>
      <c r="H560" s="5">
        <v>3</v>
      </c>
      <c r="I560" s="5">
        <v>3</v>
      </c>
      <c r="J560" s="1" t="s">
        <v>22</v>
      </c>
      <c r="K560" s="1" t="s">
        <v>18</v>
      </c>
      <c r="L560" s="5">
        <v>1</v>
      </c>
      <c r="M560" s="1" t="s">
        <v>18</v>
      </c>
      <c r="N560" s="5">
        <v>1</v>
      </c>
      <c r="O560" s="5">
        <v>0</v>
      </c>
      <c r="P560" s="1" t="s">
        <v>18</v>
      </c>
      <c r="Q560" s="1" t="s">
        <v>24</v>
      </c>
      <c r="R560" s="4">
        <f t="shared" si="25"/>
        <v>24.772096710265558</v>
      </c>
      <c r="S560" s="1" t="str">
        <f t="shared" si="26"/>
        <v>Normal weight</v>
      </c>
    </row>
    <row r="561" spans="1:19" x14ac:dyDescent="0.25">
      <c r="A561" s="1" t="s">
        <v>21</v>
      </c>
      <c r="B561" s="5">
        <v>22</v>
      </c>
      <c r="C561" s="5" t="str">
        <f t="shared" si="24"/>
        <v>21-25</v>
      </c>
      <c r="D561" s="3">
        <v>1.74</v>
      </c>
      <c r="E561" s="3">
        <v>75</v>
      </c>
      <c r="F561" s="1" t="s">
        <v>17</v>
      </c>
      <c r="G561" s="1" t="s">
        <v>17</v>
      </c>
      <c r="H561" s="5">
        <v>3</v>
      </c>
      <c r="I561" s="5">
        <v>3</v>
      </c>
      <c r="J561" s="1" t="s">
        <v>22</v>
      </c>
      <c r="K561" s="1" t="s">
        <v>18</v>
      </c>
      <c r="L561" s="5">
        <v>1</v>
      </c>
      <c r="M561" s="1" t="s">
        <v>18</v>
      </c>
      <c r="N561" s="5">
        <v>1</v>
      </c>
      <c r="O561" s="5">
        <v>0</v>
      </c>
      <c r="P561" s="1" t="s">
        <v>18</v>
      </c>
      <c r="Q561" s="1" t="s">
        <v>24</v>
      </c>
      <c r="R561" s="4">
        <f t="shared" si="25"/>
        <v>24.772096710265558</v>
      </c>
      <c r="S561" s="1" t="str">
        <f t="shared" si="26"/>
        <v>Normal weight</v>
      </c>
    </row>
    <row r="562" spans="1:19" x14ac:dyDescent="0.25">
      <c r="A562" s="1" t="s">
        <v>21</v>
      </c>
      <c r="B562" s="5">
        <v>21</v>
      </c>
      <c r="C562" s="5" t="str">
        <f t="shared" si="24"/>
        <v>21-25</v>
      </c>
      <c r="D562" s="3">
        <v>1.68</v>
      </c>
      <c r="E562" s="3">
        <v>70</v>
      </c>
      <c r="F562" s="1" t="s">
        <v>17</v>
      </c>
      <c r="G562" s="1" t="s">
        <v>17</v>
      </c>
      <c r="H562" s="5">
        <v>3</v>
      </c>
      <c r="I562" s="5">
        <v>3</v>
      </c>
      <c r="J562" s="1" t="s">
        <v>19</v>
      </c>
      <c r="K562" s="1" t="s">
        <v>18</v>
      </c>
      <c r="L562" s="5">
        <v>3</v>
      </c>
      <c r="M562" s="1" t="s">
        <v>18</v>
      </c>
      <c r="N562" s="5">
        <v>0</v>
      </c>
      <c r="O562" s="5">
        <v>2</v>
      </c>
      <c r="P562" s="1" t="s">
        <v>19</v>
      </c>
      <c r="Q562" s="1" t="s">
        <v>20</v>
      </c>
      <c r="R562" s="4">
        <f t="shared" si="25"/>
        <v>24.801587301587304</v>
      </c>
      <c r="S562" s="1" t="str">
        <f t="shared" si="26"/>
        <v>Normal weight</v>
      </c>
    </row>
    <row r="563" spans="1:19" x14ac:dyDescent="0.25">
      <c r="A563" s="1" t="s">
        <v>21</v>
      </c>
      <c r="B563" s="5">
        <v>23</v>
      </c>
      <c r="C563" s="5" t="str">
        <f t="shared" si="24"/>
        <v>21-25</v>
      </c>
      <c r="D563" s="3">
        <v>1.68</v>
      </c>
      <c r="E563" s="3">
        <v>70</v>
      </c>
      <c r="F563" s="1" t="s">
        <v>18</v>
      </c>
      <c r="G563" s="1" t="s">
        <v>17</v>
      </c>
      <c r="H563" s="5">
        <v>2</v>
      </c>
      <c r="I563" s="5">
        <v>3</v>
      </c>
      <c r="J563" s="1" t="s">
        <v>19</v>
      </c>
      <c r="K563" s="1" t="s">
        <v>18</v>
      </c>
      <c r="L563" s="5">
        <v>2</v>
      </c>
      <c r="M563" s="1" t="s">
        <v>18</v>
      </c>
      <c r="N563" s="5">
        <v>2</v>
      </c>
      <c r="O563" s="5">
        <v>2</v>
      </c>
      <c r="P563" s="1" t="s">
        <v>22</v>
      </c>
      <c r="Q563" s="1" t="s">
        <v>23</v>
      </c>
      <c r="R563" s="4">
        <f t="shared" si="25"/>
        <v>24.801587301587304</v>
      </c>
      <c r="S563" s="1" t="str">
        <f t="shared" si="26"/>
        <v>Normal weight</v>
      </c>
    </row>
    <row r="564" spans="1:19" x14ac:dyDescent="0.25">
      <c r="A564" s="1" t="s">
        <v>21</v>
      </c>
      <c r="B564" s="5">
        <v>22</v>
      </c>
      <c r="C564" s="5" t="str">
        <f t="shared" si="24"/>
        <v>21-25</v>
      </c>
      <c r="D564" s="3">
        <v>1.84</v>
      </c>
      <c r="E564" s="3">
        <v>84</v>
      </c>
      <c r="F564" s="1" t="s">
        <v>17</v>
      </c>
      <c r="G564" s="1" t="s">
        <v>17</v>
      </c>
      <c r="H564" s="5">
        <v>3</v>
      </c>
      <c r="I564" s="5">
        <v>3</v>
      </c>
      <c r="J564" s="1" t="s">
        <v>22</v>
      </c>
      <c r="K564" s="1" t="s">
        <v>18</v>
      </c>
      <c r="L564" s="5">
        <v>2</v>
      </c>
      <c r="M564" s="1" t="s">
        <v>17</v>
      </c>
      <c r="N564" s="5">
        <v>3</v>
      </c>
      <c r="O564" s="5">
        <v>0</v>
      </c>
      <c r="P564" s="1" t="s">
        <v>19</v>
      </c>
      <c r="Q564" s="1" t="s">
        <v>20</v>
      </c>
      <c r="R564" s="4">
        <f t="shared" si="25"/>
        <v>24.810964083175801</v>
      </c>
      <c r="S564" s="1" t="str">
        <f t="shared" si="26"/>
        <v>Normal weight</v>
      </c>
    </row>
    <row r="565" spans="1:19" x14ac:dyDescent="0.25">
      <c r="A565" s="1" t="s">
        <v>21</v>
      </c>
      <c r="B565" s="5">
        <v>19</v>
      </c>
      <c r="C565" s="5" t="str">
        <f t="shared" si="24"/>
        <v>16-20</v>
      </c>
      <c r="D565" s="3">
        <v>1.75</v>
      </c>
      <c r="E565" s="3">
        <v>76</v>
      </c>
      <c r="F565" s="1" t="s">
        <v>17</v>
      </c>
      <c r="G565" s="1" t="s">
        <v>17</v>
      </c>
      <c r="H565" s="5">
        <v>3</v>
      </c>
      <c r="I565" s="5">
        <v>3</v>
      </c>
      <c r="J565" s="1" t="s">
        <v>19</v>
      </c>
      <c r="K565" s="1" t="s">
        <v>18</v>
      </c>
      <c r="L565" s="5">
        <v>2</v>
      </c>
      <c r="M565" s="1" t="s">
        <v>17</v>
      </c>
      <c r="N565" s="5">
        <v>3</v>
      </c>
      <c r="O565" s="5">
        <v>1</v>
      </c>
      <c r="P565" s="1" t="s">
        <v>19</v>
      </c>
      <c r="Q565" s="1" t="s">
        <v>20</v>
      </c>
      <c r="R565" s="4">
        <f t="shared" si="25"/>
        <v>24.816326530612244</v>
      </c>
      <c r="S565" s="1" t="str">
        <f t="shared" si="26"/>
        <v>Normal weight</v>
      </c>
    </row>
    <row r="566" spans="1:19" x14ac:dyDescent="0.25">
      <c r="A566" s="1" t="s">
        <v>21</v>
      </c>
      <c r="B566" s="1">
        <v>33</v>
      </c>
      <c r="C566" s="1" t="str">
        <f t="shared" si="24"/>
        <v>31-35</v>
      </c>
      <c r="D566" s="3">
        <v>1.85</v>
      </c>
      <c r="E566" s="3">
        <v>85</v>
      </c>
      <c r="F566" s="1" t="s">
        <v>18</v>
      </c>
      <c r="G566" s="1" t="s">
        <v>17</v>
      </c>
      <c r="H566" s="5">
        <v>2</v>
      </c>
      <c r="I566" s="5">
        <v>3</v>
      </c>
      <c r="J566" s="1" t="s">
        <v>22</v>
      </c>
      <c r="K566" s="1" t="s">
        <v>18</v>
      </c>
      <c r="L566" s="5">
        <v>2</v>
      </c>
      <c r="M566" s="1" t="s">
        <v>18</v>
      </c>
      <c r="N566" s="5">
        <v>1</v>
      </c>
      <c r="O566" s="5">
        <v>0</v>
      </c>
      <c r="P566" s="1" t="s">
        <v>19</v>
      </c>
      <c r="Q566" s="1" t="s">
        <v>24</v>
      </c>
      <c r="R566" s="4">
        <f t="shared" si="25"/>
        <v>24.835646457268076</v>
      </c>
      <c r="S566" s="1" t="str">
        <f t="shared" si="26"/>
        <v>Normal weight</v>
      </c>
    </row>
    <row r="567" spans="1:19" x14ac:dyDescent="0.25">
      <c r="A567" s="1" t="s">
        <v>16</v>
      </c>
      <c r="B567" s="5">
        <v>21</v>
      </c>
      <c r="C567" s="5" t="str">
        <f t="shared" si="24"/>
        <v>21-25</v>
      </c>
      <c r="D567" s="3">
        <v>1.63</v>
      </c>
      <c r="E567" s="3">
        <v>66</v>
      </c>
      <c r="F567" s="1" t="s">
        <v>17</v>
      </c>
      <c r="G567" s="1" t="s">
        <v>17</v>
      </c>
      <c r="H567" s="5">
        <v>3</v>
      </c>
      <c r="I567" s="5">
        <v>1</v>
      </c>
      <c r="J567" s="1" t="s">
        <v>19</v>
      </c>
      <c r="K567" s="1" t="s">
        <v>17</v>
      </c>
      <c r="L567" s="5">
        <v>3</v>
      </c>
      <c r="M567" s="1" t="s">
        <v>18</v>
      </c>
      <c r="N567" s="5">
        <v>0</v>
      </c>
      <c r="O567" s="5">
        <v>0</v>
      </c>
      <c r="P567" s="1" t="s">
        <v>19</v>
      </c>
      <c r="Q567" s="1" t="s">
        <v>20</v>
      </c>
      <c r="R567" s="4">
        <f t="shared" si="25"/>
        <v>24.840980089578082</v>
      </c>
      <c r="S567" s="1" t="str">
        <f t="shared" si="26"/>
        <v>Normal weight</v>
      </c>
    </row>
    <row r="568" spans="1:19" x14ac:dyDescent="0.25">
      <c r="A568" s="1" t="s">
        <v>16</v>
      </c>
      <c r="B568" s="5">
        <v>16.240576000000001</v>
      </c>
      <c r="C568" s="5" t="str">
        <f t="shared" si="24"/>
        <v>16-20</v>
      </c>
      <c r="D568" s="3">
        <v>1.616533</v>
      </c>
      <c r="E568" s="3">
        <v>65.062944999999999</v>
      </c>
      <c r="F568" s="1" t="s">
        <v>17</v>
      </c>
      <c r="G568" s="1" t="s">
        <v>17</v>
      </c>
      <c r="H568" s="5">
        <v>2.3881679999999998</v>
      </c>
      <c r="I568" s="5">
        <v>1</v>
      </c>
      <c r="J568" s="1" t="s">
        <v>19</v>
      </c>
      <c r="K568" s="1" t="s">
        <v>18</v>
      </c>
      <c r="L568" s="5">
        <v>1.438018</v>
      </c>
      <c r="M568" s="1" t="s">
        <v>17</v>
      </c>
      <c r="N568" s="5">
        <v>0.110887</v>
      </c>
      <c r="O568" s="5">
        <v>1.1658170000000001</v>
      </c>
      <c r="P568" s="1" t="s">
        <v>18</v>
      </c>
      <c r="Q568" s="1" t="s">
        <v>20</v>
      </c>
      <c r="R568" s="4">
        <f t="shared" si="25"/>
        <v>24.898006027013242</v>
      </c>
      <c r="S568" s="1" t="str">
        <f t="shared" si="26"/>
        <v>Normal weight</v>
      </c>
    </row>
    <row r="569" spans="1:19" x14ac:dyDescent="0.25">
      <c r="A569" s="1" t="s">
        <v>21</v>
      </c>
      <c r="B569" s="5">
        <v>26</v>
      </c>
      <c r="C569" s="5" t="str">
        <f t="shared" si="24"/>
        <v>26-30</v>
      </c>
      <c r="D569" s="3">
        <v>1.7</v>
      </c>
      <c r="E569" s="3">
        <v>72</v>
      </c>
      <c r="F569" s="1" t="s">
        <v>18</v>
      </c>
      <c r="G569" s="1" t="s">
        <v>17</v>
      </c>
      <c r="H569" s="5">
        <v>2</v>
      </c>
      <c r="I569" s="5">
        <v>3</v>
      </c>
      <c r="J569" s="1" t="s">
        <v>26</v>
      </c>
      <c r="K569" s="1" t="s">
        <v>18</v>
      </c>
      <c r="L569" s="5">
        <v>2</v>
      </c>
      <c r="M569" s="1" t="s">
        <v>18</v>
      </c>
      <c r="N569" s="5">
        <v>0</v>
      </c>
      <c r="O569" s="5">
        <v>0</v>
      </c>
      <c r="P569" s="1" t="s">
        <v>19</v>
      </c>
      <c r="Q569" s="1" t="s">
        <v>20</v>
      </c>
      <c r="R569" s="4">
        <f t="shared" si="25"/>
        <v>24.913494809688583</v>
      </c>
      <c r="S569" s="1" t="str">
        <f t="shared" si="26"/>
        <v>Normal weight</v>
      </c>
    </row>
    <row r="570" spans="1:19" x14ac:dyDescent="0.25">
      <c r="A570" s="1" t="s">
        <v>21</v>
      </c>
      <c r="B570" s="5">
        <v>20.310939999999999</v>
      </c>
      <c r="C570" s="5" t="str">
        <f t="shared" si="24"/>
        <v>21-25</v>
      </c>
      <c r="D570" s="3">
        <v>1.8494250000000001</v>
      </c>
      <c r="E570" s="3">
        <v>85.228116</v>
      </c>
      <c r="F570" s="1" t="s">
        <v>17</v>
      </c>
      <c r="G570" s="1" t="s">
        <v>17</v>
      </c>
      <c r="H570" s="5">
        <v>2.146598</v>
      </c>
      <c r="I570" s="5">
        <v>3</v>
      </c>
      <c r="J570" s="1" t="s">
        <v>19</v>
      </c>
      <c r="K570" s="1" t="s">
        <v>18</v>
      </c>
      <c r="L570" s="5">
        <v>2.1001120000000002</v>
      </c>
      <c r="M570" s="1" t="s">
        <v>18</v>
      </c>
      <c r="N570" s="5">
        <v>1.17116</v>
      </c>
      <c r="O570" s="5">
        <v>0.83376099999999997</v>
      </c>
      <c r="P570" s="1" t="s">
        <v>19</v>
      </c>
      <c r="Q570" s="1" t="s">
        <v>20</v>
      </c>
      <c r="R570" s="4">
        <f t="shared" si="25"/>
        <v>24.917785346934352</v>
      </c>
      <c r="S570" s="1" t="str">
        <f t="shared" si="26"/>
        <v>Normal weight</v>
      </c>
    </row>
    <row r="571" spans="1:19" x14ac:dyDescent="0.25">
      <c r="A571" s="1" t="s">
        <v>16</v>
      </c>
      <c r="B571" s="5">
        <v>37.218161000000002</v>
      </c>
      <c r="C571" s="5" t="str">
        <f t="shared" si="24"/>
        <v>36-40</v>
      </c>
      <c r="D571" s="3">
        <v>1.5938939999999999</v>
      </c>
      <c r="E571" s="3">
        <v>63.320628999999997</v>
      </c>
      <c r="F571" s="1" t="s">
        <v>17</v>
      </c>
      <c r="G571" s="1" t="s">
        <v>17</v>
      </c>
      <c r="H571" s="5">
        <v>2.3746399999999999</v>
      </c>
      <c r="I571" s="5">
        <v>3</v>
      </c>
      <c r="J571" s="1" t="s">
        <v>19</v>
      </c>
      <c r="K571" s="1" t="s">
        <v>18</v>
      </c>
      <c r="L571" s="5">
        <v>2</v>
      </c>
      <c r="M571" s="1" t="s">
        <v>18</v>
      </c>
      <c r="N571" s="5">
        <v>2.892922</v>
      </c>
      <c r="O571" s="5">
        <v>0.48081299999999999</v>
      </c>
      <c r="P571" s="1" t="s">
        <v>19</v>
      </c>
      <c r="Q571" s="1" t="s">
        <v>24</v>
      </c>
      <c r="R571" s="4">
        <f t="shared" si="25"/>
        <v>24.924493908432453</v>
      </c>
      <c r="S571" s="1" t="str">
        <f t="shared" si="26"/>
        <v>Normal weight</v>
      </c>
    </row>
    <row r="572" spans="1:19" x14ac:dyDescent="0.25">
      <c r="A572" s="1" t="s">
        <v>16</v>
      </c>
      <c r="B572" s="5">
        <v>16.865984000000001</v>
      </c>
      <c r="C572" s="5" t="str">
        <f t="shared" si="24"/>
        <v>16-20</v>
      </c>
      <c r="D572" s="3">
        <v>1.644053</v>
      </c>
      <c r="E572" s="3">
        <v>67.439588999999998</v>
      </c>
      <c r="F572" s="1" t="s">
        <v>17</v>
      </c>
      <c r="G572" s="1" t="s">
        <v>17</v>
      </c>
      <c r="H572" s="5">
        <v>1.3141499999999999</v>
      </c>
      <c r="I572" s="5">
        <v>1.0681959999999999</v>
      </c>
      <c r="J572" s="1" t="s">
        <v>19</v>
      </c>
      <c r="K572" s="1" t="s">
        <v>18</v>
      </c>
      <c r="L572" s="5">
        <v>1.364957</v>
      </c>
      <c r="M572" s="1" t="s">
        <v>17</v>
      </c>
      <c r="N572" s="5">
        <v>0</v>
      </c>
      <c r="O572" s="5">
        <v>5.7925999999999998E-2</v>
      </c>
      <c r="P572" s="1" t="s">
        <v>18</v>
      </c>
      <c r="Q572" s="1" t="s">
        <v>20</v>
      </c>
      <c r="R572" s="4">
        <f t="shared" si="25"/>
        <v>24.950731745755579</v>
      </c>
      <c r="S572" s="1" t="str">
        <f t="shared" si="26"/>
        <v>Normal weight</v>
      </c>
    </row>
    <row r="573" spans="1:19" x14ac:dyDescent="0.25">
      <c r="A573" s="1" t="s">
        <v>21</v>
      </c>
      <c r="B573" s="5">
        <v>23.801435999999999</v>
      </c>
      <c r="C573" s="5" t="str">
        <f t="shared" si="24"/>
        <v>21-25</v>
      </c>
      <c r="D573" s="3">
        <v>1.8557790000000001</v>
      </c>
      <c r="E573" s="3">
        <v>86.098523</v>
      </c>
      <c r="F573" s="1" t="s">
        <v>17</v>
      </c>
      <c r="G573" s="1" t="s">
        <v>17</v>
      </c>
      <c r="H573" s="5">
        <v>2</v>
      </c>
      <c r="I573" s="5">
        <v>2.3723390000000002</v>
      </c>
      <c r="J573" s="1" t="s">
        <v>19</v>
      </c>
      <c r="K573" s="1" t="s">
        <v>18</v>
      </c>
      <c r="L573" s="5">
        <v>1.6757329999999999</v>
      </c>
      <c r="M573" s="1" t="s">
        <v>18</v>
      </c>
      <c r="N573" s="5">
        <v>1.066241</v>
      </c>
      <c r="O573" s="5">
        <v>1</v>
      </c>
      <c r="P573" s="1" t="s">
        <v>19</v>
      </c>
      <c r="Q573" s="1" t="s">
        <v>24</v>
      </c>
      <c r="R573" s="4">
        <f t="shared" si="25"/>
        <v>25.000183099422433</v>
      </c>
      <c r="S573" s="1" t="str">
        <f t="shared" si="26"/>
        <v>Overweight</v>
      </c>
    </row>
    <row r="574" spans="1:19" x14ac:dyDescent="0.25">
      <c r="A574" s="1" t="s">
        <v>16</v>
      </c>
      <c r="B574" s="5">
        <v>39.214514000000001</v>
      </c>
      <c r="C574" s="5" t="str">
        <f t="shared" si="24"/>
        <v>36-40</v>
      </c>
      <c r="D574" s="3">
        <v>1.580765</v>
      </c>
      <c r="E574" s="3">
        <v>62.631382000000002</v>
      </c>
      <c r="F574" s="1" t="s">
        <v>17</v>
      </c>
      <c r="G574" s="1" t="s">
        <v>17</v>
      </c>
      <c r="H574" s="5">
        <v>2.4871669999999999</v>
      </c>
      <c r="I574" s="5">
        <v>3</v>
      </c>
      <c r="J574" s="1" t="s">
        <v>19</v>
      </c>
      <c r="K574" s="1" t="s">
        <v>18</v>
      </c>
      <c r="L574" s="5">
        <v>2.3969770000000001</v>
      </c>
      <c r="M574" s="1" t="s">
        <v>18</v>
      </c>
      <c r="N574" s="5">
        <v>0.57706299999999999</v>
      </c>
      <c r="O574" s="5">
        <v>0.43507200000000001</v>
      </c>
      <c r="P574" s="1" t="s">
        <v>19</v>
      </c>
      <c r="Q574" s="1" t="s">
        <v>24</v>
      </c>
      <c r="R574" s="4">
        <f t="shared" si="25"/>
        <v>25.064403398057227</v>
      </c>
      <c r="S574" s="1" t="str">
        <f t="shared" si="26"/>
        <v>Overweight</v>
      </c>
    </row>
    <row r="575" spans="1:19" x14ac:dyDescent="0.25">
      <c r="A575" s="1" t="s">
        <v>16</v>
      </c>
      <c r="B575" s="1">
        <v>16</v>
      </c>
      <c r="C575" s="1" t="str">
        <f t="shared" si="24"/>
        <v>16-20</v>
      </c>
      <c r="D575" s="3">
        <v>1.61</v>
      </c>
      <c r="E575" s="3">
        <v>65</v>
      </c>
      <c r="F575" s="1" t="s">
        <v>17</v>
      </c>
      <c r="G575" s="1" t="s">
        <v>17</v>
      </c>
      <c r="H575" s="5">
        <v>1</v>
      </c>
      <c r="I575" s="5">
        <v>1</v>
      </c>
      <c r="J575" s="1" t="s">
        <v>19</v>
      </c>
      <c r="K575" s="1" t="s">
        <v>18</v>
      </c>
      <c r="L575" s="5">
        <v>2</v>
      </c>
      <c r="M575" s="1" t="s">
        <v>18</v>
      </c>
      <c r="N575" s="5">
        <v>0</v>
      </c>
      <c r="O575" s="5">
        <v>0</v>
      </c>
      <c r="P575" s="1" t="s">
        <v>18</v>
      </c>
      <c r="Q575" s="1" t="s">
        <v>20</v>
      </c>
      <c r="R575" s="4">
        <f t="shared" si="25"/>
        <v>25.076193048107708</v>
      </c>
      <c r="S575" s="1" t="str">
        <f t="shared" si="26"/>
        <v>Overweight</v>
      </c>
    </row>
    <row r="576" spans="1:19" x14ac:dyDescent="0.25">
      <c r="A576" s="1" t="s">
        <v>16</v>
      </c>
      <c r="B576" s="5">
        <v>31.255586999999998</v>
      </c>
      <c r="C576" s="5" t="str">
        <f t="shared" si="24"/>
        <v>31-35</v>
      </c>
      <c r="D576" s="3">
        <v>1.6930799999999999</v>
      </c>
      <c r="E576" s="3">
        <v>71.927379000000002</v>
      </c>
      <c r="F576" s="1" t="s">
        <v>17</v>
      </c>
      <c r="G576" s="1" t="s">
        <v>17</v>
      </c>
      <c r="H576" s="5">
        <v>2.6157879999999998</v>
      </c>
      <c r="I576" s="5">
        <v>3</v>
      </c>
      <c r="J576" s="1" t="s">
        <v>19</v>
      </c>
      <c r="K576" s="1" t="s">
        <v>18</v>
      </c>
      <c r="L576" s="5">
        <v>1.7717810000000001</v>
      </c>
      <c r="M576" s="1" t="s">
        <v>18</v>
      </c>
      <c r="N576" s="5">
        <v>0.75942200000000004</v>
      </c>
      <c r="O576" s="5">
        <v>0.68652899999999994</v>
      </c>
      <c r="P576" s="1" t="s">
        <v>19</v>
      </c>
      <c r="Q576" s="1" t="s">
        <v>24</v>
      </c>
      <c r="R576" s="4">
        <f t="shared" si="25"/>
        <v>25.092230945703307</v>
      </c>
      <c r="S576" s="1" t="str">
        <f t="shared" si="26"/>
        <v>Overweight</v>
      </c>
    </row>
    <row r="577" spans="1:19" x14ac:dyDescent="0.25">
      <c r="A577" s="1" t="s">
        <v>21</v>
      </c>
      <c r="B577" s="1">
        <v>33</v>
      </c>
      <c r="C577" s="1" t="str">
        <f t="shared" si="24"/>
        <v>31-35</v>
      </c>
      <c r="D577" s="3">
        <v>1.74</v>
      </c>
      <c r="E577" s="3">
        <v>76</v>
      </c>
      <c r="F577" s="1" t="s">
        <v>18</v>
      </c>
      <c r="G577" s="1" t="s">
        <v>18</v>
      </c>
      <c r="H577" s="5">
        <v>2</v>
      </c>
      <c r="I577" s="5">
        <v>3</v>
      </c>
      <c r="J577" s="1" t="s">
        <v>19</v>
      </c>
      <c r="K577" s="1" t="s">
        <v>18</v>
      </c>
      <c r="L577" s="5">
        <v>1</v>
      </c>
      <c r="M577" s="1" t="s">
        <v>18</v>
      </c>
      <c r="N577" s="5">
        <v>0</v>
      </c>
      <c r="O577" s="5">
        <v>2</v>
      </c>
      <c r="P577" s="1" t="s">
        <v>19</v>
      </c>
      <c r="Q577" s="1" t="s">
        <v>23</v>
      </c>
      <c r="R577" s="4">
        <f t="shared" si="25"/>
        <v>25.102391333069097</v>
      </c>
      <c r="S577" s="1" t="str">
        <f t="shared" si="26"/>
        <v>Overweight</v>
      </c>
    </row>
    <row r="578" spans="1:19" x14ac:dyDescent="0.25">
      <c r="A578" s="1" t="s">
        <v>21</v>
      </c>
      <c r="B578" s="5">
        <v>21.142431999999999</v>
      </c>
      <c r="C578" s="5" t="str">
        <f t="shared" ref="C578:C641" si="27">IF(B578&lt;=20,"16-20",IF(B578&lt;=25,"21-25",IF(B578&lt;=30,"26-30",IF(B578&lt;=35,"31-35",IF(B578&lt;=40,"36-40",IF(B578&lt;=45,"41-45","46-51"))))))</f>
        <v>21-25</v>
      </c>
      <c r="D578" s="3">
        <v>1.855353</v>
      </c>
      <c r="E578" s="3">
        <v>86.413387999999998</v>
      </c>
      <c r="F578" s="1" t="s">
        <v>17</v>
      </c>
      <c r="G578" s="1" t="s">
        <v>17</v>
      </c>
      <c r="H578" s="5">
        <v>2</v>
      </c>
      <c r="I578" s="5">
        <v>3</v>
      </c>
      <c r="J578" s="1" t="s">
        <v>19</v>
      </c>
      <c r="K578" s="1" t="s">
        <v>18</v>
      </c>
      <c r="L578" s="5">
        <v>1.3452980000000001</v>
      </c>
      <c r="M578" s="1" t="s">
        <v>18</v>
      </c>
      <c r="N578" s="5">
        <v>1.0979049999999999</v>
      </c>
      <c r="O578" s="5">
        <v>1</v>
      </c>
      <c r="P578" s="1" t="s">
        <v>19</v>
      </c>
      <c r="Q578" s="1" t="s">
        <v>20</v>
      </c>
      <c r="R578" s="4">
        <f t="shared" ref="R578:R641" si="28">E578/(D578^2)</f>
        <v>25.103133239525778</v>
      </c>
      <c r="S578" s="1" t="str">
        <f t="shared" ref="S578:S641" si="29">IF(R578&lt;18.5, "Underweight",
 IF(R578&lt;25, "Normal weight",
 IF(R578&lt;30, "Overweight",
 IF(R578&lt;35, "Obesity Class I",
 IF(R578&lt;40, "Obesity Class II",
 "Obesity Class III")))))</f>
        <v>Overweight</v>
      </c>
    </row>
    <row r="579" spans="1:19" x14ac:dyDescent="0.25">
      <c r="A579" s="1" t="s">
        <v>16</v>
      </c>
      <c r="B579" s="5">
        <v>19.621545000000001</v>
      </c>
      <c r="C579" s="5" t="str">
        <f t="shared" si="27"/>
        <v>16-20</v>
      </c>
      <c r="D579" s="3">
        <v>1.566524</v>
      </c>
      <c r="E579" s="3">
        <v>61.616</v>
      </c>
      <c r="F579" s="1" t="s">
        <v>18</v>
      </c>
      <c r="G579" s="1" t="s">
        <v>17</v>
      </c>
      <c r="H579" s="5">
        <v>2.908757</v>
      </c>
      <c r="I579" s="5">
        <v>2.6960510000000002</v>
      </c>
      <c r="J579" s="1" t="s">
        <v>19</v>
      </c>
      <c r="K579" s="1" t="s">
        <v>18</v>
      </c>
      <c r="L579" s="5">
        <v>1.622827</v>
      </c>
      <c r="M579" s="1" t="s">
        <v>17</v>
      </c>
      <c r="N579" s="5">
        <v>0.53995199999999999</v>
      </c>
      <c r="O579" s="5">
        <v>1.096E-3</v>
      </c>
      <c r="P579" s="1" t="s">
        <v>19</v>
      </c>
      <c r="Q579" s="1" t="s">
        <v>20</v>
      </c>
      <c r="R579" s="4">
        <f t="shared" si="28"/>
        <v>25.108420624644459</v>
      </c>
      <c r="S579" s="1" t="str">
        <f t="shared" si="29"/>
        <v>Overweight</v>
      </c>
    </row>
    <row r="580" spans="1:19" x14ac:dyDescent="0.25">
      <c r="A580" s="1" t="s">
        <v>16</v>
      </c>
      <c r="B580" s="5">
        <v>16.093233999999999</v>
      </c>
      <c r="C580" s="5" t="str">
        <f t="shared" si="27"/>
        <v>16-20</v>
      </c>
      <c r="D580" s="3">
        <v>1.608914</v>
      </c>
      <c r="E580" s="3">
        <v>65</v>
      </c>
      <c r="F580" s="1" t="s">
        <v>17</v>
      </c>
      <c r="G580" s="1" t="s">
        <v>17</v>
      </c>
      <c r="H580" s="5">
        <v>1.3210280000000001</v>
      </c>
      <c r="I580" s="5">
        <v>1</v>
      </c>
      <c r="J580" s="1" t="s">
        <v>19</v>
      </c>
      <c r="K580" s="1" t="s">
        <v>18</v>
      </c>
      <c r="L580" s="5">
        <v>2</v>
      </c>
      <c r="M580" s="1" t="s">
        <v>17</v>
      </c>
      <c r="N580" s="5">
        <v>0.371452</v>
      </c>
      <c r="O580" s="5">
        <v>0.96560400000000002</v>
      </c>
      <c r="P580" s="1" t="s">
        <v>18</v>
      </c>
      <c r="Q580" s="1" t="s">
        <v>20</v>
      </c>
      <c r="R580" s="4">
        <f t="shared" si="28"/>
        <v>25.11005680534825</v>
      </c>
      <c r="S580" s="1" t="str">
        <f t="shared" si="29"/>
        <v>Overweight</v>
      </c>
    </row>
    <row r="581" spans="1:19" x14ac:dyDescent="0.25">
      <c r="A581" s="1" t="s">
        <v>21</v>
      </c>
      <c r="B581" s="5">
        <v>19.337403999999999</v>
      </c>
      <c r="C581" s="5" t="str">
        <f t="shared" si="27"/>
        <v>16-20</v>
      </c>
      <c r="D581" s="3">
        <v>1.8599270000000001</v>
      </c>
      <c r="E581" s="3">
        <v>87.105828000000002</v>
      </c>
      <c r="F581" s="1" t="s">
        <v>17</v>
      </c>
      <c r="G581" s="1" t="s">
        <v>17</v>
      </c>
      <c r="H581" s="5">
        <v>2.2123200000000001</v>
      </c>
      <c r="I581" s="5">
        <v>4</v>
      </c>
      <c r="J581" s="1" t="s">
        <v>19</v>
      </c>
      <c r="K581" s="1" t="s">
        <v>18</v>
      </c>
      <c r="L581" s="5">
        <v>2.374044</v>
      </c>
      <c r="M581" s="1" t="s">
        <v>18</v>
      </c>
      <c r="N581" s="5">
        <v>2</v>
      </c>
      <c r="O581" s="5">
        <v>0.62263800000000002</v>
      </c>
      <c r="P581" s="1" t="s">
        <v>19</v>
      </c>
      <c r="Q581" s="1" t="s">
        <v>20</v>
      </c>
      <c r="R581" s="4">
        <f t="shared" si="28"/>
        <v>25.179982004199598</v>
      </c>
      <c r="S581" s="1" t="str">
        <f t="shared" si="29"/>
        <v>Overweight</v>
      </c>
    </row>
    <row r="582" spans="1:19" x14ac:dyDescent="0.25">
      <c r="A582" s="1" t="s">
        <v>21</v>
      </c>
      <c r="B582" s="5">
        <v>21.701643000000001</v>
      </c>
      <c r="C582" s="5" t="str">
        <f t="shared" si="27"/>
        <v>21-25</v>
      </c>
      <c r="D582" s="3">
        <v>1.8960729999999999</v>
      </c>
      <c r="E582" s="3">
        <v>90.524460000000005</v>
      </c>
      <c r="F582" s="1" t="s">
        <v>17</v>
      </c>
      <c r="G582" s="1" t="s">
        <v>17</v>
      </c>
      <c r="H582" s="5">
        <v>2.427689</v>
      </c>
      <c r="I582" s="5">
        <v>3.715306</v>
      </c>
      <c r="J582" s="1" t="s">
        <v>19</v>
      </c>
      <c r="K582" s="1" t="s">
        <v>18</v>
      </c>
      <c r="L582" s="5">
        <v>2.876096</v>
      </c>
      <c r="M582" s="1" t="s">
        <v>18</v>
      </c>
      <c r="N582" s="5">
        <v>1.815768</v>
      </c>
      <c r="O582" s="5">
        <v>0.42646499999999998</v>
      </c>
      <c r="P582" s="1" t="s">
        <v>19</v>
      </c>
      <c r="Q582" s="1" t="s">
        <v>20</v>
      </c>
      <c r="R582" s="4">
        <f t="shared" si="28"/>
        <v>25.180006330555823</v>
      </c>
      <c r="S582" s="1" t="str">
        <f t="shared" si="29"/>
        <v>Overweight</v>
      </c>
    </row>
    <row r="583" spans="1:19" x14ac:dyDescent="0.25">
      <c r="A583" s="1" t="s">
        <v>21</v>
      </c>
      <c r="B583" s="5">
        <v>21</v>
      </c>
      <c r="C583" s="5" t="str">
        <f t="shared" si="27"/>
        <v>21-25</v>
      </c>
      <c r="D583" s="3">
        <v>1.76</v>
      </c>
      <c r="E583" s="3">
        <v>78</v>
      </c>
      <c r="F583" s="1" t="s">
        <v>17</v>
      </c>
      <c r="G583" s="1" t="s">
        <v>17</v>
      </c>
      <c r="H583" s="5">
        <v>3</v>
      </c>
      <c r="I583" s="5">
        <v>1</v>
      </c>
      <c r="J583" s="1" t="s">
        <v>19</v>
      </c>
      <c r="K583" s="1" t="s">
        <v>18</v>
      </c>
      <c r="L583" s="5">
        <v>2</v>
      </c>
      <c r="M583" s="1" t="s">
        <v>18</v>
      </c>
      <c r="N583" s="5">
        <v>3</v>
      </c>
      <c r="O583" s="5">
        <v>0</v>
      </c>
      <c r="P583" s="1" t="s">
        <v>19</v>
      </c>
      <c r="Q583" s="1" t="s">
        <v>23</v>
      </c>
      <c r="R583" s="4">
        <f t="shared" si="28"/>
        <v>25.180785123966942</v>
      </c>
      <c r="S583" s="1" t="str">
        <f t="shared" si="29"/>
        <v>Overweight</v>
      </c>
    </row>
    <row r="584" spans="1:19" x14ac:dyDescent="0.25">
      <c r="A584" s="1" t="s">
        <v>21</v>
      </c>
      <c r="B584" s="5">
        <v>20</v>
      </c>
      <c r="C584" s="5" t="str">
        <f t="shared" si="27"/>
        <v>16-20</v>
      </c>
      <c r="D584" s="3">
        <v>1.9</v>
      </c>
      <c r="E584" s="3">
        <v>91</v>
      </c>
      <c r="F584" s="1" t="s">
        <v>17</v>
      </c>
      <c r="G584" s="1" t="s">
        <v>17</v>
      </c>
      <c r="H584" s="5">
        <v>3</v>
      </c>
      <c r="I584" s="5">
        <v>4</v>
      </c>
      <c r="J584" s="1" t="s">
        <v>19</v>
      </c>
      <c r="K584" s="1" t="s">
        <v>18</v>
      </c>
      <c r="L584" s="5">
        <v>3</v>
      </c>
      <c r="M584" s="1" t="s">
        <v>18</v>
      </c>
      <c r="N584" s="5">
        <v>2</v>
      </c>
      <c r="O584" s="5">
        <v>0</v>
      </c>
      <c r="P584" s="1" t="s">
        <v>19</v>
      </c>
      <c r="Q584" s="1" t="s">
        <v>23</v>
      </c>
      <c r="R584" s="4">
        <f t="shared" si="28"/>
        <v>25.207756232686982</v>
      </c>
      <c r="S584" s="1" t="str">
        <f t="shared" si="29"/>
        <v>Overweight</v>
      </c>
    </row>
    <row r="585" spans="1:19" x14ac:dyDescent="0.25">
      <c r="A585" s="1" t="s">
        <v>16</v>
      </c>
      <c r="B585" s="5">
        <v>18</v>
      </c>
      <c r="C585" s="5" t="str">
        <f t="shared" si="27"/>
        <v>16-20</v>
      </c>
      <c r="D585" s="3">
        <v>1.45</v>
      </c>
      <c r="E585" s="3">
        <v>53</v>
      </c>
      <c r="F585" s="1" t="s">
        <v>18</v>
      </c>
      <c r="G585" s="1" t="s">
        <v>17</v>
      </c>
      <c r="H585" s="5">
        <v>2</v>
      </c>
      <c r="I585" s="5">
        <v>3</v>
      </c>
      <c r="J585" s="1" t="s">
        <v>22</v>
      </c>
      <c r="K585" s="1" t="s">
        <v>18</v>
      </c>
      <c r="L585" s="5">
        <v>2</v>
      </c>
      <c r="M585" s="1" t="s">
        <v>17</v>
      </c>
      <c r="N585" s="5">
        <v>1</v>
      </c>
      <c r="O585" s="5">
        <v>2</v>
      </c>
      <c r="P585" s="1" t="s">
        <v>22</v>
      </c>
      <c r="Q585" s="1" t="s">
        <v>20</v>
      </c>
      <c r="R585" s="4">
        <f t="shared" si="28"/>
        <v>25.208085612366229</v>
      </c>
      <c r="S585" s="1" t="str">
        <f t="shared" si="29"/>
        <v>Overweight</v>
      </c>
    </row>
    <row r="586" spans="1:19" x14ac:dyDescent="0.25">
      <c r="A586" s="1" t="s">
        <v>16</v>
      </c>
      <c r="B586" s="5">
        <v>18.610761</v>
      </c>
      <c r="C586" s="5" t="str">
        <f t="shared" si="27"/>
        <v>16-20</v>
      </c>
      <c r="D586" s="3">
        <v>1.5507230000000001</v>
      </c>
      <c r="E586" s="3">
        <v>60.628321</v>
      </c>
      <c r="F586" s="1" t="s">
        <v>18</v>
      </c>
      <c r="G586" s="1" t="s">
        <v>17</v>
      </c>
      <c r="H586" s="5">
        <v>2.8231790000000001</v>
      </c>
      <c r="I586" s="5">
        <v>2.644692</v>
      </c>
      <c r="J586" s="1" t="s">
        <v>19</v>
      </c>
      <c r="K586" s="1" t="s">
        <v>18</v>
      </c>
      <c r="L586" s="5">
        <v>1.226764</v>
      </c>
      <c r="M586" s="1" t="s">
        <v>17</v>
      </c>
      <c r="N586" s="5">
        <v>0.74752799999999997</v>
      </c>
      <c r="O586" s="5">
        <v>8.8990000000000007E-3</v>
      </c>
      <c r="P586" s="1" t="s">
        <v>19</v>
      </c>
      <c r="Q586" s="1" t="s">
        <v>20</v>
      </c>
      <c r="R586" s="4">
        <f t="shared" si="28"/>
        <v>25.211987593410957</v>
      </c>
      <c r="S586" s="1" t="str">
        <f t="shared" si="29"/>
        <v>Overweight</v>
      </c>
    </row>
    <row r="587" spans="1:19" x14ac:dyDescent="0.25">
      <c r="A587" s="1" t="s">
        <v>16</v>
      </c>
      <c r="B587" s="5">
        <v>40</v>
      </c>
      <c r="C587" s="5" t="str">
        <f t="shared" si="27"/>
        <v>36-40</v>
      </c>
      <c r="D587" s="3">
        <v>1.570811</v>
      </c>
      <c r="E587" s="3">
        <v>62.211571999999997</v>
      </c>
      <c r="F587" s="1" t="s">
        <v>17</v>
      </c>
      <c r="G587" s="1" t="s">
        <v>17</v>
      </c>
      <c r="H587" s="5">
        <v>2.253371</v>
      </c>
      <c r="I587" s="5">
        <v>3</v>
      </c>
      <c r="J587" s="1" t="s">
        <v>19</v>
      </c>
      <c r="K587" s="1" t="s">
        <v>18</v>
      </c>
      <c r="L587" s="5">
        <v>2.7569159999999999</v>
      </c>
      <c r="M587" s="1" t="s">
        <v>18</v>
      </c>
      <c r="N587" s="5">
        <v>1.0160419999999999</v>
      </c>
      <c r="O587" s="5">
        <v>0.21343699999999999</v>
      </c>
      <c r="P587" s="1" t="s">
        <v>19</v>
      </c>
      <c r="Q587" s="1" t="s">
        <v>24</v>
      </c>
      <c r="R587" s="4">
        <f t="shared" si="28"/>
        <v>25.212929402282757</v>
      </c>
      <c r="S587" s="1" t="str">
        <f t="shared" si="29"/>
        <v>Overweight</v>
      </c>
    </row>
    <row r="588" spans="1:19" x14ac:dyDescent="0.25">
      <c r="A588" s="1" t="s">
        <v>16</v>
      </c>
      <c r="B588" s="5">
        <v>40</v>
      </c>
      <c r="C588" s="5" t="str">
        <f t="shared" si="27"/>
        <v>36-40</v>
      </c>
      <c r="D588" s="3">
        <v>1.58</v>
      </c>
      <c r="E588" s="3">
        <v>63</v>
      </c>
      <c r="F588" s="1" t="s">
        <v>18</v>
      </c>
      <c r="G588" s="1" t="s">
        <v>17</v>
      </c>
      <c r="H588" s="5">
        <v>2</v>
      </c>
      <c r="I588" s="5">
        <v>3</v>
      </c>
      <c r="J588" s="1" t="s">
        <v>22</v>
      </c>
      <c r="K588" s="1" t="s">
        <v>18</v>
      </c>
      <c r="L588" s="5">
        <v>2</v>
      </c>
      <c r="M588" s="1" t="s">
        <v>18</v>
      </c>
      <c r="N588" s="5">
        <v>3</v>
      </c>
      <c r="O588" s="5">
        <v>1</v>
      </c>
      <c r="P588" s="1" t="s">
        <v>19</v>
      </c>
      <c r="Q588" s="1" t="s">
        <v>20</v>
      </c>
      <c r="R588" s="4">
        <f t="shared" si="28"/>
        <v>25.236340330075304</v>
      </c>
      <c r="S588" s="1" t="str">
        <f t="shared" si="29"/>
        <v>Overweight</v>
      </c>
    </row>
    <row r="589" spans="1:19" x14ac:dyDescent="0.25">
      <c r="A589" s="1" t="s">
        <v>16</v>
      </c>
      <c r="B589" s="5">
        <v>28</v>
      </c>
      <c r="C589" s="5" t="str">
        <f t="shared" si="27"/>
        <v>26-30</v>
      </c>
      <c r="D589" s="3">
        <v>1.7</v>
      </c>
      <c r="E589" s="3">
        <v>73</v>
      </c>
      <c r="F589" s="1" t="s">
        <v>17</v>
      </c>
      <c r="G589" s="1" t="s">
        <v>18</v>
      </c>
      <c r="H589" s="5">
        <v>2</v>
      </c>
      <c r="I589" s="5">
        <v>3</v>
      </c>
      <c r="J589" s="1" t="s">
        <v>22</v>
      </c>
      <c r="K589" s="1" t="s">
        <v>18</v>
      </c>
      <c r="L589" s="5">
        <v>2</v>
      </c>
      <c r="M589" s="1" t="s">
        <v>17</v>
      </c>
      <c r="N589" s="5">
        <v>2</v>
      </c>
      <c r="O589" s="5">
        <v>0</v>
      </c>
      <c r="P589" s="1" t="s">
        <v>19</v>
      </c>
      <c r="Q589" s="1" t="s">
        <v>23</v>
      </c>
      <c r="R589" s="4">
        <f t="shared" si="28"/>
        <v>25.259515570934258</v>
      </c>
      <c r="S589" s="1" t="str">
        <f t="shared" si="29"/>
        <v>Overweight</v>
      </c>
    </row>
    <row r="590" spans="1:19" x14ac:dyDescent="0.25">
      <c r="A590" s="1" t="s">
        <v>16</v>
      </c>
      <c r="B590" s="5">
        <v>16.172992000000001</v>
      </c>
      <c r="C590" s="5" t="str">
        <f t="shared" si="27"/>
        <v>16-20</v>
      </c>
      <c r="D590" s="3">
        <v>1.603842</v>
      </c>
      <c r="E590" s="3">
        <v>65</v>
      </c>
      <c r="F590" s="1" t="s">
        <v>17</v>
      </c>
      <c r="G590" s="1" t="s">
        <v>17</v>
      </c>
      <c r="H590" s="5">
        <v>2.5435629999999998</v>
      </c>
      <c r="I590" s="5">
        <v>1</v>
      </c>
      <c r="J590" s="1" t="s">
        <v>19</v>
      </c>
      <c r="K590" s="1" t="s">
        <v>18</v>
      </c>
      <c r="L590" s="5">
        <v>2</v>
      </c>
      <c r="M590" s="1" t="s">
        <v>17</v>
      </c>
      <c r="N590" s="5">
        <v>0.69428100000000004</v>
      </c>
      <c r="O590" s="5">
        <v>1.0569109999999999</v>
      </c>
      <c r="P590" s="1" t="s">
        <v>19</v>
      </c>
      <c r="Q590" s="1" t="s">
        <v>20</v>
      </c>
      <c r="R590" s="4">
        <f t="shared" si="28"/>
        <v>25.269124328601528</v>
      </c>
      <c r="S590" s="1" t="str">
        <f t="shared" si="29"/>
        <v>Overweight</v>
      </c>
    </row>
    <row r="591" spans="1:19" x14ac:dyDescent="0.25">
      <c r="A591" s="1" t="s">
        <v>16</v>
      </c>
      <c r="B591" s="5">
        <v>16.950499000000001</v>
      </c>
      <c r="C591" s="5" t="str">
        <f t="shared" si="27"/>
        <v>16-20</v>
      </c>
      <c r="D591" s="3">
        <v>1.6035010000000001</v>
      </c>
      <c r="E591" s="3">
        <v>65</v>
      </c>
      <c r="F591" s="1" t="s">
        <v>17</v>
      </c>
      <c r="G591" s="1" t="s">
        <v>17</v>
      </c>
      <c r="H591" s="5">
        <v>2.96008</v>
      </c>
      <c r="I591" s="5">
        <v>1</v>
      </c>
      <c r="J591" s="1" t="s">
        <v>19</v>
      </c>
      <c r="K591" s="1" t="s">
        <v>18</v>
      </c>
      <c r="L591" s="5">
        <v>2</v>
      </c>
      <c r="M591" s="1" t="s">
        <v>17</v>
      </c>
      <c r="N591" s="5">
        <v>0.73603200000000002</v>
      </c>
      <c r="O591" s="5">
        <v>1.3440719999999999</v>
      </c>
      <c r="P591" s="1" t="s">
        <v>18</v>
      </c>
      <c r="Q591" s="1" t="s">
        <v>20</v>
      </c>
      <c r="R591" s="4">
        <f t="shared" si="28"/>
        <v>25.279872918862402</v>
      </c>
      <c r="S591" s="1" t="str">
        <f t="shared" si="29"/>
        <v>Overweight</v>
      </c>
    </row>
    <row r="592" spans="1:19" x14ac:dyDescent="0.25">
      <c r="A592" s="1" t="s">
        <v>16</v>
      </c>
      <c r="B592" s="5">
        <v>19</v>
      </c>
      <c r="C592" s="5" t="str">
        <f t="shared" si="27"/>
        <v>16-20</v>
      </c>
      <c r="D592" s="3">
        <v>1.779882</v>
      </c>
      <c r="E592" s="3">
        <v>80.091886000000002</v>
      </c>
      <c r="F592" s="1" t="s">
        <v>17</v>
      </c>
      <c r="G592" s="1" t="s">
        <v>17</v>
      </c>
      <c r="H592" s="5">
        <v>1.0785290000000001</v>
      </c>
      <c r="I592" s="5">
        <v>1.211606</v>
      </c>
      <c r="J592" s="1" t="s">
        <v>19</v>
      </c>
      <c r="K592" s="1" t="s">
        <v>18</v>
      </c>
      <c r="L592" s="5">
        <v>2.568063</v>
      </c>
      <c r="M592" s="1" t="s">
        <v>18</v>
      </c>
      <c r="N592" s="5">
        <v>3</v>
      </c>
      <c r="O592" s="5">
        <v>0.81798300000000002</v>
      </c>
      <c r="P592" s="1" t="s">
        <v>18</v>
      </c>
      <c r="Q592" s="1" t="s">
        <v>20</v>
      </c>
      <c r="R592" s="4">
        <f t="shared" si="28"/>
        <v>25.281689805653112</v>
      </c>
      <c r="S592" s="1" t="str">
        <f t="shared" si="29"/>
        <v>Overweight</v>
      </c>
    </row>
    <row r="593" spans="1:19" x14ac:dyDescent="0.25">
      <c r="A593" s="1" t="s">
        <v>16</v>
      </c>
      <c r="B593" s="5">
        <v>18</v>
      </c>
      <c r="C593" s="5" t="str">
        <f t="shared" si="27"/>
        <v>16-20</v>
      </c>
      <c r="D593" s="3">
        <v>1.644682</v>
      </c>
      <c r="E593" s="3">
        <v>68.392133000000001</v>
      </c>
      <c r="F593" s="1" t="s">
        <v>17</v>
      </c>
      <c r="G593" s="1" t="s">
        <v>17</v>
      </c>
      <c r="H593" s="5">
        <v>2</v>
      </c>
      <c r="I593" s="5">
        <v>1.1316949999999999</v>
      </c>
      <c r="J593" s="1" t="s">
        <v>19</v>
      </c>
      <c r="K593" s="1" t="s">
        <v>18</v>
      </c>
      <c r="L593" s="5">
        <v>1.3445389999999999</v>
      </c>
      <c r="M593" s="1" t="s">
        <v>18</v>
      </c>
      <c r="N593" s="5">
        <v>0</v>
      </c>
      <c r="O593" s="5">
        <v>1.59257</v>
      </c>
      <c r="P593" s="1" t="s">
        <v>18</v>
      </c>
      <c r="Q593" s="1" t="s">
        <v>20</v>
      </c>
      <c r="R593" s="4">
        <f t="shared" si="28"/>
        <v>25.283795550958612</v>
      </c>
      <c r="S593" s="1" t="str">
        <f t="shared" si="29"/>
        <v>Overweight</v>
      </c>
    </row>
    <row r="594" spans="1:19" x14ac:dyDescent="0.25">
      <c r="A594" s="1" t="s">
        <v>16</v>
      </c>
      <c r="B594" s="5">
        <v>21</v>
      </c>
      <c r="C594" s="5" t="str">
        <f t="shared" si="27"/>
        <v>21-25</v>
      </c>
      <c r="D594" s="3">
        <v>1.754813</v>
      </c>
      <c r="E594" s="3">
        <v>77.929203999999999</v>
      </c>
      <c r="F594" s="1" t="s">
        <v>17</v>
      </c>
      <c r="G594" s="1" t="s">
        <v>17</v>
      </c>
      <c r="H594" s="5">
        <v>2.915279</v>
      </c>
      <c r="I594" s="5">
        <v>1.1046419999999999</v>
      </c>
      <c r="J594" s="1" t="s">
        <v>19</v>
      </c>
      <c r="K594" s="1" t="s">
        <v>18</v>
      </c>
      <c r="L594" s="5">
        <v>1.530046</v>
      </c>
      <c r="M594" s="1" t="s">
        <v>18</v>
      </c>
      <c r="N594" s="5">
        <v>1.360635</v>
      </c>
      <c r="O594" s="5">
        <v>0</v>
      </c>
      <c r="P594" s="1" t="s">
        <v>19</v>
      </c>
      <c r="Q594" s="1" t="s">
        <v>20</v>
      </c>
      <c r="R594" s="4">
        <f t="shared" si="28"/>
        <v>25.306876986352822</v>
      </c>
      <c r="S594" s="1" t="str">
        <f t="shared" si="29"/>
        <v>Overweight</v>
      </c>
    </row>
    <row r="595" spans="1:19" x14ac:dyDescent="0.25">
      <c r="A595" s="1" t="s">
        <v>16</v>
      </c>
      <c r="B595" s="5">
        <v>21</v>
      </c>
      <c r="C595" s="5" t="str">
        <f t="shared" si="27"/>
        <v>21-25</v>
      </c>
      <c r="D595" s="3">
        <v>1.754497</v>
      </c>
      <c r="E595" s="3">
        <v>77.956920999999994</v>
      </c>
      <c r="F595" s="1" t="s">
        <v>17</v>
      </c>
      <c r="G595" s="1" t="s">
        <v>17</v>
      </c>
      <c r="H595" s="5">
        <v>2.4468719999999999</v>
      </c>
      <c r="I595" s="5">
        <v>2.3723109999999998</v>
      </c>
      <c r="J595" s="1" t="s">
        <v>19</v>
      </c>
      <c r="K595" s="1" t="s">
        <v>18</v>
      </c>
      <c r="L595" s="5">
        <v>1.8103100000000001</v>
      </c>
      <c r="M595" s="1" t="s">
        <v>18</v>
      </c>
      <c r="N595" s="5">
        <v>9.4893000000000005E-2</v>
      </c>
      <c r="O595" s="5">
        <v>1.6507780000000001</v>
      </c>
      <c r="P595" s="1" t="s">
        <v>19</v>
      </c>
      <c r="Q595" s="1" t="s">
        <v>20</v>
      </c>
      <c r="R595" s="4">
        <f t="shared" si="28"/>
        <v>25.324997893224253</v>
      </c>
      <c r="S595" s="1" t="str">
        <f t="shared" si="29"/>
        <v>Overweight</v>
      </c>
    </row>
    <row r="596" spans="1:19" x14ac:dyDescent="0.25">
      <c r="A596" s="1" t="s">
        <v>16</v>
      </c>
      <c r="B596" s="5">
        <v>24.023972000000001</v>
      </c>
      <c r="C596" s="5" t="str">
        <f t="shared" si="27"/>
        <v>21-25</v>
      </c>
      <c r="D596" s="3">
        <v>1.5996969999999999</v>
      </c>
      <c r="E596" s="3">
        <v>64.808021999999994</v>
      </c>
      <c r="F596" s="1" t="s">
        <v>18</v>
      </c>
      <c r="G596" s="1" t="s">
        <v>17</v>
      </c>
      <c r="H596" s="5">
        <v>2.9035449999999998</v>
      </c>
      <c r="I596" s="5">
        <v>3</v>
      </c>
      <c r="J596" s="1" t="s">
        <v>19</v>
      </c>
      <c r="K596" s="1" t="s">
        <v>18</v>
      </c>
      <c r="L596" s="5">
        <v>1.5499309999999999</v>
      </c>
      <c r="M596" s="1" t="s">
        <v>18</v>
      </c>
      <c r="N596" s="5">
        <v>0</v>
      </c>
      <c r="O596" s="5">
        <v>0.27388200000000001</v>
      </c>
      <c r="P596" s="1" t="s">
        <v>19</v>
      </c>
      <c r="Q596" s="1" t="s">
        <v>20</v>
      </c>
      <c r="R596" s="4">
        <f t="shared" si="28"/>
        <v>25.325224614336921</v>
      </c>
      <c r="S596" s="1" t="str">
        <f t="shared" si="29"/>
        <v>Overweight</v>
      </c>
    </row>
    <row r="597" spans="1:19" x14ac:dyDescent="0.25">
      <c r="A597" s="1" t="s">
        <v>16</v>
      </c>
      <c r="B597" s="5">
        <v>18.003153000000001</v>
      </c>
      <c r="C597" s="5" t="str">
        <f t="shared" si="27"/>
        <v>16-20</v>
      </c>
      <c r="D597" s="3">
        <v>1.7299960000000001</v>
      </c>
      <c r="E597" s="3">
        <v>75.816863999999995</v>
      </c>
      <c r="F597" s="1" t="s">
        <v>17</v>
      </c>
      <c r="G597" s="1" t="s">
        <v>17</v>
      </c>
      <c r="H597" s="5">
        <v>2.9923289999999998</v>
      </c>
      <c r="I597" s="5">
        <v>3</v>
      </c>
      <c r="J597" s="1" t="s">
        <v>19</v>
      </c>
      <c r="K597" s="1" t="s">
        <v>18</v>
      </c>
      <c r="L597" s="5">
        <v>2.0049079999999999</v>
      </c>
      <c r="M597" s="1" t="s">
        <v>18</v>
      </c>
      <c r="N597" s="5">
        <v>1</v>
      </c>
      <c r="O597" s="5">
        <v>1.4050860000000001</v>
      </c>
      <c r="P597" s="1" t="s">
        <v>22</v>
      </c>
      <c r="Q597" s="1" t="s">
        <v>20</v>
      </c>
      <c r="R597" s="4">
        <f t="shared" si="28"/>
        <v>25.332358114013488</v>
      </c>
      <c r="S597" s="1" t="str">
        <f t="shared" si="29"/>
        <v>Overweight</v>
      </c>
    </row>
    <row r="598" spans="1:19" x14ac:dyDescent="0.25">
      <c r="A598" s="1" t="s">
        <v>16</v>
      </c>
      <c r="B598" s="5">
        <v>21.012568999999999</v>
      </c>
      <c r="C598" s="5" t="str">
        <f t="shared" si="27"/>
        <v>21-25</v>
      </c>
      <c r="D598" s="3">
        <v>1.7586280000000001</v>
      </c>
      <c r="E598" s="3">
        <v>78.370039000000006</v>
      </c>
      <c r="F598" s="1" t="s">
        <v>17</v>
      </c>
      <c r="G598" s="1" t="s">
        <v>17</v>
      </c>
      <c r="H598" s="5">
        <v>3</v>
      </c>
      <c r="I598" s="5">
        <v>1</v>
      </c>
      <c r="J598" s="1" t="s">
        <v>19</v>
      </c>
      <c r="K598" s="1" t="s">
        <v>18</v>
      </c>
      <c r="L598" s="5">
        <v>2</v>
      </c>
      <c r="M598" s="1" t="s">
        <v>18</v>
      </c>
      <c r="N598" s="5">
        <v>2.971832</v>
      </c>
      <c r="O598" s="5">
        <v>0</v>
      </c>
      <c r="P598" s="1" t="s">
        <v>19</v>
      </c>
      <c r="Q598" s="1" t="s">
        <v>20</v>
      </c>
      <c r="R598" s="4">
        <f t="shared" si="28"/>
        <v>25.339736582621018</v>
      </c>
      <c r="S598" s="1" t="str">
        <f t="shared" si="29"/>
        <v>Overweight</v>
      </c>
    </row>
    <row r="599" spans="1:19" x14ac:dyDescent="0.25">
      <c r="A599" s="1" t="s">
        <v>16</v>
      </c>
      <c r="B599" s="5">
        <v>18</v>
      </c>
      <c r="C599" s="5" t="str">
        <f t="shared" si="27"/>
        <v>16-20</v>
      </c>
      <c r="D599" s="3">
        <v>1.6479710000000001</v>
      </c>
      <c r="E599" s="3">
        <v>68.818893000000003</v>
      </c>
      <c r="F599" s="1" t="s">
        <v>17</v>
      </c>
      <c r="G599" s="1" t="s">
        <v>17</v>
      </c>
      <c r="H599" s="5">
        <v>2</v>
      </c>
      <c r="I599" s="5">
        <v>1.4116850000000001</v>
      </c>
      <c r="J599" s="1" t="s">
        <v>19</v>
      </c>
      <c r="K599" s="1" t="s">
        <v>18</v>
      </c>
      <c r="L599" s="5">
        <v>1.859089</v>
      </c>
      <c r="M599" s="1" t="s">
        <v>18</v>
      </c>
      <c r="N599" s="5">
        <v>0</v>
      </c>
      <c r="O599" s="5">
        <v>1.306</v>
      </c>
      <c r="P599" s="1" t="s">
        <v>18</v>
      </c>
      <c r="Q599" s="1" t="s">
        <v>20</v>
      </c>
      <c r="R599" s="4">
        <f t="shared" si="28"/>
        <v>25.340113305948663</v>
      </c>
      <c r="S599" s="1" t="str">
        <f t="shared" si="29"/>
        <v>Overweight</v>
      </c>
    </row>
    <row r="600" spans="1:19" x14ac:dyDescent="0.25">
      <c r="A600" s="1" t="s">
        <v>21</v>
      </c>
      <c r="B600" s="5">
        <v>21</v>
      </c>
      <c r="C600" s="5" t="str">
        <f t="shared" si="27"/>
        <v>21-25</v>
      </c>
      <c r="D600" s="3">
        <v>1.72</v>
      </c>
      <c r="E600" s="3">
        <v>75</v>
      </c>
      <c r="F600" s="1" t="s">
        <v>18</v>
      </c>
      <c r="G600" s="1" t="s">
        <v>17</v>
      </c>
      <c r="H600" s="5">
        <v>2</v>
      </c>
      <c r="I600" s="5">
        <v>3</v>
      </c>
      <c r="J600" s="1" t="s">
        <v>19</v>
      </c>
      <c r="K600" s="1" t="s">
        <v>18</v>
      </c>
      <c r="L600" s="5">
        <v>1</v>
      </c>
      <c r="M600" s="1" t="s">
        <v>18</v>
      </c>
      <c r="N600" s="5">
        <v>1</v>
      </c>
      <c r="O600" s="5">
        <v>0</v>
      </c>
      <c r="P600" s="1" t="s">
        <v>18</v>
      </c>
      <c r="Q600" s="1" t="s">
        <v>20</v>
      </c>
      <c r="R600" s="4">
        <f t="shared" si="28"/>
        <v>25.351541373715524</v>
      </c>
      <c r="S600" s="1" t="str">
        <f t="shared" si="29"/>
        <v>Overweight</v>
      </c>
    </row>
    <row r="601" spans="1:19" x14ac:dyDescent="0.25">
      <c r="A601" s="1" t="s">
        <v>16</v>
      </c>
      <c r="B601" s="5">
        <v>33.251015000000002</v>
      </c>
      <c r="C601" s="5" t="str">
        <f t="shared" si="27"/>
        <v>31-35</v>
      </c>
      <c r="D601" s="3">
        <v>1.7303789999999999</v>
      </c>
      <c r="E601" s="3">
        <v>75.920518999999999</v>
      </c>
      <c r="F601" s="1" t="s">
        <v>17</v>
      </c>
      <c r="G601" s="1" t="s">
        <v>17</v>
      </c>
      <c r="H601" s="5">
        <v>2.013782</v>
      </c>
      <c r="I601" s="5">
        <v>2.6259420000000002</v>
      </c>
      <c r="J601" s="1" t="s">
        <v>19</v>
      </c>
      <c r="K601" s="1" t="s">
        <v>18</v>
      </c>
      <c r="L601" s="5">
        <v>1.0455859999999999</v>
      </c>
      <c r="M601" s="1" t="s">
        <v>18</v>
      </c>
      <c r="N601" s="5">
        <v>0.55330500000000005</v>
      </c>
      <c r="O601" s="5">
        <v>0.48021399999999997</v>
      </c>
      <c r="P601" s="1" t="s">
        <v>19</v>
      </c>
      <c r="Q601" s="1" t="s">
        <v>24</v>
      </c>
      <c r="R601" s="4">
        <f t="shared" si="28"/>
        <v>25.355763751089377</v>
      </c>
      <c r="S601" s="1" t="str">
        <f t="shared" si="29"/>
        <v>Overweight</v>
      </c>
    </row>
    <row r="602" spans="1:19" x14ac:dyDescent="0.25">
      <c r="A602" s="1" t="s">
        <v>21</v>
      </c>
      <c r="B602" s="5">
        <v>23.367211999999999</v>
      </c>
      <c r="C602" s="5" t="str">
        <f t="shared" si="27"/>
        <v>21-25</v>
      </c>
      <c r="D602" s="3">
        <v>1.8532230000000001</v>
      </c>
      <c r="E602" s="3">
        <v>87.083265999999995</v>
      </c>
      <c r="F602" s="1" t="s">
        <v>17</v>
      </c>
      <c r="G602" s="1" t="s">
        <v>17</v>
      </c>
      <c r="H602" s="5">
        <v>2</v>
      </c>
      <c r="I602" s="5">
        <v>1.0973120000000001</v>
      </c>
      <c r="J602" s="1" t="s">
        <v>19</v>
      </c>
      <c r="K602" s="1" t="s">
        <v>18</v>
      </c>
      <c r="L602" s="5">
        <v>1.328835</v>
      </c>
      <c r="M602" s="1" t="s">
        <v>18</v>
      </c>
      <c r="N602" s="5">
        <v>1.264257</v>
      </c>
      <c r="O602" s="5">
        <v>1</v>
      </c>
      <c r="P602" s="1" t="s">
        <v>19</v>
      </c>
      <c r="Q602" s="1" t="s">
        <v>24</v>
      </c>
      <c r="R602" s="4">
        <f t="shared" si="28"/>
        <v>25.355918406719958</v>
      </c>
      <c r="S602" s="1" t="str">
        <f t="shared" si="29"/>
        <v>Overweight</v>
      </c>
    </row>
    <row r="603" spans="1:19" x14ac:dyDescent="0.25">
      <c r="A603" s="1" t="s">
        <v>16</v>
      </c>
      <c r="B603" s="5">
        <v>21</v>
      </c>
      <c r="C603" s="5" t="str">
        <f t="shared" si="27"/>
        <v>21-25</v>
      </c>
      <c r="D603" s="3">
        <v>1.7535780000000001</v>
      </c>
      <c r="E603" s="3">
        <v>77.979169999999996</v>
      </c>
      <c r="F603" s="1" t="s">
        <v>17</v>
      </c>
      <c r="G603" s="1" t="s">
        <v>17</v>
      </c>
      <c r="H603" s="5">
        <v>2.2735479999999999</v>
      </c>
      <c r="I603" s="5">
        <v>2.3900700000000001</v>
      </c>
      <c r="J603" s="1" t="s">
        <v>19</v>
      </c>
      <c r="K603" s="1" t="s">
        <v>18</v>
      </c>
      <c r="L603" s="5">
        <v>1.648404</v>
      </c>
      <c r="M603" s="1" t="s">
        <v>18</v>
      </c>
      <c r="N603" s="5">
        <v>0.87464299999999995</v>
      </c>
      <c r="O603" s="5">
        <v>1.1026959999999999</v>
      </c>
      <c r="P603" s="1" t="s">
        <v>19</v>
      </c>
      <c r="Q603" s="1" t="s">
        <v>20</v>
      </c>
      <c r="R603" s="4">
        <f t="shared" si="28"/>
        <v>25.358784423632493</v>
      </c>
      <c r="S603" s="1" t="str">
        <f t="shared" si="29"/>
        <v>Overweight</v>
      </c>
    </row>
    <row r="604" spans="1:19" x14ac:dyDescent="0.25">
      <c r="A604" s="1" t="s">
        <v>16</v>
      </c>
      <c r="B604" s="5">
        <v>21</v>
      </c>
      <c r="C604" s="5" t="str">
        <f t="shared" si="27"/>
        <v>21-25</v>
      </c>
      <c r="D604" s="3">
        <v>1.7529440000000001</v>
      </c>
      <c r="E604" s="3">
        <v>77.965531999999996</v>
      </c>
      <c r="F604" s="1" t="s">
        <v>17</v>
      </c>
      <c r="G604" s="1" t="s">
        <v>17</v>
      </c>
      <c r="H604" s="5">
        <v>2.839048</v>
      </c>
      <c r="I604" s="5">
        <v>2.1060099999999999</v>
      </c>
      <c r="J604" s="1" t="s">
        <v>19</v>
      </c>
      <c r="K604" s="1" t="s">
        <v>18</v>
      </c>
      <c r="L604" s="5">
        <v>1.639202</v>
      </c>
      <c r="M604" s="1" t="s">
        <v>18</v>
      </c>
      <c r="N604" s="5">
        <v>1.1173109999999999</v>
      </c>
      <c r="O604" s="5">
        <v>0.96791899999999997</v>
      </c>
      <c r="P604" s="1" t="s">
        <v>19</v>
      </c>
      <c r="Q604" s="1" t="s">
        <v>20</v>
      </c>
      <c r="R604" s="4">
        <f t="shared" si="28"/>
        <v>25.372692853634774</v>
      </c>
      <c r="S604" s="1" t="str">
        <f t="shared" si="29"/>
        <v>Overweight</v>
      </c>
    </row>
    <row r="605" spans="1:19" x14ac:dyDescent="0.25">
      <c r="A605" s="1" t="s">
        <v>21</v>
      </c>
      <c r="B605" s="5">
        <v>18.128205999999999</v>
      </c>
      <c r="C605" s="5" t="str">
        <f t="shared" si="27"/>
        <v>16-20</v>
      </c>
      <c r="D605" s="3">
        <v>1.7784469999999999</v>
      </c>
      <c r="E605" s="3">
        <v>80.273807000000005</v>
      </c>
      <c r="F605" s="1" t="s">
        <v>17</v>
      </c>
      <c r="G605" s="1" t="s">
        <v>17</v>
      </c>
      <c r="H605" s="5">
        <v>1.5700890000000001</v>
      </c>
      <c r="I605" s="5">
        <v>3</v>
      </c>
      <c r="J605" s="1" t="s">
        <v>19</v>
      </c>
      <c r="K605" s="1" t="s">
        <v>18</v>
      </c>
      <c r="L605" s="5">
        <v>2</v>
      </c>
      <c r="M605" s="1" t="s">
        <v>18</v>
      </c>
      <c r="N605" s="5">
        <v>2.7078820000000001</v>
      </c>
      <c r="O605" s="5">
        <v>0</v>
      </c>
      <c r="P605" s="1" t="s">
        <v>18</v>
      </c>
      <c r="Q605" s="1" t="s">
        <v>20</v>
      </c>
      <c r="R605" s="4">
        <f t="shared" si="28"/>
        <v>25.380022665048838</v>
      </c>
      <c r="S605" s="1" t="str">
        <f t="shared" si="29"/>
        <v>Overweight</v>
      </c>
    </row>
    <row r="606" spans="1:19" x14ac:dyDescent="0.25">
      <c r="A606" s="1" t="s">
        <v>21</v>
      </c>
      <c r="B606" s="5">
        <v>20</v>
      </c>
      <c r="C606" s="5" t="str">
        <f t="shared" si="27"/>
        <v>16-20</v>
      </c>
      <c r="D606" s="3">
        <v>1.83</v>
      </c>
      <c r="E606" s="3">
        <v>85</v>
      </c>
      <c r="F606" s="1" t="s">
        <v>17</v>
      </c>
      <c r="G606" s="1" t="s">
        <v>18</v>
      </c>
      <c r="H606" s="5">
        <v>3</v>
      </c>
      <c r="I606" s="5">
        <v>3</v>
      </c>
      <c r="J606" s="1" t="s">
        <v>19</v>
      </c>
      <c r="K606" s="1" t="s">
        <v>18</v>
      </c>
      <c r="L606" s="5">
        <v>3</v>
      </c>
      <c r="M606" s="1" t="s">
        <v>17</v>
      </c>
      <c r="N606" s="5">
        <v>3</v>
      </c>
      <c r="O606" s="5">
        <v>0</v>
      </c>
      <c r="P606" s="1" t="s">
        <v>19</v>
      </c>
      <c r="Q606" s="1" t="s">
        <v>24</v>
      </c>
      <c r="R606" s="4">
        <f t="shared" si="28"/>
        <v>25.381468541909282</v>
      </c>
      <c r="S606" s="1" t="str">
        <f t="shared" si="29"/>
        <v>Overweight</v>
      </c>
    </row>
    <row r="607" spans="1:19" x14ac:dyDescent="0.25">
      <c r="A607" s="1" t="s">
        <v>16</v>
      </c>
      <c r="B607" s="5">
        <v>17.258130000000001</v>
      </c>
      <c r="C607" s="5" t="str">
        <f t="shared" si="27"/>
        <v>16-20</v>
      </c>
      <c r="D607" s="3">
        <v>1.6001840000000001</v>
      </c>
      <c r="E607" s="3">
        <v>65</v>
      </c>
      <c r="F607" s="1" t="s">
        <v>17</v>
      </c>
      <c r="G607" s="1" t="s">
        <v>17</v>
      </c>
      <c r="H607" s="5">
        <v>2.7496290000000001</v>
      </c>
      <c r="I607" s="5">
        <v>2.2986119999999999</v>
      </c>
      <c r="J607" s="1" t="s">
        <v>19</v>
      </c>
      <c r="K607" s="1" t="s">
        <v>18</v>
      </c>
      <c r="L607" s="5">
        <v>2</v>
      </c>
      <c r="M607" s="1" t="s">
        <v>17</v>
      </c>
      <c r="N607" s="5">
        <v>0.54751499999999997</v>
      </c>
      <c r="O607" s="5">
        <v>1.6194729999999999</v>
      </c>
      <c r="P607" s="1" t="s">
        <v>19</v>
      </c>
      <c r="Q607" s="1" t="s">
        <v>20</v>
      </c>
      <c r="R607" s="4">
        <f t="shared" si="28"/>
        <v>25.384786163468601</v>
      </c>
      <c r="S607" s="1" t="str">
        <f t="shared" si="29"/>
        <v>Overweight</v>
      </c>
    </row>
    <row r="608" spans="1:19" x14ac:dyDescent="0.25">
      <c r="A608" s="1" t="s">
        <v>16</v>
      </c>
      <c r="B608" s="1">
        <v>17</v>
      </c>
      <c r="C608" s="1" t="str">
        <f t="shared" si="27"/>
        <v>16-20</v>
      </c>
      <c r="D608" s="3">
        <v>1.6</v>
      </c>
      <c r="E608" s="3">
        <v>65</v>
      </c>
      <c r="F608" s="1" t="s">
        <v>18</v>
      </c>
      <c r="G608" s="1" t="s">
        <v>17</v>
      </c>
      <c r="H608" s="5">
        <v>3</v>
      </c>
      <c r="I608" s="5">
        <v>1</v>
      </c>
      <c r="J608" s="1" t="s">
        <v>19</v>
      </c>
      <c r="K608" s="1" t="s">
        <v>18</v>
      </c>
      <c r="L608" s="5">
        <v>2</v>
      </c>
      <c r="M608" s="1" t="s">
        <v>17</v>
      </c>
      <c r="N608" s="5">
        <v>1</v>
      </c>
      <c r="O608" s="5">
        <v>2</v>
      </c>
      <c r="P608" s="1" t="s">
        <v>19</v>
      </c>
      <c r="Q608" s="1" t="s">
        <v>20</v>
      </c>
      <c r="R608" s="4">
        <f t="shared" si="28"/>
        <v>25.390624999999996</v>
      </c>
      <c r="S608" s="1" t="str">
        <f t="shared" si="29"/>
        <v>Overweight</v>
      </c>
    </row>
    <row r="609" spans="1:19" x14ac:dyDescent="0.25">
      <c r="A609" s="1" t="s">
        <v>16</v>
      </c>
      <c r="B609" s="5">
        <v>17.099015000000001</v>
      </c>
      <c r="C609" s="5" t="str">
        <f t="shared" si="27"/>
        <v>16-20</v>
      </c>
      <c r="D609" s="3">
        <v>1.6</v>
      </c>
      <c r="E609" s="3">
        <v>65</v>
      </c>
      <c r="F609" s="1" t="s">
        <v>17</v>
      </c>
      <c r="G609" s="1" t="s">
        <v>17</v>
      </c>
      <c r="H609" s="5">
        <v>3</v>
      </c>
      <c r="I609" s="5">
        <v>2.4013409999999999</v>
      </c>
      <c r="J609" s="1" t="s">
        <v>19</v>
      </c>
      <c r="K609" s="1" t="s">
        <v>18</v>
      </c>
      <c r="L609" s="5">
        <v>2</v>
      </c>
      <c r="M609" s="1" t="s">
        <v>17</v>
      </c>
      <c r="N609" s="5">
        <v>0.66389600000000004</v>
      </c>
      <c r="O609" s="5">
        <v>1.7537450000000001</v>
      </c>
      <c r="P609" s="1" t="s">
        <v>19</v>
      </c>
      <c r="Q609" s="1" t="s">
        <v>20</v>
      </c>
      <c r="R609" s="4">
        <f t="shared" si="28"/>
        <v>25.390624999999996</v>
      </c>
      <c r="S609" s="1" t="str">
        <f t="shared" si="29"/>
        <v>Overweight</v>
      </c>
    </row>
    <row r="610" spans="1:19" x14ac:dyDescent="0.25">
      <c r="A610" s="1" t="s">
        <v>16</v>
      </c>
      <c r="B610" s="5">
        <v>17.451084999999999</v>
      </c>
      <c r="C610" s="5" t="str">
        <f t="shared" si="27"/>
        <v>16-20</v>
      </c>
      <c r="D610" s="3">
        <v>1.6</v>
      </c>
      <c r="E610" s="3">
        <v>65</v>
      </c>
      <c r="F610" s="1" t="s">
        <v>17</v>
      </c>
      <c r="G610" s="1" t="s">
        <v>17</v>
      </c>
      <c r="H610" s="5">
        <v>3</v>
      </c>
      <c r="I610" s="5">
        <v>2.4497230000000001</v>
      </c>
      <c r="J610" s="1" t="s">
        <v>19</v>
      </c>
      <c r="K610" s="1" t="s">
        <v>18</v>
      </c>
      <c r="L610" s="5">
        <v>2</v>
      </c>
      <c r="M610" s="1" t="s">
        <v>17</v>
      </c>
      <c r="N610" s="5">
        <v>0.47959200000000002</v>
      </c>
      <c r="O610" s="5">
        <v>1.720642</v>
      </c>
      <c r="P610" s="1" t="s">
        <v>19</v>
      </c>
      <c r="Q610" s="1" t="s">
        <v>20</v>
      </c>
      <c r="R610" s="4">
        <f t="shared" si="28"/>
        <v>25.390624999999996</v>
      </c>
      <c r="S610" s="1" t="str">
        <f t="shared" si="29"/>
        <v>Overweight</v>
      </c>
    </row>
    <row r="611" spans="1:19" x14ac:dyDescent="0.25">
      <c r="A611" s="1" t="s">
        <v>16</v>
      </c>
      <c r="B611" s="5">
        <v>17.781182999999999</v>
      </c>
      <c r="C611" s="5" t="str">
        <f t="shared" si="27"/>
        <v>16-20</v>
      </c>
      <c r="D611" s="3">
        <v>1.6</v>
      </c>
      <c r="E611" s="3">
        <v>65</v>
      </c>
      <c r="F611" s="1" t="s">
        <v>17</v>
      </c>
      <c r="G611" s="1" t="s">
        <v>17</v>
      </c>
      <c r="H611" s="5">
        <v>3</v>
      </c>
      <c r="I611" s="5">
        <v>2.9735040000000001</v>
      </c>
      <c r="J611" s="1" t="s">
        <v>19</v>
      </c>
      <c r="K611" s="1" t="s">
        <v>18</v>
      </c>
      <c r="L611" s="5">
        <v>2</v>
      </c>
      <c r="M611" s="1" t="s">
        <v>17</v>
      </c>
      <c r="N611" s="5">
        <v>0.178976</v>
      </c>
      <c r="O611" s="5">
        <v>0.166076</v>
      </c>
      <c r="P611" s="1" t="s">
        <v>19</v>
      </c>
      <c r="Q611" s="1" t="s">
        <v>20</v>
      </c>
      <c r="R611" s="4">
        <f t="shared" si="28"/>
        <v>25.390624999999996</v>
      </c>
      <c r="S611" s="1" t="str">
        <f t="shared" si="29"/>
        <v>Overweight</v>
      </c>
    </row>
    <row r="612" spans="1:19" x14ac:dyDescent="0.25">
      <c r="A612" s="1" t="s">
        <v>16</v>
      </c>
      <c r="B612" s="5">
        <v>20</v>
      </c>
      <c r="C612" s="5" t="str">
        <f t="shared" si="27"/>
        <v>16-20</v>
      </c>
      <c r="D612" s="3">
        <v>1.6</v>
      </c>
      <c r="E612" s="3">
        <v>65</v>
      </c>
      <c r="F612" s="1" t="s">
        <v>18</v>
      </c>
      <c r="G612" s="1" t="s">
        <v>18</v>
      </c>
      <c r="H612" s="5">
        <v>3</v>
      </c>
      <c r="I612" s="5">
        <v>3</v>
      </c>
      <c r="J612" s="1" t="s">
        <v>19</v>
      </c>
      <c r="K612" s="1" t="s">
        <v>18</v>
      </c>
      <c r="L612" s="5">
        <v>2</v>
      </c>
      <c r="M612" s="1" t="s">
        <v>17</v>
      </c>
      <c r="N612" s="5">
        <v>0</v>
      </c>
      <c r="O612" s="5">
        <v>0</v>
      </c>
      <c r="P612" s="1" t="s">
        <v>19</v>
      </c>
      <c r="Q612" s="1" t="s">
        <v>20</v>
      </c>
      <c r="R612" s="4">
        <f t="shared" si="28"/>
        <v>25.390624999999996</v>
      </c>
      <c r="S612" s="1" t="str">
        <f t="shared" si="29"/>
        <v>Overweight</v>
      </c>
    </row>
    <row r="613" spans="1:19" x14ac:dyDescent="0.25">
      <c r="A613" s="1" t="s">
        <v>21</v>
      </c>
      <c r="B613" s="1">
        <v>24</v>
      </c>
      <c r="C613" s="1" t="str">
        <f t="shared" si="27"/>
        <v>21-25</v>
      </c>
      <c r="D613" s="3">
        <v>1.84</v>
      </c>
      <c r="E613" s="3">
        <v>86</v>
      </c>
      <c r="F613" s="1" t="s">
        <v>17</v>
      </c>
      <c r="G613" s="1" t="s">
        <v>17</v>
      </c>
      <c r="H613" s="5">
        <v>2</v>
      </c>
      <c r="I613" s="5">
        <v>1</v>
      </c>
      <c r="J613" s="1" t="s">
        <v>26</v>
      </c>
      <c r="K613" s="1" t="s">
        <v>18</v>
      </c>
      <c r="L613" s="5">
        <v>2</v>
      </c>
      <c r="M613" s="1" t="s">
        <v>18</v>
      </c>
      <c r="N613" s="5">
        <v>2</v>
      </c>
      <c r="O613" s="5">
        <v>1</v>
      </c>
      <c r="P613" s="1" t="s">
        <v>19</v>
      </c>
      <c r="Q613" s="1" t="s">
        <v>20</v>
      </c>
      <c r="R613" s="4">
        <f t="shared" si="28"/>
        <v>25.401701323251416</v>
      </c>
      <c r="S613" s="1" t="str">
        <f t="shared" si="29"/>
        <v>Overweight</v>
      </c>
    </row>
    <row r="614" spans="1:19" x14ac:dyDescent="0.25">
      <c r="A614" s="1" t="s">
        <v>16</v>
      </c>
      <c r="B614" s="5">
        <v>21.016622999999999</v>
      </c>
      <c r="C614" s="5" t="str">
        <f t="shared" si="27"/>
        <v>21-25</v>
      </c>
      <c r="D614" s="3">
        <v>1.7554270000000001</v>
      </c>
      <c r="E614" s="3">
        <v>78.300083999999998</v>
      </c>
      <c r="F614" s="1" t="s">
        <v>17</v>
      </c>
      <c r="G614" s="1" t="s">
        <v>17</v>
      </c>
      <c r="H614" s="5">
        <v>3</v>
      </c>
      <c r="I614" s="5">
        <v>1</v>
      </c>
      <c r="J614" s="1" t="s">
        <v>19</v>
      </c>
      <c r="K614" s="1" t="s">
        <v>18</v>
      </c>
      <c r="L614" s="5">
        <v>2</v>
      </c>
      <c r="M614" s="1" t="s">
        <v>18</v>
      </c>
      <c r="N614" s="5">
        <v>2.8774730000000002</v>
      </c>
      <c r="O614" s="5">
        <v>0</v>
      </c>
      <c r="P614" s="1" t="s">
        <v>19</v>
      </c>
      <c r="Q614" s="1" t="s">
        <v>20</v>
      </c>
      <c r="R614" s="4">
        <f t="shared" si="28"/>
        <v>25.409532819247175</v>
      </c>
      <c r="S614" s="1" t="str">
        <f t="shared" si="29"/>
        <v>Overweight</v>
      </c>
    </row>
    <row r="615" spans="1:19" x14ac:dyDescent="0.25">
      <c r="A615" s="1" t="s">
        <v>21</v>
      </c>
      <c r="B615" s="5">
        <v>18.721041</v>
      </c>
      <c r="C615" s="5" t="str">
        <f t="shared" si="27"/>
        <v>16-20</v>
      </c>
      <c r="D615" s="3">
        <v>1.7756259999999999</v>
      </c>
      <c r="E615" s="3">
        <v>80.113493000000005</v>
      </c>
      <c r="F615" s="1" t="s">
        <v>17</v>
      </c>
      <c r="G615" s="1" t="s">
        <v>17</v>
      </c>
      <c r="H615" s="5">
        <v>1.6875690000000001</v>
      </c>
      <c r="I615" s="5">
        <v>2.756405</v>
      </c>
      <c r="J615" s="1" t="s">
        <v>19</v>
      </c>
      <c r="K615" s="1" t="s">
        <v>18</v>
      </c>
      <c r="L615" s="5">
        <v>2.0791309999999998</v>
      </c>
      <c r="M615" s="1" t="s">
        <v>18</v>
      </c>
      <c r="N615" s="5">
        <v>2.931527</v>
      </c>
      <c r="O615" s="5">
        <v>0.68172999999999995</v>
      </c>
      <c r="P615" s="1" t="s">
        <v>18</v>
      </c>
      <c r="Q615" s="1" t="s">
        <v>20</v>
      </c>
      <c r="R615" s="4">
        <f t="shared" si="28"/>
        <v>25.409883644690453</v>
      </c>
      <c r="S615" s="1" t="str">
        <f t="shared" si="29"/>
        <v>Overweight</v>
      </c>
    </row>
    <row r="616" spans="1:19" x14ac:dyDescent="0.25">
      <c r="A616" s="1" t="s">
        <v>16</v>
      </c>
      <c r="B616" s="5">
        <v>18.270434000000002</v>
      </c>
      <c r="C616" s="5" t="str">
        <f t="shared" si="27"/>
        <v>16-20</v>
      </c>
      <c r="D616" s="3">
        <v>1.7371650000000001</v>
      </c>
      <c r="E616" s="3">
        <v>76.699774000000005</v>
      </c>
      <c r="F616" s="1" t="s">
        <v>17</v>
      </c>
      <c r="G616" s="1" t="s">
        <v>17</v>
      </c>
      <c r="H616" s="5">
        <v>2.8389690000000001</v>
      </c>
      <c r="I616" s="5">
        <v>3</v>
      </c>
      <c r="J616" s="1" t="s">
        <v>19</v>
      </c>
      <c r="K616" s="1" t="s">
        <v>18</v>
      </c>
      <c r="L616" s="5">
        <v>2.4259270000000002</v>
      </c>
      <c r="M616" s="1" t="s">
        <v>18</v>
      </c>
      <c r="N616" s="5">
        <v>1</v>
      </c>
      <c r="O616" s="5">
        <v>1.453335</v>
      </c>
      <c r="P616" s="1" t="s">
        <v>22</v>
      </c>
      <c r="Q616" s="1" t="s">
        <v>20</v>
      </c>
      <c r="R616" s="4">
        <f t="shared" si="28"/>
        <v>25.416277458650733</v>
      </c>
      <c r="S616" s="1" t="str">
        <f t="shared" si="29"/>
        <v>Overweight</v>
      </c>
    </row>
    <row r="617" spans="1:19" x14ac:dyDescent="0.25">
      <c r="A617" s="1" t="s">
        <v>16</v>
      </c>
      <c r="B617" s="5">
        <v>31.166571999999999</v>
      </c>
      <c r="C617" s="5" t="str">
        <f t="shared" si="27"/>
        <v>31-35</v>
      </c>
      <c r="D617" s="3">
        <v>1.680858</v>
      </c>
      <c r="E617" s="3">
        <v>71.813379999999995</v>
      </c>
      <c r="F617" s="1" t="s">
        <v>17</v>
      </c>
      <c r="G617" s="1" t="s">
        <v>17</v>
      </c>
      <c r="H617" s="5">
        <v>2.048216</v>
      </c>
      <c r="I617" s="5">
        <v>3</v>
      </c>
      <c r="J617" s="1" t="s">
        <v>19</v>
      </c>
      <c r="K617" s="1" t="s">
        <v>18</v>
      </c>
      <c r="L617" s="5">
        <v>1.3058160000000001</v>
      </c>
      <c r="M617" s="1" t="s">
        <v>18</v>
      </c>
      <c r="N617" s="5">
        <v>0.17045199999999999</v>
      </c>
      <c r="O617" s="5">
        <v>0.276806</v>
      </c>
      <c r="P617" s="1" t="s">
        <v>19</v>
      </c>
      <c r="Q617" s="1" t="s">
        <v>24</v>
      </c>
      <c r="R617" s="4">
        <f t="shared" si="28"/>
        <v>25.41811363260722</v>
      </c>
      <c r="S617" s="1" t="str">
        <f t="shared" si="29"/>
        <v>Overweight</v>
      </c>
    </row>
    <row r="618" spans="1:19" x14ac:dyDescent="0.25">
      <c r="A618" s="1" t="s">
        <v>21</v>
      </c>
      <c r="B618" s="5">
        <v>22</v>
      </c>
      <c r="C618" s="5" t="str">
        <f t="shared" si="27"/>
        <v>21-25</v>
      </c>
      <c r="D618" s="3">
        <v>1.88</v>
      </c>
      <c r="E618" s="3">
        <v>90</v>
      </c>
      <c r="F618" s="1" t="s">
        <v>17</v>
      </c>
      <c r="G618" s="1" t="s">
        <v>17</v>
      </c>
      <c r="H618" s="5">
        <v>2</v>
      </c>
      <c r="I618" s="5">
        <v>3</v>
      </c>
      <c r="J618" s="1" t="s">
        <v>26</v>
      </c>
      <c r="K618" s="1" t="s">
        <v>18</v>
      </c>
      <c r="L618" s="5">
        <v>1</v>
      </c>
      <c r="M618" s="1" t="s">
        <v>18</v>
      </c>
      <c r="N618" s="5">
        <v>0</v>
      </c>
      <c r="O618" s="5">
        <v>1</v>
      </c>
      <c r="P618" s="1" t="s">
        <v>19</v>
      </c>
      <c r="Q618" s="1" t="s">
        <v>24</v>
      </c>
      <c r="R618" s="4">
        <f t="shared" si="28"/>
        <v>25.464010864644639</v>
      </c>
      <c r="S618" s="1" t="str">
        <f t="shared" si="29"/>
        <v>Overweight</v>
      </c>
    </row>
    <row r="619" spans="1:19" x14ac:dyDescent="0.25">
      <c r="A619" s="1" t="s">
        <v>16</v>
      </c>
      <c r="B619" s="5">
        <v>21</v>
      </c>
      <c r="C619" s="5" t="str">
        <f t="shared" si="27"/>
        <v>21-25</v>
      </c>
      <c r="D619" s="3">
        <v>1.75</v>
      </c>
      <c r="E619" s="3">
        <v>78</v>
      </c>
      <c r="F619" s="1" t="s">
        <v>17</v>
      </c>
      <c r="G619" s="1" t="s">
        <v>18</v>
      </c>
      <c r="H619" s="5">
        <v>2</v>
      </c>
      <c r="I619" s="5">
        <v>3</v>
      </c>
      <c r="J619" s="1" t="s">
        <v>22</v>
      </c>
      <c r="K619" s="1" t="s">
        <v>18</v>
      </c>
      <c r="L619" s="5">
        <v>2</v>
      </c>
      <c r="M619" s="1" t="s">
        <v>17</v>
      </c>
      <c r="N619" s="5">
        <v>0</v>
      </c>
      <c r="O619" s="5">
        <v>2</v>
      </c>
      <c r="P619" s="1" t="s">
        <v>22</v>
      </c>
      <c r="Q619" s="1" t="s">
        <v>20</v>
      </c>
      <c r="R619" s="4">
        <f t="shared" si="28"/>
        <v>25.469387755102041</v>
      </c>
      <c r="S619" s="1" t="str">
        <f t="shared" si="29"/>
        <v>Overweight</v>
      </c>
    </row>
    <row r="620" spans="1:19" x14ac:dyDescent="0.25">
      <c r="A620" s="1" t="s">
        <v>21</v>
      </c>
      <c r="B620" s="5">
        <v>22.283082</v>
      </c>
      <c r="C620" s="5" t="str">
        <f t="shared" si="27"/>
        <v>21-25</v>
      </c>
      <c r="D620" s="3">
        <v>1.8709309999999999</v>
      </c>
      <c r="E620" s="3">
        <v>89.251638999999997</v>
      </c>
      <c r="F620" s="1" t="s">
        <v>17</v>
      </c>
      <c r="G620" s="1" t="s">
        <v>17</v>
      </c>
      <c r="H620" s="5">
        <v>2</v>
      </c>
      <c r="I620" s="5">
        <v>2.799979</v>
      </c>
      <c r="J620" s="1" t="s">
        <v>19</v>
      </c>
      <c r="K620" s="1" t="s">
        <v>18</v>
      </c>
      <c r="L620" s="5">
        <v>1.0813330000000001</v>
      </c>
      <c r="M620" s="1" t="s">
        <v>18</v>
      </c>
      <c r="N620" s="5">
        <v>0.44434699999999999</v>
      </c>
      <c r="O620" s="5">
        <v>1</v>
      </c>
      <c r="P620" s="1" t="s">
        <v>19</v>
      </c>
      <c r="Q620" s="1" t="s">
        <v>20</v>
      </c>
      <c r="R620" s="4">
        <f t="shared" si="28"/>
        <v>25.497679518825827</v>
      </c>
      <c r="S620" s="1" t="str">
        <f t="shared" si="29"/>
        <v>Overweight</v>
      </c>
    </row>
    <row r="621" spans="1:19" x14ac:dyDescent="0.25">
      <c r="A621" s="1" t="s">
        <v>21</v>
      </c>
      <c r="B621" s="5">
        <v>19</v>
      </c>
      <c r="C621" s="5" t="str">
        <f t="shared" si="27"/>
        <v>16-20</v>
      </c>
      <c r="D621" s="3">
        <v>1.76</v>
      </c>
      <c r="E621" s="3">
        <v>79</v>
      </c>
      <c r="F621" s="1" t="s">
        <v>17</v>
      </c>
      <c r="G621" s="1" t="s">
        <v>17</v>
      </c>
      <c r="H621" s="5">
        <v>2</v>
      </c>
      <c r="I621" s="5">
        <v>3</v>
      </c>
      <c r="J621" s="1" t="s">
        <v>22</v>
      </c>
      <c r="K621" s="1" t="s">
        <v>18</v>
      </c>
      <c r="L621" s="5">
        <v>3</v>
      </c>
      <c r="M621" s="1" t="s">
        <v>18</v>
      </c>
      <c r="N621" s="5">
        <v>1</v>
      </c>
      <c r="O621" s="5">
        <v>2</v>
      </c>
      <c r="P621" s="1" t="s">
        <v>22</v>
      </c>
      <c r="Q621" s="1" t="s">
        <v>20</v>
      </c>
      <c r="R621" s="4">
        <f t="shared" si="28"/>
        <v>25.50361570247934</v>
      </c>
      <c r="S621" s="1" t="str">
        <f t="shared" si="29"/>
        <v>Overweight</v>
      </c>
    </row>
    <row r="622" spans="1:19" x14ac:dyDescent="0.25">
      <c r="A622" s="1" t="s">
        <v>16</v>
      </c>
      <c r="B622" s="5">
        <v>20.979254000000001</v>
      </c>
      <c r="C622" s="5" t="str">
        <f t="shared" si="27"/>
        <v>21-25</v>
      </c>
      <c r="D622" s="3">
        <v>1.7565500000000001</v>
      </c>
      <c r="E622" s="3">
        <v>78.721695999999994</v>
      </c>
      <c r="F622" s="1" t="s">
        <v>17</v>
      </c>
      <c r="G622" s="1" t="s">
        <v>17</v>
      </c>
      <c r="H622" s="5">
        <v>2</v>
      </c>
      <c r="I622" s="5">
        <v>3</v>
      </c>
      <c r="J622" s="1" t="s">
        <v>19</v>
      </c>
      <c r="K622" s="1" t="s">
        <v>18</v>
      </c>
      <c r="L622" s="5">
        <v>2.813234</v>
      </c>
      <c r="M622" s="1" t="s">
        <v>18</v>
      </c>
      <c r="N622" s="5">
        <v>0.22875300000000001</v>
      </c>
      <c r="O622" s="5">
        <v>2</v>
      </c>
      <c r="P622" s="1" t="s">
        <v>22</v>
      </c>
      <c r="Q622" s="1" t="s">
        <v>20</v>
      </c>
      <c r="R622" s="4">
        <f t="shared" si="28"/>
        <v>25.513697917977286</v>
      </c>
      <c r="S622" s="1" t="str">
        <f t="shared" si="29"/>
        <v>Overweight</v>
      </c>
    </row>
    <row r="623" spans="1:19" x14ac:dyDescent="0.25">
      <c r="A623" s="1" t="s">
        <v>21</v>
      </c>
      <c r="B623" s="5">
        <v>21</v>
      </c>
      <c r="C623" s="5" t="str">
        <f t="shared" si="27"/>
        <v>21-25</v>
      </c>
      <c r="D623" s="3">
        <v>1.714253</v>
      </c>
      <c r="E623" s="3">
        <v>75</v>
      </c>
      <c r="F623" s="1" t="s">
        <v>17</v>
      </c>
      <c r="G623" s="1" t="s">
        <v>17</v>
      </c>
      <c r="H623" s="5">
        <v>2</v>
      </c>
      <c r="I623" s="5">
        <v>3</v>
      </c>
      <c r="J623" s="1" t="s">
        <v>19</v>
      </c>
      <c r="K623" s="1" t="s">
        <v>18</v>
      </c>
      <c r="L623" s="5">
        <v>1.0815969999999999</v>
      </c>
      <c r="M623" s="1" t="s">
        <v>18</v>
      </c>
      <c r="N623" s="5">
        <v>1</v>
      </c>
      <c r="O623" s="5">
        <v>0</v>
      </c>
      <c r="P623" s="1" t="s">
        <v>19</v>
      </c>
      <c r="Q623" s="1" t="s">
        <v>20</v>
      </c>
      <c r="R623" s="4">
        <f t="shared" si="28"/>
        <v>25.52180740635497</v>
      </c>
      <c r="S623" s="1" t="str">
        <f t="shared" si="29"/>
        <v>Overweight</v>
      </c>
    </row>
    <row r="624" spans="1:19" x14ac:dyDescent="0.25">
      <c r="A624" s="1" t="s">
        <v>16</v>
      </c>
      <c r="B624" s="5">
        <v>18.052394</v>
      </c>
      <c r="C624" s="5" t="str">
        <f t="shared" si="27"/>
        <v>16-20</v>
      </c>
      <c r="D624" s="3">
        <v>1.725233</v>
      </c>
      <c r="E624" s="3">
        <v>75.970712000000006</v>
      </c>
      <c r="F624" s="1" t="s">
        <v>17</v>
      </c>
      <c r="G624" s="1" t="s">
        <v>17</v>
      </c>
      <c r="H624" s="5">
        <v>2.9274089999999999</v>
      </c>
      <c r="I624" s="5">
        <v>3</v>
      </c>
      <c r="J624" s="1" t="s">
        <v>19</v>
      </c>
      <c r="K624" s="1" t="s">
        <v>18</v>
      </c>
      <c r="L624" s="5">
        <v>2.209991</v>
      </c>
      <c r="M624" s="1" t="s">
        <v>18</v>
      </c>
      <c r="N624" s="5">
        <v>1</v>
      </c>
      <c r="O624" s="5">
        <v>0.79721500000000001</v>
      </c>
      <c r="P624" s="1" t="s">
        <v>22</v>
      </c>
      <c r="Q624" s="1" t="s">
        <v>20</v>
      </c>
      <c r="R624" s="4">
        <f t="shared" si="28"/>
        <v>25.524114448199008</v>
      </c>
      <c r="S624" s="1" t="str">
        <f t="shared" si="29"/>
        <v>Overweight</v>
      </c>
    </row>
    <row r="625" spans="1:19" x14ac:dyDescent="0.25">
      <c r="A625" s="1" t="s">
        <v>16</v>
      </c>
      <c r="B625" s="5">
        <v>29.08107</v>
      </c>
      <c r="C625" s="5" t="str">
        <f t="shared" si="27"/>
        <v>26-30</v>
      </c>
      <c r="D625" s="3">
        <v>1.6745680000000001</v>
      </c>
      <c r="E625" s="3">
        <v>71.602621999999997</v>
      </c>
      <c r="F625" s="1" t="s">
        <v>17</v>
      </c>
      <c r="G625" s="1" t="s">
        <v>17</v>
      </c>
      <c r="H625" s="5">
        <v>2</v>
      </c>
      <c r="I625" s="5">
        <v>3</v>
      </c>
      <c r="J625" s="1" t="s">
        <v>19</v>
      </c>
      <c r="K625" s="1" t="s">
        <v>18</v>
      </c>
      <c r="L625" s="5">
        <v>1.701835</v>
      </c>
      <c r="M625" s="1" t="s">
        <v>18</v>
      </c>
      <c r="N625" s="5">
        <v>1.6822710000000001</v>
      </c>
      <c r="O625" s="5">
        <v>0</v>
      </c>
      <c r="P625" s="1" t="s">
        <v>19</v>
      </c>
      <c r="Q625" s="1" t="s">
        <v>24</v>
      </c>
      <c r="R625" s="4">
        <f t="shared" si="28"/>
        <v>25.534264351815867</v>
      </c>
      <c r="S625" s="1" t="str">
        <f t="shared" si="29"/>
        <v>Overweight</v>
      </c>
    </row>
    <row r="626" spans="1:19" x14ac:dyDescent="0.25">
      <c r="A626" s="1" t="s">
        <v>16</v>
      </c>
      <c r="B626" s="5">
        <v>30.613586000000002</v>
      </c>
      <c r="C626" s="5" t="str">
        <f t="shared" si="27"/>
        <v>31-35</v>
      </c>
      <c r="D626" s="3">
        <v>1.6455109999999999</v>
      </c>
      <c r="E626" s="3">
        <v>69.168977999999996</v>
      </c>
      <c r="F626" s="1" t="s">
        <v>17</v>
      </c>
      <c r="G626" s="1" t="s">
        <v>17</v>
      </c>
      <c r="H626" s="5">
        <v>2.0004659999999999</v>
      </c>
      <c r="I626" s="5">
        <v>3</v>
      </c>
      <c r="J626" s="1" t="s">
        <v>19</v>
      </c>
      <c r="K626" s="1" t="s">
        <v>18</v>
      </c>
      <c r="L626" s="5">
        <v>1.131448</v>
      </c>
      <c r="M626" s="1" t="s">
        <v>18</v>
      </c>
      <c r="N626" s="5">
        <v>6.1365999999999997E-2</v>
      </c>
      <c r="O626" s="5">
        <v>0</v>
      </c>
      <c r="P626" s="1" t="s">
        <v>19</v>
      </c>
      <c r="Q626" s="1" t="s">
        <v>24</v>
      </c>
      <c r="R626" s="4">
        <f t="shared" si="28"/>
        <v>25.545227759591075</v>
      </c>
      <c r="S626" s="1" t="str">
        <f t="shared" si="29"/>
        <v>Overweight</v>
      </c>
    </row>
    <row r="627" spans="1:19" x14ac:dyDescent="0.25">
      <c r="A627" s="1" t="s">
        <v>16</v>
      </c>
      <c r="B627" s="5">
        <v>38.952866</v>
      </c>
      <c r="C627" s="5" t="str">
        <f t="shared" si="27"/>
        <v>36-40</v>
      </c>
      <c r="D627" s="3">
        <v>1.568441</v>
      </c>
      <c r="E627" s="3">
        <v>62.855072999999997</v>
      </c>
      <c r="F627" s="1" t="s">
        <v>17</v>
      </c>
      <c r="G627" s="1" t="s">
        <v>17</v>
      </c>
      <c r="H627" s="5">
        <v>2.002796</v>
      </c>
      <c r="I627" s="5">
        <v>3</v>
      </c>
      <c r="J627" s="1" t="s">
        <v>19</v>
      </c>
      <c r="K627" s="1" t="s">
        <v>18</v>
      </c>
      <c r="L627" s="5">
        <v>2.5267750000000002</v>
      </c>
      <c r="M627" s="1" t="s">
        <v>18</v>
      </c>
      <c r="N627" s="5">
        <v>0.27117400000000003</v>
      </c>
      <c r="O627" s="5">
        <v>0.80606900000000004</v>
      </c>
      <c r="P627" s="1" t="s">
        <v>19</v>
      </c>
      <c r="Q627" s="1" t="s">
        <v>24</v>
      </c>
      <c r="R627" s="4">
        <f t="shared" si="28"/>
        <v>25.550768206789446</v>
      </c>
      <c r="S627" s="1" t="str">
        <f t="shared" si="29"/>
        <v>Overweight</v>
      </c>
    </row>
    <row r="628" spans="1:19" x14ac:dyDescent="0.25">
      <c r="A628" s="1" t="s">
        <v>21</v>
      </c>
      <c r="B628" s="5">
        <v>19.475539999999999</v>
      </c>
      <c r="C628" s="5" t="str">
        <f t="shared" si="27"/>
        <v>16-20</v>
      </c>
      <c r="D628" s="3">
        <v>1.8572310000000001</v>
      </c>
      <c r="E628" s="3">
        <v>88.138777000000005</v>
      </c>
      <c r="F628" s="1" t="s">
        <v>17</v>
      </c>
      <c r="G628" s="1" t="s">
        <v>17</v>
      </c>
      <c r="H628" s="5">
        <v>2.0619519999999998</v>
      </c>
      <c r="I628" s="5">
        <v>4</v>
      </c>
      <c r="J628" s="1" t="s">
        <v>19</v>
      </c>
      <c r="K628" s="1" t="s">
        <v>18</v>
      </c>
      <c r="L628" s="5">
        <v>2.4264649999999999</v>
      </c>
      <c r="M628" s="1" t="s">
        <v>18</v>
      </c>
      <c r="N628" s="5">
        <v>2</v>
      </c>
      <c r="O628" s="5">
        <v>0.160138</v>
      </c>
      <c r="P628" s="1" t="s">
        <v>19</v>
      </c>
      <c r="Q628" s="1" t="s">
        <v>20</v>
      </c>
      <c r="R628" s="4">
        <f t="shared" si="28"/>
        <v>25.552604428356002</v>
      </c>
      <c r="S628" s="1" t="str">
        <f t="shared" si="29"/>
        <v>Overweight</v>
      </c>
    </row>
    <row r="629" spans="1:19" x14ac:dyDescent="0.25">
      <c r="A629" s="1" t="s">
        <v>21</v>
      </c>
      <c r="B629" s="5">
        <v>23.562135000000001</v>
      </c>
      <c r="C629" s="5" t="str">
        <f t="shared" si="27"/>
        <v>21-25</v>
      </c>
      <c r="D629" s="3">
        <v>1.7174320000000001</v>
      </c>
      <c r="E629" s="3">
        <v>75.371244000000004</v>
      </c>
      <c r="F629" s="1" t="s">
        <v>17</v>
      </c>
      <c r="G629" s="1" t="s">
        <v>17</v>
      </c>
      <c r="H629" s="5">
        <v>2</v>
      </c>
      <c r="I629" s="5">
        <v>3</v>
      </c>
      <c r="J629" s="1" t="s">
        <v>19</v>
      </c>
      <c r="K629" s="1" t="s">
        <v>18</v>
      </c>
      <c r="L629" s="5">
        <v>2</v>
      </c>
      <c r="M629" s="1" t="s">
        <v>18</v>
      </c>
      <c r="N629" s="5">
        <v>0.121585</v>
      </c>
      <c r="O629" s="5">
        <v>1.9672590000000001</v>
      </c>
      <c r="P629" s="1" t="s">
        <v>19</v>
      </c>
      <c r="Q629" s="1" t="s">
        <v>20</v>
      </c>
      <c r="R629" s="4">
        <f t="shared" si="28"/>
        <v>25.553275784129657</v>
      </c>
      <c r="S629" s="1" t="str">
        <f t="shared" si="29"/>
        <v>Overweight</v>
      </c>
    </row>
    <row r="630" spans="1:19" x14ac:dyDescent="0.25">
      <c r="A630" s="1" t="s">
        <v>21</v>
      </c>
      <c r="B630" s="5">
        <v>22.766227000000001</v>
      </c>
      <c r="C630" s="5" t="str">
        <f t="shared" si="27"/>
        <v>21-25</v>
      </c>
      <c r="D630" s="3">
        <v>1.874061</v>
      </c>
      <c r="E630" s="3">
        <v>89.754301999999996</v>
      </c>
      <c r="F630" s="1" t="s">
        <v>17</v>
      </c>
      <c r="G630" s="1" t="s">
        <v>17</v>
      </c>
      <c r="H630" s="5">
        <v>2</v>
      </c>
      <c r="I630" s="5">
        <v>2.8700049999999999</v>
      </c>
      <c r="J630" s="1" t="s">
        <v>19</v>
      </c>
      <c r="K630" s="1" t="s">
        <v>18</v>
      </c>
      <c r="L630" s="5">
        <v>1.1503099999999999</v>
      </c>
      <c r="M630" s="1" t="s">
        <v>18</v>
      </c>
      <c r="N630" s="5">
        <v>0.41772399999999998</v>
      </c>
      <c r="O630" s="5">
        <v>1</v>
      </c>
      <c r="P630" s="1" t="s">
        <v>19</v>
      </c>
      <c r="Q630" s="1" t="s">
        <v>24</v>
      </c>
      <c r="R630" s="4">
        <f t="shared" si="28"/>
        <v>25.555702751378064</v>
      </c>
      <c r="S630" s="1" t="str">
        <f t="shared" si="29"/>
        <v>Overweight</v>
      </c>
    </row>
    <row r="631" spans="1:19" x14ac:dyDescent="0.25">
      <c r="A631" s="1" t="s">
        <v>16</v>
      </c>
      <c r="B631" s="5">
        <v>22.239836</v>
      </c>
      <c r="C631" s="5" t="str">
        <f t="shared" si="27"/>
        <v>21-25</v>
      </c>
      <c r="D631" s="3">
        <v>1.5999399999999999</v>
      </c>
      <c r="E631" s="3">
        <v>65.423941999999997</v>
      </c>
      <c r="F631" s="1" t="s">
        <v>18</v>
      </c>
      <c r="G631" s="1" t="s">
        <v>17</v>
      </c>
      <c r="H631" s="5">
        <v>2.9944799999999998</v>
      </c>
      <c r="I631" s="5">
        <v>3</v>
      </c>
      <c r="J631" s="1" t="s">
        <v>19</v>
      </c>
      <c r="K631" s="1" t="s">
        <v>18</v>
      </c>
      <c r="L631" s="5">
        <v>1.7065680000000001</v>
      </c>
      <c r="M631" s="1" t="s">
        <v>18</v>
      </c>
      <c r="N631" s="5">
        <v>0.78421600000000002</v>
      </c>
      <c r="O631" s="5">
        <v>0.15096899999999999</v>
      </c>
      <c r="P631" s="1" t="s">
        <v>19</v>
      </c>
      <c r="Q631" s="1" t="s">
        <v>20</v>
      </c>
      <c r="R631" s="4">
        <f t="shared" si="28"/>
        <v>25.558144168621507</v>
      </c>
      <c r="S631" s="1" t="str">
        <f t="shared" si="29"/>
        <v>Overweight</v>
      </c>
    </row>
    <row r="632" spans="1:19" x14ac:dyDescent="0.25">
      <c r="A632" s="1" t="s">
        <v>21</v>
      </c>
      <c r="B632" s="5">
        <v>19</v>
      </c>
      <c r="C632" s="5" t="str">
        <f t="shared" si="27"/>
        <v>16-20</v>
      </c>
      <c r="D632" s="3">
        <v>1.78</v>
      </c>
      <c r="E632" s="3">
        <v>81</v>
      </c>
      <c r="F632" s="1" t="s">
        <v>17</v>
      </c>
      <c r="G632" s="1" t="s">
        <v>18</v>
      </c>
      <c r="H632" s="5">
        <v>1</v>
      </c>
      <c r="I632" s="5">
        <v>3</v>
      </c>
      <c r="J632" s="1" t="s">
        <v>19</v>
      </c>
      <c r="K632" s="1" t="s">
        <v>18</v>
      </c>
      <c r="L632" s="5">
        <v>2</v>
      </c>
      <c r="M632" s="1" t="s">
        <v>18</v>
      </c>
      <c r="N632" s="5">
        <v>3</v>
      </c>
      <c r="O632" s="5">
        <v>0</v>
      </c>
      <c r="P632" s="1" t="s">
        <v>18</v>
      </c>
      <c r="Q632" s="1" t="s">
        <v>27</v>
      </c>
      <c r="R632" s="4">
        <f t="shared" si="28"/>
        <v>25.564953919959599</v>
      </c>
      <c r="S632" s="1" t="str">
        <f t="shared" si="29"/>
        <v>Overweight</v>
      </c>
    </row>
    <row r="633" spans="1:19" x14ac:dyDescent="0.25">
      <c r="A633" s="1" t="s">
        <v>21</v>
      </c>
      <c r="B633" s="5">
        <v>21.420536999999999</v>
      </c>
      <c r="C633" s="5" t="str">
        <f t="shared" si="27"/>
        <v>21-25</v>
      </c>
      <c r="D633" s="3">
        <v>1.7124729999999999</v>
      </c>
      <c r="E633" s="3">
        <v>75</v>
      </c>
      <c r="F633" s="1" t="s">
        <v>17</v>
      </c>
      <c r="G633" s="1" t="s">
        <v>17</v>
      </c>
      <c r="H633" s="5">
        <v>2</v>
      </c>
      <c r="I633" s="5">
        <v>3</v>
      </c>
      <c r="J633" s="1" t="s">
        <v>19</v>
      </c>
      <c r="K633" s="1" t="s">
        <v>18</v>
      </c>
      <c r="L633" s="5">
        <v>1.3626419999999999</v>
      </c>
      <c r="M633" s="1" t="s">
        <v>18</v>
      </c>
      <c r="N633" s="5">
        <v>0.92126799999999998</v>
      </c>
      <c r="O633" s="5">
        <v>0.139013</v>
      </c>
      <c r="P633" s="1" t="s">
        <v>19</v>
      </c>
      <c r="Q633" s="1" t="s">
        <v>20</v>
      </c>
      <c r="R633" s="4">
        <f t="shared" si="28"/>
        <v>25.574891370045624</v>
      </c>
      <c r="S633" s="1" t="str">
        <f t="shared" si="29"/>
        <v>Overweight</v>
      </c>
    </row>
    <row r="634" spans="1:19" x14ac:dyDescent="0.25">
      <c r="A634" s="1" t="s">
        <v>21</v>
      </c>
      <c r="B634" s="5">
        <v>21</v>
      </c>
      <c r="C634" s="5" t="str">
        <f t="shared" si="27"/>
        <v>21-25</v>
      </c>
      <c r="D634" s="3">
        <v>1.7120610000000001</v>
      </c>
      <c r="E634" s="3">
        <v>75</v>
      </c>
      <c r="F634" s="1" t="s">
        <v>17</v>
      </c>
      <c r="G634" s="1" t="s">
        <v>17</v>
      </c>
      <c r="H634" s="5">
        <v>2</v>
      </c>
      <c r="I634" s="5">
        <v>3</v>
      </c>
      <c r="J634" s="1" t="s">
        <v>19</v>
      </c>
      <c r="K634" s="1" t="s">
        <v>18</v>
      </c>
      <c r="L634" s="5">
        <v>1.333707</v>
      </c>
      <c r="M634" s="1" t="s">
        <v>18</v>
      </c>
      <c r="N634" s="5">
        <v>1</v>
      </c>
      <c r="O634" s="5">
        <v>0</v>
      </c>
      <c r="P634" s="1" t="s">
        <v>19</v>
      </c>
      <c r="Q634" s="1" t="s">
        <v>20</v>
      </c>
      <c r="R634" s="4">
        <f t="shared" si="28"/>
        <v>25.58720182284905</v>
      </c>
      <c r="S634" s="1" t="str">
        <f t="shared" si="29"/>
        <v>Overweight</v>
      </c>
    </row>
    <row r="635" spans="1:19" x14ac:dyDescent="0.25">
      <c r="A635" s="1" t="s">
        <v>21</v>
      </c>
      <c r="B635" s="5">
        <v>19.97166</v>
      </c>
      <c r="C635" s="5" t="str">
        <f t="shared" si="27"/>
        <v>16-20</v>
      </c>
      <c r="D635" s="3">
        <v>1.822573</v>
      </c>
      <c r="E635" s="3">
        <v>85.084363999999994</v>
      </c>
      <c r="F635" s="1" t="s">
        <v>17</v>
      </c>
      <c r="G635" s="1" t="s">
        <v>17</v>
      </c>
      <c r="H635" s="5">
        <v>2.9955989999999999</v>
      </c>
      <c r="I635" s="5">
        <v>3.0956630000000001</v>
      </c>
      <c r="J635" s="1" t="s">
        <v>19</v>
      </c>
      <c r="K635" s="1" t="s">
        <v>18</v>
      </c>
      <c r="L635" s="5">
        <v>2.5681569999999998</v>
      </c>
      <c r="M635" s="1" t="s">
        <v>18</v>
      </c>
      <c r="N635" s="5">
        <v>2.7242999999999999</v>
      </c>
      <c r="O635" s="5">
        <v>0.330457</v>
      </c>
      <c r="P635" s="1" t="s">
        <v>19</v>
      </c>
      <c r="Q635" s="1" t="s">
        <v>20</v>
      </c>
      <c r="R635" s="4">
        <f t="shared" si="28"/>
        <v>25.614146691212724</v>
      </c>
      <c r="S635" s="1" t="str">
        <f t="shared" si="29"/>
        <v>Overweight</v>
      </c>
    </row>
    <row r="636" spans="1:19" x14ac:dyDescent="0.25">
      <c r="A636" s="1" t="s">
        <v>16</v>
      </c>
      <c r="B636" s="5">
        <v>19</v>
      </c>
      <c r="C636" s="5" t="str">
        <f t="shared" si="27"/>
        <v>16-20</v>
      </c>
      <c r="D636" s="3">
        <v>1.76</v>
      </c>
      <c r="E636" s="3">
        <v>79.349221</v>
      </c>
      <c r="F636" s="1" t="s">
        <v>17</v>
      </c>
      <c r="G636" s="1" t="s">
        <v>17</v>
      </c>
      <c r="H636" s="5">
        <v>2</v>
      </c>
      <c r="I636" s="5">
        <v>1.8938109999999999</v>
      </c>
      <c r="J636" s="1" t="s">
        <v>19</v>
      </c>
      <c r="K636" s="1" t="s">
        <v>18</v>
      </c>
      <c r="L636" s="5">
        <v>3</v>
      </c>
      <c r="M636" s="1" t="s">
        <v>18</v>
      </c>
      <c r="N636" s="5">
        <v>1.3762289999999999</v>
      </c>
      <c r="O636" s="5">
        <v>1.8013220000000001</v>
      </c>
      <c r="P636" s="1" t="s">
        <v>18</v>
      </c>
      <c r="Q636" s="1" t="s">
        <v>20</v>
      </c>
      <c r="R636" s="4">
        <f t="shared" si="28"/>
        <v>25.616354919938018</v>
      </c>
      <c r="S636" s="1" t="str">
        <f t="shared" si="29"/>
        <v>Overweight</v>
      </c>
    </row>
    <row r="637" spans="1:19" x14ac:dyDescent="0.25">
      <c r="A637" s="1" t="s">
        <v>16</v>
      </c>
      <c r="B637" s="5">
        <v>16.370009</v>
      </c>
      <c r="C637" s="5" t="str">
        <f t="shared" si="27"/>
        <v>16-20</v>
      </c>
      <c r="D637" s="3">
        <v>1.6139209999999999</v>
      </c>
      <c r="E637" s="3">
        <v>66.738769000000005</v>
      </c>
      <c r="F637" s="1" t="s">
        <v>17</v>
      </c>
      <c r="G637" s="1" t="s">
        <v>17</v>
      </c>
      <c r="H637" s="5">
        <v>2.2063990000000002</v>
      </c>
      <c r="I637" s="5">
        <v>1</v>
      </c>
      <c r="J637" s="1" t="s">
        <v>19</v>
      </c>
      <c r="K637" s="1" t="s">
        <v>18</v>
      </c>
      <c r="L637" s="5">
        <v>2</v>
      </c>
      <c r="M637" s="1" t="s">
        <v>17</v>
      </c>
      <c r="N637" s="5">
        <v>0.94893000000000005</v>
      </c>
      <c r="O637" s="5">
        <v>1.7724629999999999</v>
      </c>
      <c r="P637" s="1" t="s">
        <v>18</v>
      </c>
      <c r="Q637" s="1" t="s">
        <v>20</v>
      </c>
      <c r="R637" s="4">
        <f t="shared" si="28"/>
        <v>25.622036566229546</v>
      </c>
      <c r="S637" s="1" t="str">
        <f t="shared" si="29"/>
        <v>Overweight</v>
      </c>
    </row>
    <row r="638" spans="1:19" x14ac:dyDescent="0.25">
      <c r="A638" s="1" t="s">
        <v>21</v>
      </c>
      <c r="B638" s="5">
        <v>19.789290999999999</v>
      </c>
      <c r="C638" s="5" t="str">
        <f t="shared" si="27"/>
        <v>16-20</v>
      </c>
      <c r="D638" s="3">
        <v>1.820643</v>
      </c>
      <c r="E638" s="3">
        <v>85</v>
      </c>
      <c r="F638" s="1" t="s">
        <v>17</v>
      </c>
      <c r="G638" s="1" t="s">
        <v>17</v>
      </c>
      <c r="H638" s="5">
        <v>3</v>
      </c>
      <c r="I638" s="5">
        <v>3</v>
      </c>
      <c r="J638" s="1" t="s">
        <v>19</v>
      </c>
      <c r="K638" s="1" t="s">
        <v>18</v>
      </c>
      <c r="L638" s="5">
        <v>2.7592460000000001</v>
      </c>
      <c r="M638" s="1" t="s">
        <v>18</v>
      </c>
      <c r="N638" s="5">
        <v>1.763277</v>
      </c>
      <c r="O638" s="5">
        <v>0.45331399999999999</v>
      </c>
      <c r="P638" s="1" t="s">
        <v>19</v>
      </c>
      <c r="Q638" s="1" t="s">
        <v>20</v>
      </c>
      <c r="R638" s="4">
        <f t="shared" si="28"/>
        <v>25.6430296383848</v>
      </c>
      <c r="S638" s="1" t="str">
        <f t="shared" si="29"/>
        <v>Overweight</v>
      </c>
    </row>
    <row r="639" spans="1:19" x14ac:dyDescent="0.25">
      <c r="A639" s="1" t="s">
        <v>16</v>
      </c>
      <c r="B639" s="5">
        <v>17.992716999999999</v>
      </c>
      <c r="C639" s="5" t="str">
        <f t="shared" si="27"/>
        <v>16-20</v>
      </c>
      <c r="D639" s="3">
        <v>1.6186830000000001</v>
      </c>
      <c r="E639" s="3">
        <v>67.193584999999999</v>
      </c>
      <c r="F639" s="1" t="s">
        <v>17</v>
      </c>
      <c r="G639" s="1" t="s">
        <v>17</v>
      </c>
      <c r="H639" s="5">
        <v>1.952987</v>
      </c>
      <c r="I639" s="5">
        <v>1</v>
      </c>
      <c r="J639" s="1" t="s">
        <v>19</v>
      </c>
      <c r="K639" s="1" t="s">
        <v>18</v>
      </c>
      <c r="L639" s="5">
        <v>1.334856</v>
      </c>
      <c r="M639" s="1" t="s">
        <v>17</v>
      </c>
      <c r="N639" s="5">
        <v>0.73227600000000004</v>
      </c>
      <c r="O639" s="5">
        <v>1.8902140000000001</v>
      </c>
      <c r="P639" s="1" t="s">
        <v>18</v>
      </c>
      <c r="Q639" s="1" t="s">
        <v>20</v>
      </c>
      <c r="R639" s="4">
        <f t="shared" si="28"/>
        <v>25.645088463250996</v>
      </c>
      <c r="S639" s="1" t="str">
        <f t="shared" si="29"/>
        <v>Overweight</v>
      </c>
    </row>
    <row r="640" spans="1:19" x14ac:dyDescent="0.25">
      <c r="A640" s="1" t="s">
        <v>16</v>
      </c>
      <c r="B640" s="5">
        <v>18</v>
      </c>
      <c r="C640" s="5" t="str">
        <f t="shared" si="27"/>
        <v>16-20</v>
      </c>
      <c r="D640" s="3">
        <v>1.71</v>
      </c>
      <c r="E640" s="3">
        <v>75</v>
      </c>
      <c r="F640" s="1" t="s">
        <v>17</v>
      </c>
      <c r="G640" s="1" t="s">
        <v>17</v>
      </c>
      <c r="H640" s="5">
        <v>3</v>
      </c>
      <c r="I640" s="5">
        <v>3</v>
      </c>
      <c r="J640" s="1" t="s">
        <v>19</v>
      </c>
      <c r="K640" s="1" t="s">
        <v>18</v>
      </c>
      <c r="L640" s="5">
        <v>2</v>
      </c>
      <c r="M640" s="1" t="s">
        <v>18</v>
      </c>
      <c r="N640" s="5">
        <v>1</v>
      </c>
      <c r="O640" s="5">
        <v>0</v>
      </c>
      <c r="P640" s="1" t="s">
        <v>18</v>
      </c>
      <c r="Q640" s="1" t="s">
        <v>20</v>
      </c>
      <c r="R640" s="4">
        <f t="shared" si="28"/>
        <v>25.64891761567662</v>
      </c>
      <c r="S640" s="1" t="str">
        <f t="shared" si="29"/>
        <v>Overweight</v>
      </c>
    </row>
    <row r="641" spans="1:19" x14ac:dyDescent="0.25">
      <c r="A641" s="1" t="s">
        <v>21</v>
      </c>
      <c r="B641" s="5">
        <v>21</v>
      </c>
      <c r="C641" s="5" t="str">
        <f t="shared" si="27"/>
        <v>21-25</v>
      </c>
      <c r="D641" s="3">
        <v>1.71</v>
      </c>
      <c r="E641" s="3">
        <v>75</v>
      </c>
      <c r="F641" s="1" t="s">
        <v>18</v>
      </c>
      <c r="G641" s="1" t="s">
        <v>18</v>
      </c>
      <c r="H641" s="5">
        <v>2</v>
      </c>
      <c r="I641" s="5">
        <v>3</v>
      </c>
      <c r="J641" s="1" t="s">
        <v>22</v>
      </c>
      <c r="K641" s="1" t="s">
        <v>18</v>
      </c>
      <c r="L641" s="5">
        <v>3</v>
      </c>
      <c r="M641" s="1" t="s">
        <v>17</v>
      </c>
      <c r="N641" s="5">
        <v>3</v>
      </c>
      <c r="O641" s="5">
        <v>1</v>
      </c>
      <c r="P641" s="1" t="s">
        <v>22</v>
      </c>
      <c r="Q641" s="1" t="s">
        <v>24</v>
      </c>
      <c r="R641" s="4">
        <f t="shared" si="28"/>
        <v>25.64891761567662</v>
      </c>
      <c r="S641" s="1" t="str">
        <f t="shared" si="29"/>
        <v>Overweight</v>
      </c>
    </row>
    <row r="642" spans="1:19" x14ac:dyDescent="0.25">
      <c r="A642" s="1" t="s">
        <v>16</v>
      </c>
      <c r="B642" s="5">
        <v>20.901392999999999</v>
      </c>
      <c r="C642" s="5" t="str">
        <f t="shared" ref="C642:C705" si="30">IF(B642&lt;=20,"16-20",IF(B642&lt;=25,"21-25",IF(B642&lt;=30,"26-30",IF(B642&lt;=35,"31-35",IF(B642&lt;=40,"36-40",IF(B642&lt;=45,"41-45","46-51"))))))</f>
        <v>21-25</v>
      </c>
      <c r="D642" s="3">
        <v>1.7095849999999999</v>
      </c>
      <c r="E642" s="3">
        <v>75</v>
      </c>
      <c r="F642" s="1" t="s">
        <v>17</v>
      </c>
      <c r="G642" s="1" t="s">
        <v>17</v>
      </c>
      <c r="H642" s="5">
        <v>2.1041050000000001</v>
      </c>
      <c r="I642" s="5">
        <v>3</v>
      </c>
      <c r="J642" s="1" t="s">
        <v>19</v>
      </c>
      <c r="K642" s="1" t="s">
        <v>18</v>
      </c>
      <c r="L642" s="5">
        <v>1.8710329999999999</v>
      </c>
      <c r="M642" s="1" t="s">
        <v>18</v>
      </c>
      <c r="N642" s="5">
        <v>1</v>
      </c>
      <c r="O642" s="5">
        <v>0</v>
      </c>
      <c r="P642" s="1" t="s">
        <v>19</v>
      </c>
      <c r="Q642" s="1" t="s">
        <v>20</v>
      </c>
      <c r="R642" s="4">
        <f t="shared" ref="R642:R705" si="31">E642/(D642^2)</f>
        <v>25.661371623821339</v>
      </c>
      <c r="S642" s="1" t="str">
        <f t="shared" ref="S642:S705" si="32">IF(R642&lt;18.5, "Underweight",
 IF(R642&lt;25, "Normal weight",
 IF(R642&lt;30, "Overweight",
 IF(R642&lt;35, "Obesity Class I",
 IF(R642&lt;40, "Obesity Class II",
 "Obesity Class III")))))</f>
        <v>Overweight</v>
      </c>
    </row>
    <row r="643" spans="1:19" x14ac:dyDescent="0.25">
      <c r="A643" s="1" t="s">
        <v>21</v>
      </c>
      <c r="B643" s="5">
        <v>21</v>
      </c>
      <c r="C643" s="5" t="str">
        <f t="shared" si="30"/>
        <v>21-25</v>
      </c>
      <c r="D643" s="3">
        <v>1.7095610000000001</v>
      </c>
      <c r="E643" s="3">
        <v>75</v>
      </c>
      <c r="F643" s="1" t="s">
        <v>17</v>
      </c>
      <c r="G643" s="1" t="s">
        <v>17</v>
      </c>
      <c r="H643" s="5">
        <v>2</v>
      </c>
      <c r="I643" s="5">
        <v>3</v>
      </c>
      <c r="J643" s="1" t="s">
        <v>19</v>
      </c>
      <c r="K643" s="1" t="s">
        <v>18</v>
      </c>
      <c r="L643" s="5">
        <v>1.6363259999999999</v>
      </c>
      <c r="M643" s="1" t="s">
        <v>18</v>
      </c>
      <c r="N643" s="5">
        <v>1</v>
      </c>
      <c r="O643" s="5">
        <v>0</v>
      </c>
      <c r="P643" s="1" t="s">
        <v>19</v>
      </c>
      <c r="Q643" s="1" t="s">
        <v>20</v>
      </c>
      <c r="R643" s="4">
        <f t="shared" si="31"/>
        <v>25.662092133053811</v>
      </c>
      <c r="S643" s="1" t="str">
        <f t="shared" si="32"/>
        <v>Overweight</v>
      </c>
    </row>
    <row r="644" spans="1:19" x14ac:dyDescent="0.25">
      <c r="A644" s="1" t="s">
        <v>21</v>
      </c>
      <c r="B644" s="5">
        <v>21.413641999999999</v>
      </c>
      <c r="C644" s="5" t="str">
        <f t="shared" si="30"/>
        <v>21-25</v>
      </c>
      <c r="D644" s="3">
        <v>1.709484</v>
      </c>
      <c r="E644" s="3">
        <v>75</v>
      </c>
      <c r="F644" s="1" t="s">
        <v>17</v>
      </c>
      <c r="G644" s="1" t="s">
        <v>17</v>
      </c>
      <c r="H644" s="5">
        <v>2</v>
      </c>
      <c r="I644" s="5">
        <v>3</v>
      </c>
      <c r="J644" s="1" t="s">
        <v>19</v>
      </c>
      <c r="K644" s="1" t="s">
        <v>18</v>
      </c>
      <c r="L644" s="5">
        <v>2.8437770000000002</v>
      </c>
      <c r="M644" s="1" t="s">
        <v>18</v>
      </c>
      <c r="N644" s="5">
        <v>2.0223149999999999</v>
      </c>
      <c r="O644" s="5">
        <v>9.2540000000000001E-3</v>
      </c>
      <c r="P644" s="1" t="s">
        <v>19</v>
      </c>
      <c r="Q644" s="1" t="s">
        <v>20</v>
      </c>
      <c r="R644" s="4">
        <f t="shared" si="31"/>
        <v>25.664403971709387</v>
      </c>
      <c r="S644" s="1" t="str">
        <f t="shared" si="32"/>
        <v>Overweight</v>
      </c>
    </row>
    <row r="645" spans="1:19" x14ac:dyDescent="0.25">
      <c r="A645" s="1" t="s">
        <v>21</v>
      </c>
      <c r="B645" s="5">
        <v>23.172982000000001</v>
      </c>
      <c r="C645" s="5" t="str">
        <f t="shared" si="30"/>
        <v>21-25</v>
      </c>
      <c r="D645" s="3">
        <v>1.8586240000000001</v>
      </c>
      <c r="E645" s="3">
        <v>88.675503000000006</v>
      </c>
      <c r="F645" s="1" t="s">
        <v>17</v>
      </c>
      <c r="G645" s="1" t="s">
        <v>17</v>
      </c>
      <c r="H645" s="5">
        <v>2</v>
      </c>
      <c r="I645" s="5">
        <v>2.77684</v>
      </c>
      <c r="J645" s="1" t="s">
        <v>19</v>
      </c>
      <c r="K645" s="1" t="s">
        <v>18</v>
      </c>
      <c r="L645" s="5">
        <v>1.2782309999999999</v>
      </c>
      <c r="M645" s="1" t="s">
        <v>18</v>
      </c>
      <c r="N645" s="5">
        <v>0.55713000000000001</v>
      </c>
      <c r="O645" s="5">
        <v>1</v>
      </c>
      <c r="P645" s="1" t="s">
        <v>19</v>
      </c>
      <c r="Q645" s="1" t="s">
        <v>24</v>
      </c>
      <c r="R645" s="4">
        <f t="shared" si="31"/>
        <v>25.669687345253191</v>
      </c>
      <c r="S645" s="1" t="str">
        <f t="shared" si="32"/>
        <v>Overweight</v>
      </c>
    </row>
    <row r="646" spans="1:19" x14ac:dyDescent="0.25">
      <c r="A646" s="1" t="s">
        <v>16</v>
      </c>
      <c r="B646" s="5">
        <v>19</v>
      </c>
      <c r="C646" s="5" t="str">
        <f t="shared" si="30"/>
        <v>16-20</v>
      </c>
      <c r="D646" s="3">
        <v>1.76</v>
      </c>
      <c r="E646" s="3">
        <v>79.544998000000007</v>
      </c>
      <c r="F646" s="1" t="s">
        <v>17</v>
      </c>
      <c r="G646" s="1" t="s">
        <v>17</v>
      </c>
      <c r="H646" s="5">
        <v>2</v>
      </c>
      <c r="I646" s="5">
        <v>1.1467940000000001</v>
      </c>
      <c r="J646" s="1" t="s">
        <v>19</v>
      </c>
      <c r="K646" s="1" t="s">
        <v>18</v>
      </c>
      <c r="L646" s="5">
        <v>3</v>
      </c>
      <c r="M646" s="1" t="s">
        <v>18</v>
      </c>
      <c r="N646" s="5">
        <v>1.8097449999999999</v>
      </c>
      <c r="O646" s="5">
        <v>1.690102</v>
      </c>
      <c r="P646" s="1" t="s">
        <v>22</v>
      </c>
      <c r="Q646" s="1" t="s">
        <v>20</v>
      </c>
      <c r="R646" s="4">
        <f t="shared" si="31"/>
        <v>25.67955772210744</v>
      </c>
      <c r="S646" s="1" t="str">
        <f t="shared" si="32"/>
        <v>Overweight</v>
      </c>
    </row>
    <row r="647" spans="1:19" x14ac:dyDescent="0.25">
      <c r="A647" s="1" t="s">
        <v>21</v>
      </c>
      <c r="B647" s="5">
        <v>22.828434999999999</v>
      </c>
      <c r="C647" s="5" t="str">
        <f t="shared" si="30"/>
        <v>21-25</v>
      </c>
      <c r="D647" s="3">
        <v>1.710415</v>
      </c>
      <c r="E647" s="3">
        <v>75.142858000000004</v>
      </c>
      <c r="F647" s="1" t="s">
        <v>17</v>
      </c>
      <c r="G647" s="1" t="s">
        <v>17</v>
      </c>
      <c r="H647" s="5">
        <v>2.7860079999999998</v>
      </c>
      <c r="I647" s="5">
        <v>3</v>
      </c>
      <c r="J647" s="1" t="s">
        <v>19</v>
      </c>
      <c r="K647" s="1" t="s">
        <v>18</v>
      </c>
      <c r="L647" s="5">
        <v>2.5261930000000001</v>
      </c>
      <c r="M647" s="1" t="s">
        <v>18</v>
      </c>
      <c r="N647" s="5">
        <v>0.925118</v>
      </c>
      <c r="O647" s="5">
        <v>2</v>
      </c>
      <c r="P647" s="1" t="s">
        <v>19</v>
      </c>
      <c r="Q647" s="1" t="s">
        <v>20</v>
      </c>
      <c r="R647" s="4">
        <f t="shared" si="31"/>
        <v>25.685304341129612</v>
      </c>
      <c r="S647" s="1" t="str">
        <f t="shared" si="32"/>
        <v>Overweight</v>
      </c>
    </row>
    <row r="648" spans="1:19" x14ac:dyDescent="0.25">
      <c r="A648" s="1" t="s">
        <v>21</v>
      </c>
      <c r="B648" s="5">
        <v>23</v>
      </c>
      <c r="C648" s="5" t="str">
        <f t="shared" si="30"/>
        <v>21-25</v>
      </c>
      <c r="D648" s="3">
        <v>1.72</v>
      </c>
      <c r="E648" s="3">
        <v>76</v>
      </c>
      <c r="F648" s="1" t="s">
        <v>17</v>
      </c>
      <c r="G648" s="1" t="s">
        <v>18</v>
      </c>
      <c r="H648" s="5">
        <v>3</v>
      </c>
      <c r="I648" s="5">
        <v>4</v>
      </c>
      <c r="J648" s="1" t="s">
        <v>22</v>
      </c>
      <c r="K648" s="1" t="s">
        <v>18</v>
      </c>
      <c r="L648" s="5">
        <v>1</v>
      </c>
      <c r="M648" s="1" t="s">
        <v>18</v>
      </c>
      <c r="N648" s="5">
        <v>0</v>
      </c>
      <c r="O648" s="5">
        <v>0</v>
      </c>
      <c r="P648" s="1" t="s">
        <v>19</v>
      </c>
      <c r="Q648" s="1" t="s">
        <v>20</v>
      </c>
      <c r="R648" s="4">
        <f t="shared" si="31"/>
        <v>25.689561925365066</v>
      </c>
      <c r="S648" s="1" t="str">
        <f t="shared" si="32"/>
        <v>Overweight</v>
      </c>
    </row>
    <row r="649" spans="1:19" x14ac:dyDescent="0.25">
      <c r="A649" s="1" t="s">
        <v>16</v>
      </c>
      <c r="B649" s="5">
        <v>27.899784</v>
      </c>
      <c r="C649" s="5" t="str">
        <f t="shared" si="30"/>
        <v>26-30</v>
      </c>
      <c r="D649" s="3">
        <v>1.7</v>
      </c>
      <c r="E649" s="3">
        <v>74.244004000000004</v>
      </c>
      <c r="F649" s="1" t="s">
        <v>17</v>
      </c>
      <c r="G649" s="1" t="s">
        <v>17</v>
      </c>
      <c r="H649" s="5">
        <v>2</v>
      </c>
      <c r="I649" s="5">
        <v>3</v>
      </c>
      <c r="J649" s="1" t="s">
        <v>19</v>
      </c>
      <c r="K649" s="1" t="s">
        <v>18</v>
      </c>
      <c r="L649" s="5">
        <v>2</v>
      </c>
      <c r="M649" s="1" t="s">
        <v>18</v>
      </c>
      <c r="N649" s="5">
        <v>1.7220530000000001</v>
      </c>
      <c r="O649" s="5">
        <v>0</v>
      </c>
      <c r="P649" s="1" t="s">
        <v>19</v>
      </c>
      <c r="Q649" s="1" t="s">
        <v>24</v>
      </c>
      <c r="R649" s="4">
        <f t="shared" si="31"/>
        <v>25.689966782006923</v>
      </c>
      <c r="S649" s="1" t="str">
        <f t="shared" si="32"/>
        <v>Overweight</v>
      </c>
    </row>
    <row r="650" spans="1:19" x14ac:dyDescent="0.25">
      <c r="A650" s="1" t="s">
        <v>21</v>
      </c>
      <c r="B650" s="5">
        <v>22.814657</v>
      </c>
      <c r="C650" s="5" t="str">
        <f t="shared" si="30"/>
        <v>21-25</v>
      </c>
      <c r="D650" s="3">
        <v>1.716289</v>
      </c>
      <c r="E650" s="3">
        <v>75.688433000000003</v>
      </c>
      <c r="F650" s="1" t="s">
        <v>17</v>
      </c>
      <c r="G650" s="1" t="s">
        <v>17</v>
      </c>
      <c r="H650" s="5">
        <v>2</v>
      </c>
      <c r="I650" s="5">
        <v>3</v>
      </c>
      <c r="J650" s="1" t="s">
        <v>19</v>
      </c>
      <c r="K650" s="1" t="s">
        <v>18</v>
      </c>
      <c r="L650" s="5">
        <v>2</v>
      </c>
      <c r="M650" s="1" t="s">
        <v>18</v>
      </c>
      <c r="N650" s="5">
        <v>9.2343999999999996E-2</v>
      </c>
      <c r="O650" s="5">
        <v>1.466496</v>
      </c>
      <c r="P650" s="1" t="s">
        <v>19</v>
      </c>
      <c r="Q650" s="1" t="s">
        <v>20</v>
      </c>
      <c r="R650" s="4">
        <f t="shared" si="31"/>
        <v>25.69500319100182</v>
      </c>
      <c r="S650" s="1" t="str">
        <f t="shared" si="32"/>
        <v>Overweight</v>
      </c>
    </row>
    <row r="651" spans="1:19" x14ac:dyDescent="0.25">
      <c r="A651" s="1" t="s">
        <v>16</v>
      </c>
      <c r="B651" s="5">
        <v>20.534606</v>
      </c>
      <c r="C651" s="5" t="str">
        <f t="shared" si="30"/>
        <v>21-25</v>
      </c>
      <c r="D651" s="3">
        <v>1.758372</v>
      </c>
      <c r="E651" s="3">
        <v>79.469513000000006</v>
      </c>
      <c r="F651" s="1" t="s">
        <v>17</v>
      </c>
      <c r="G651" s="1" t="s">
        <v>17</v>
      </c>
      <c r="H651" s="5">
        <v>2.8557000000000001</v>
      </c>
      <c r="I651" s="5">
        <v>1</v>
      </c>
      <c r="J651" s="1" t="s">
        <v>19</v>
      </c>
      <c r="K651" s="1" t="s">
        <v>18</v>
      </c>
      <c r="L651" s="5">
        <v>2.6638609999999998</v>
      </c>
      <c r="M651" s="1" t="s">
        <v>18</v>
      </c>
      <c r="N651" s="5">
        <v>2.7627109999999999</v>
      </c>
      <c r="O651" s="5">
        <v>0.78333600000000003</v>
      </c>
      <c r="P651" s="1" t="s">
        <v>19</v>
      </c>
      <c r="Q651" s="1" t="s">
        <v>20</v>
      </c>
      <c r="R651" s="4">
        <f t="shared" si="31"/>
        <v>25.702716890248251</v>
      </c>
      <c r="S651" s="1" t="str">
        <f t="shared" si="32"/>
        <v>Overweight</v>
      </c>
    </row>
    <row r="652" spans="1:19" x14ac:dyDescent="0.25">
      <c r="A652" s="1" t="s">
        <v>16</v>
      </c>
      <c r="B652" s="5">
        <v>22.667596</v>
      </c>
      <c r="C652" s="5" t="str">
        <f t="shared" si="30"/>
        <v>21-25</v>
      </c>
      <c r="D652" s="3">
        <v>1.718939</v>
      </c>
      <c r="E652" s="3">
        <v>75.951471999999995</v>
      </c>
      <c r="F652" s="1" t="s">
        <v>17</v>
      </c>
      <c r="G652" s="1" t="s">
        <v>17</v>
      </c>
      <c r="H652" s="5">
        <v>2</v>
      </c>
      <c r="I652" s="5">
        <v>3</v>
      </c>
      <c r="J652" s="1" t="s">
        <v>22</v>
      </c>
      <c r="K652" s="1" t="s">
        <v>18</v>
      </c>
      <c r="L652" s="5">
        <v>2</v>
      </c>
      <c r="M652" s="1" t="s">
        <v>18</v>
      </c>
      <c r="N652" s="5">
        <v>0</v>
      </c>
      <c r="O652" s="5">
        <v>2</v>
      </c>
      <c r="P652" s="1" t="s">
        <v>19</v>
      </c>
      <c r="Q652" s="1" t="s">
        <v>20</v>
      </c>
      <c r="R652" s="4">
        <f t="shared" si="31"/>
        <v>25.704861308306967</v>
      </c>
      <c r="S652" s="1" t="str">
        <f t="shared" si="32"/>
        <v>Overweight</v>
      </c>
    </row>
    <row r="653" spans="1:19" x14ac:dyDescent="0.25">
      <c r="A653" s="1" t="s">
        <v>21</v>
      </c>
      <c r="B653" s="5">
        <v>22.717248999999999</v>
      </c>
      <c r="C653" s="5" t="str">
        <f t="shared" si="30"/>
        <v>21-25</v>
      </c>
      <c r="D653" s="3">
        <v>1.7080709999999999</v>
      </c>
      <c r="E653" s="3">
        <v>75</v>
      </c>
      <c r="F653" s="1" t="s">
        <v>17</v>
      </c>
      <c r="G653" s="1" t="s">
        <v>17</v>
      </c>
      <c r="H653" s="5">
        <v>2.7144469999999998</v>
      </c>
      <c r="I653" s="5">
        <v>3</v>
      </c>
      <c r="J653" s="1" t="s">
        <v>19</v>
      </c>
      <c r="K653" s="1" t="s">
        <v>18</v>
      </c>
      <c r="L653" s="5">
        <v>3</v>
      </c>
      <c r="M653" s="1" t="s">
        <v>18</v>
      </c>
      <c r="N653" s="5">
        <v>1.0968180000000001</v>
      </c>
      <c r="O653" s="5">
        <v>1.89388</v>
      </c>
      <c r="P653" s="1" t="s">
        <v>19</v>
      </c>
      <c r="Q653" s="1" t="s">
        <v>20</v>
      </c>
      <c r="R653" s="4">
        <f t="shared" si="31"/>
        <v>25.706883239150905</v>
      </c>
      <c r="S653" s="1" t="str">
        <f t="shared" si="32"/>
        <v>Overweight</v>
      </c>
    </row>
    <row r="654" spans="1:19" x14ac:dyDescent="0.25">
      <c r="A654" s="1" t="s">
        <v>21</v>
      </c>
      <c r="B654" s="5">
        <v>19.241057999999999</v>
      </c>
      <c r="C654" s="5" t="str">
        <f t="shared" si="30"/>
        <v>16-20</v>
      </c>
      <c r="D654" s="3">
        <v>1.856811</v>
      </c>
      <c r="E654" s="3">
        <v>88.633616000000004</v>
      </c>
      <c r="F654" s="1" t="s">
        <v>17</v>
      </c>
      <c r="G654" s="1" t="s">
        <v>17</v>
      </c>
      <c r="H654" s="5">
        <v>2.047069</v>
      </c>
      <c r="I654" s="5">
        <v>3.8291010000000001</v>
      </c>
      <c r="J654" s="1" t="s">
        <v>19</v>
      </c>
      <c r="K654" s="1" t="s">
        <v>18</v>
      </c>
      <c r="L654" s="5">
        <v>1.641022</v>
      </c>
      <c r="M654" s="1" t="s">
        <v>18</v>
      </c>
      <c r="N654" s="5">
        <v>1.5548169999999999</v>
      </c>
      <c r="O654" s="5">
        <v>0.24821799999999999</v>
      </c>
      <c r="P654" s="1" t="s">
        <v>19</v>
      </c>
      <c r="Q654" s="1" t="s">
        <v>20</v>
      </c>
      <c r="R654" s="4">
        <f t="shared" si="31"/>
        <v>25.707690759641086</v>
      </c>
      <c r="S654" s="1" t="str">
        <f t="shared" si="32"/>
        <v>Overweight</v>
      </c>
    </row>
    <row r="655" spans="1:19" x14ac:dyDescent="0.25">
      <c r="A655" s="1" t="s">
        <v>21</v>
      </c>
      <c r="B655" s="5">
        <v>18</v>
      </c>
      <c r="C655" s="5" t="str">
        <f t="shared" si="30"/>
        <v>16-20</v>
      </c>
      <c r="D655" s="3">
        <v>1.65</v>
      </c>
      <c r="E655" s="3">
        <v>70</v>
      </c>
      <c r="F655" s="1" t="s">
        <v>17</v>
      </c>
      <c r="G655" s="1" t="s">
        <v>18</v>
      </c>
      <c r="H655" s="5">
        <v>2</v>
      </c>
      <c r="I655" s="5">
        <v>3</v>
      </c>
      <c r="J655" s="1" t="s">
        <v>19</v>
      </c>
      <c r="K655" s="1" t="s">
        <v>18</v>
      </c>
      <c r="L655" s="5">
        <v>2</v>
      </c>
      <c r="M655" s="1" t="s">
        <v>18</v>
      </c>
      <c r="N655" s="5">
        <v>0</v>
      </c>
      <c r="O655" s="5">
        <v>0</v>
      </c>
      <c r="P655" s="1" t="s">
        <v>18</v>
      </c>
      <c r="Q655" s="1" t="s">
        <v>20</v>
      </c>
      <c r="R655" s="4">
        <f t="shared" si="31"/>
        <v>25.711662075298442</v>
      </c>
      <c r="S655" s="1" t="str">
        <f t="shared" si="32"/>
        <v>Overweight</v>
      </c>
    </row>
    <row r="656" spans="1:19" x14ac:dyDescent="0.25">
      <c r="A656" s="1" t="s">
        <v>16</v>
      </c>
      <c r="B656" s="5">
        <v>23</v>
      </c>
      <c r="C656" s="5" t="str">
        <f t="shared" si="30"/>
        <v>21-25</v>
      </c>
      <c r="D656" s="3">
        <v>1.65</v>
      </c>
      <c r="E656" s="3">
        <v>70</v>
      </c>
      <c r="F656" s="1" t="s">
        <v>17</v>
      </c>
      <c r="G656" s="1" t="s">
        <v>18</v>
      </c>
      <c r="H656" s="5">
        <v>2</v>
      </c>
      <c r="I656" s="5">
        <v>1</v>
      </c>
      <c r="J656" s="1" t="s">
        <v>19</v>
      </c>
      <c r="K656" s="1" t="s">
        <v>18</v>
      </c>
      <c r="L656" s="5">
        <v>2</v>
      </c>
      <c r="M656" s="1" t="s">
        <v>18</v>
      </c>
      <c r="N656" s="5">
        <v>0</v>
      </c>
      <c r="O656" s="5">
        <v>0</v>
      </c>
      <c r="P656" s="1" t="s">
        <v>19</v>
      </c>
      <c r="Q656" s="1" t="s">
        <v>20</v>
      </c>
      <c r="R656" s="4">
        <f t="shared" si="31"/>
        <v>25.711662075298442</v>
      </c>
      <c r="S656" s="1" t="str">
        <f t="shared" si="32"/>
        <v>Overweight</v>
      </c>
    </row>
    <row r="657" spans="1:19" x14ac:dyDescent="0.25">
      <c r="A657" s="1" t="s">
        <v>21</v>
      </c>
      <c r="B657" s="5">
        <v>55.246250000000003</v>
      </c>
      <c r="C657" s="5" t="str">
        <f t="shared" si="30"/>
        <v>46-51</v>
      </c>
      <c r="D657" s="3">
        <v>1.769269</v>
      </c>
      <c r="E657" s="3">
        <v>80.491338999999996</v>
      </c>
      <c r="F657" s="1" t="s">
        <v>18</v>
      </c>
      <c r="G657" s="1" t="s">
        <v>17</v>
      </c>
      <c r="H657" s="5">
        <v>2</v>
      </c>
      <c r="I657" s="5">
        <v>3</v>
      </c>
      <c r="J657" s="1" t="s">
        <v>19</v>
      </c>
      <c r="K657" s="1" t="s">
        <v>18</v>
      </c>
      <c r="L657" s="5">
        <v>2</v>
      </c>
      <c r="M657" s="1" t="s">
        <v>18</v>
      </c>
      <c r="N657" s="5">
        <v>1</v>
      </c>
      <c r="O657" s="5">
        <v>0</v>
      </c>
      <c r="P657" s="1" t="s">
        <v>18</v>
      </c>
      <c r="Q657" s="1" t="s">
        <v>24</v>
      </c>
      <c r="R657" s="4">
        <f t="shared" si="31"/>
        <v>25.713513085656647</v>
      </c>
      <c r="S657" s="1" t="str">
        <f t="shared" si="32"/>
        <v>Overweight</v>
      </c>
    </row>
    <row r="658" spans="1:19" x14ac:dyDescent="0.25">
      <c r="A658" s="1" t="s">
        <v>16</v>
      </c>
      <c r="B658" s="5">
        <v>16.30687</v>
      </c>
      <c r="C658" s="5" t="str">
        <f t="shared" si="30"/>
        <v>16-20</v>
      </c>
      <c r="D658" s="3">
        <v>1.616366</v>
      </c>
      <c r="E658" s="3">
        <v>67.183127999999996</v>
      </c>
      <c r="F658" s="1" t="s">
        <v>17</v>
      </c>
      <c r="G658" s="1" t="s">
        <v>17</v>
      </c>
      <c r="H658" s="5">
        <v>1.6208450000000001</v>
      </c>
      <c r="I658" s="5">
        <v>1</v>
      </c>
      <c r="J658" s="1" t="s">
        <v>19</v>
      </c>
      <c r="K658" s="1" t="s">
        <v>18</v>
      </c>
      <c r="L658" s="5">
        <v>2</v>
      </c>
      <c r="M658" s="1" t="s">
        <v>17</v>
      </c>
      <c r="N658" s="5">
        <v>0.92659199999999997</v>
      </c>
      <c r="O658" s="5">
        <v>1.657098</v>
      </c>
      <c r="P658" s="1" t="s">
        <v>18</v>
      </c>
      <c r="Q658" s="1" t="s">
        <v>20</v>
      </c>
      <c r="R658" s="4">
        <f t="shared" si="31"/>
        <v>25.714661236495751</v>
      </c>
      <c r="S658" s="1" t="str">
        <f t="shared" si="32"/>
        <v>Overweight</v>
      </c>
    </row>
    <row r="659" spans="1:19" x14ac:dyDescent="0.25">
      <c r="A659" s="1" t="s">
        <v>21</v>
      </c>
      <c r="B659" s="5">
        <v>20</v>
      </c>
      <c r="C659" s="5" t="str">
        <f t="shared" si="30"/>
        <v>16-20</v>
      </c>
      <c r="D659" s="3">
        <v>1.81748</v>
      </c>
      <c r="E659" s="3">
        <v>85</v>
      </c>
      <c r="F659" s="1" t="s">
        <v>17</v>
      </c>
      <c r="G659" s="1" t="s">
        <v>17</v>
      </c>
      <c r="H659" s="5">
        <v>2.9511799999999999</v>
      </c>
      <c r="I659" s="5">
        <v>3</v>
      </c>
      <c r="J659" s="1" t="s">
        <v>19</v>
      </c>
      <c r="K659" s="1" t="s">
        <v>18</v>
      </c>
      <c r="L659" s="5">
        <v>3</v>
      </c>
      <c r="M659" s="1" t="s">
        <v>18</v>
      </c>
      <c r="N659" s="5">
        <v>2.4339179999999998</v>
      </c>
      <c r="O659" s="5">
        <v>0.56160200000000005</v>
      </c>
      <c r="P659" s="1" t="s">
        <v>19</v>
      </c>
      <c r="Q659" s="1" t="s">
        <v>20</v>
      </c>
      <c r="R659" s="4">
        <f t="shared" si="31"/>
        <v>25.732361549096961</v>
      </c>
      <c r="S659" s="1" t="str">
        <f t="shared" si="32"/>
        <v>Overweight</v>
      </c>
    </row>
    <row r="660" spans="1:19" x14ac:dyDescent="0.25">
      <c r="A660" s="1" t="s">
        <v>21</v>
      </c>
      <c r="B660" s="5">
        <v>23</v>
      </c>
      <c r="C660" s="5" t="str">
        <f t="shared" si="30"/>
        <v>21-25</v>
      </c>
      <c r="D660" s="3">
        <v>1.712556</v>
      </c>
      <c r="E660" s="3">
        <v>75.480763999999994</v>
      </c>
      <c r="F660" s="1" t="s">
        <v>17</v>
      </c>
      <c r="G660" s="1" t="s">
        <v>17</v>
      </c>
      <c r="H660" s="5">
        <v>3</v>
      </c>
      <c r="I660" s="5">
        <v>3.654061</v>
      </c>
      <c r="J660" s="1" t="s">
        <v>19</v>
      </c>
      <c r="K660" s="1" t="s">
        <v>18</v>
      </c>
      <c r="L660" s="5">
        <v>1.2299150000000001</v>
      </c>
      <c r="M660" s="1" t="s">
        <v>18</v>
      </c>
      <c r="N660" s="5">
        <v>0.793489</v>
      </c>
      <c r="O660" s="5">
        <v>1.5976079999999999</v>
      </c>
      <c r="P660" s="1" t="s">
        <v>19</v>
      </c>
      <c r="Q660" s="1" t="s">
        <v>20</v>
      </c>
      <c r="R660" s="4">
        <f t="shared" si="31"/>
        <v>25.736336363996369</v>
      </c>
      <c r="S660" s="1" t="str">
        <f t="shared" si="32"/>
        <v>Overweight</v>
      </c>
    </row>
    <row r="661" spans="1:19" x14ac:dyDescent="0.25">
      <c r="A661" s="1" t="s">
        <v>21</v>
      </c>
      <c r="B661" s="5">
        <v>22.740275</v>
      </c>
      <c r="C661" s="5" t="str">
        <f t="shared" si="30"/>
        <v>21-25</v>
      </c>
      <c r="D661" s="3">
        <v>1.7172879999999999</v>
      </c>
      <c r="E661" s="3">
        <v>75.948164000000006</v>
      </c>
      <c r="F661" s="1" t="s">
        <v>17</v>
      </c>
      <c r="G661" s="1" t="s">
        <v>17</v>
      </c>
      <c r="H661" s="5">
        <v>2</v>
      </c>
      <c r="I661" s="5">
        <v>3</v>
      </c>
      <c r="J661" s="1" t="s">
        <v>19</v>
      </c>
      <c r="K661" s="1" t="s">
        <v>18</v>
      </c>
      <c r="L661" s="5">
        <v>2</v>
      </c>
      <c r="M661" s="1" t="s">
        <v>18</v>
      </c>
      <c r="N661" s="5">
        <v>0</v>
      </c>
      <c r="O661" s="5">
        <v>2</v>
      </c>
      <c r="P661" s="1" t="s">
        <v>19</v>
      </c>
      <c r="Q661" s="1" t="s">
        <v>20</v>
      </c>
      <c r="R661" s="4">
        <f t="shared" si="31"/>
        <v>25.753188647418973</v>
      </c>
      <c r="S661" s="1" t="str">
        <f t="shared" si="32"/>
        <v>Overweight</v>
      </c>
    </row>
    <row r="662" spans="1:19" x14ac:dyDescent="0.25">
      <c r="A662" s="1" t="s">
        <v>21</v>
      </c>
      <c r="B662" s="5">
        <v>21.017382999999999</v>
      </c>
      <c r="C662" s="5" t="str">
        <f t="shared" si="30"/>
        <v>21-25</v>
      </c>
      <c r="D662" s="3">
        <v>1.752391</v>
      </c>
      <c r="E662" s="3">
        <v>79.109637000000006</v>
      </c>
      <c r="F662" s="1" t="s">
        <v>17</v>
      </c>
      <c r="G662" s="1" t="s">
        <v>17</v>
      </c>
      <c r="H662" s="5">
        <v>3</v>
      </c>
      <c r="I662" s="5">
        <v>1</v>
      </c>
      <c r="J662" s="1" t="s">
        <v>19</v>
      </c>
      <c r="K662" s="1" t="s">
        <v>18</v>
      </c>
      <c r="L662" s="5">
        <v>2</v>
      </c>
      <c r="M662" s="1" t="s">
        <v>18</v>
      </c>
      <c r="N662" s="5">
        <v>2.5722299999999998</v>
      </c>
      <c r="O662" s="5">
        <v>0</v>
      </c>
      <c r="P662" s="1" t="s">
        <v>19</v>
      </c>
      <c r="Q662" s="1" t="s">
        <v>24</v>
      </c>
      <c r="R662" s="4">
        <f t="shared" si="31"/>
        <v>25.761275588926406</v>
      </c>
      <c r="S662" s="1" t="str">
        <f t="shared" si="32"/>
        <v>Overweight</v>
      </c>
    </row>
    <row r="663" spans="1:19" x14ac:dyDescent="0.25">
      <c r="A663" s="1" t="s">
        <v>16</v>
      </c>
      <c r="B663" s="5">
        <v>23.252457</v>
      </c>
      <c r="C663" s="5" t="str">
        <f t="shared" si="30"/>
        <v>21-25</v>
      </c>
      <c r="D663" s="3">
        <v>1.5896159999999999</v>
      </c>
      <c r="E663" s="3">
        <v>65.127324000000002</v>
      </c>
      <c r="F663" s="1" t="s">
        <v>18</v>
      </c>
      <c r="G663" s="1" t="s">
        <v>17</v>
      </c>
      <c r="H663" s="5">
        <v>2.286146</v>
      </c>
      <c r="I663" s="5">
        <v>2.9611130000000001</v>
      </c>
      <c r="J663" s="1" t="s">
        <v>19</v>
      </c>
      <c r="K663" s="1" t="s">
        <v>18</v>
      </c>
      <c r="L663" s="5">
        <v>2.6573030000000002</v>
      </c>
      <c r="M663" s="1" t="s">
        <v>18</v>
      </c>
      <c r="N663" s="5">
        <v>1.9110799999999999</v>
      </c>
      <c r="O663" s="5">
        <v>1.6182270000000001</v>
      </c>
      <c r="P663" s="1" t="s">
        <v>19</v>
      </c>
      <c r="Q663" s="1" t="s">
        <v>20</v>
      </c>
      <c r="R663" s="4">
        <f t="shared" si="31"/>
        <v>25.773819519001115</v>
      </c>
      <c r="S663" s="1" t="str">
        <f t="shared" si="32"/>
        <v>Overweight</v>
      </c>
    </row>
    <row r="664" spans="1:19" x14ac:dyDescent="0.25">
      <c r="A664" s="1" t="s">
        <v>16</v>
      </c>
      <c r="B664" s="5">
        <v>18</v>
      </c>
      <c r="C664" s="5" t="str">
        <f t="shared" si="30"/>
        <v>16-20</v>
      </c>
      <c r="D664" s="3">
        <v>1.5</v>
      </c>
      <c r="E664" s="3">
        <v>58</v>
      </c>
      <c r="F664" s="1" t="s">
        <v>18</v>
      </c>
      <c r="G664" s="1" t="s">
        <v>17</v>
      </c>
      <c r="H664" s="5">
        <v>2</v>
      </c>
      <c r="I664" s="5">
        <v>3</v>
      </c>
      <c r="J664" s="1" t="s">
        <v>19</v>
      </c>
      <c r="K664" s="1" t="s">
        <v>18</v>
      </c>
      <c r="L664" s="5">
        <v>1</v>
      </c>
      <c r="M664" s="1" t="s">
        <v>18</v>
      </c>
      <c r="N664" s="5">
        <v>0</v>
      </c>
      <c r="O664" s="5">
        <v>0</v>
      </c>
      <c r="P664" s="1" t="s">
        <v>18</v>
      </c>
      <c r="Q664" s="1" t="s">
        <v>20</v>
      </c>
      <c r="R664" s="4">
        <f t="shared" si="31"/>
        <v>25.777777777777779</v>
      </c>
      <c r="S664" s="1" t="str">
        <f t="shared" si="32"/>
        <v>Overweight</v>
      </c>
    </row>
    <row r="665" spans="1:19" x14ac:dyDescent="0.25">
      <c r="A665" s="1" t="s">
        <v>21</v>
      </c>
      <c r="B665" s="5">
        <v>22</v>
      </c>
      <c r="C665" s="5" t="str">
        <f t="shared" si="30"/>
        <v>21-25</v>
      </c>
      <c r="D665" s="3">
        <v>1.6</v>
      </c>
      <c r="E665" s="3">
        <v>66</v>
      </c>
      <c r="F665" s="1" t="s">
        <v>18</v>
      </c>
      <c r="G665" s="1" t="s">
        <v>17</v>
      </c>
      <c r="H665" s="5">
        <v>3</v>
      </c>
      <c r="I665" s="5">
        <v>3</v>
      </c>
      <c r="J665" s="1" t="s">
        <v>19</v>
      </c>
      <c r="K665" s="1" t="s">
        <v>18</v>
      </c>
      <c r="L665" s="5">
        <v>2</v>
      </c>
      <c r="M665" s="1" t="s">
        <v>18</v>
      </c>
      <c r="N665" s="5">
        <v>3</v>
      </c>
      <c r="O665" s="5">
        <v>0</v>
      </c>
      <c r="P665" s="1" t="s">
        <v>18</v>
      </c>
      <c r="Q665" s="1" t="s">
        <v>27</v>
      </c>
      <c r="R665" s="4">
        <f t="shared" si="31"/>
        <v>25.781249999999996</v>
      </c>
      <c r="S665" s="1" t="str">
        <f t="shared" si="32"/>
        <v>Overweight</v>
      </c>
    </row>
    <row r="666" spans="1:19" x14ac:dyDescent="0.25">
      <c r="A666" s="1" t="s">
        <v>16</v>
      </c>
      <c r="B666" s="5">
        <v>29.934464999999999</v>
      </c>
      <c r="C666" s="5" t="str">
        <f t="shared" si="30"/>
        <v>26-30</v>
      </c>
      <c r="D666" s="3">
        <v>1.638744</v>
      </c>
      <c r="E666" s="3">
        <v>69.242354000000006</v>
      </c>
      <c r="F666" s="1" t="s">
        <v>17</v>
      </c>
      <c r="G666" s="1" t="s">
        <v>17</v>
      </c>
      <c r="H666" s="5">
        <v>2.0296340000000002</v>
      </c>
      <c r="I666" s="5">
        <v>3</v>
      </c>
      <c r="J666" s="1" t="s">
        <v>19</v>
      </c>
      <c r="K666" s="1" t="s">
        <v>18</v>
      </c>
      <c r="L666" s="5">
        <v>1.827515</v>
      </c>
      <c r="M666" s="1" t="s">
        <v>18</v>
      </c>
      <c r="N666" s="5">
        <v>0.48020600000000002</v>
      </c>
      <c r="O666" s="5">
        <v>0</v>
      </c>
      <c r="P666" s="1" t="s">
        <v>19</v>
      </c>
      <c r="Q666" s="1" t="s">
        <v>24</v>
      </c>
      <c r="R666" s="4">
        <f t="shared" si="31"/>
        <v>25.783958575007219</v>
      </c>
      <c r="S666" s="1" t="str">
        <f t="shared" si="32"/>
        <v>Overweight</v>
      </c>
    </row>
    <row r="667" spans="1:19" x14ac:dyDescent="0.25">
      <c r="A667" s="1" t="s">
        <v>21</v>
      </c>
      <c r="B667" s="5">
        <v>21.086511999999999</v>
      </c>
      <c r="C667" s="5" t="str">
        <f t="shared" si="30"/>
        <v>21-25</v>
      </c>
      <c r="D667" s="3">
        <v>1.863685</v>
      </c>
      <c r="E667" s="3">
        <v>89.558853999999997</v>
      </c>
      <c r="F667" s="1" t="s">
        <v>17</v>
      </c>
      <c r="G667" s="1" t="s">
        <v>17</v>
      </c>
      <c r="H667" s="5">
        <v>2</v>
      </c>
      <c r="I667" s="5">
        <v>3</v>
      </c>
      <c r="J667" s="1" t="s">
        <v>19</v>
      </c>
      <c r="K667" s="1" t="s">
        <v>18</v>
      </c>
      <c r="L667" s="5">
        <v>1.005727</v>
      </c>
      <c r="M667" s="1" t="s">
        <v>18</v>
      </c>
      <c r="N667" s="5">
        <v>0</v>
      </c>
      <c r="O667" s="5">
        <v>0.79821900000000001</v>
      </c>
      <c r="P667" s="1" t="s">
        <v>19</v>
      </c>
      <c r="Q667" s="1" t="s">
        <v>20</v>
      </c>
      <c r="R667" s="4">
        <f t="shared" si="31"/>
        <v>25.784784621937103</v>
      </c>
      <c r="S667" s="1" t="str">
        <f t="shared" si="32"/>
        <v>Overweight</v>
      </c>
    </row>
    <row r="668" spans="1:19" x14ac:dyDescent="0.25">
      <c r="A668" s="1" t="s">
        <v>16</v>
      </c>
      <c r="B668" s="5">
        <v>30.958957000000002</v>
      </c>
      <c r="C668" s="5" t="str">
        <f t="shared" si="30"/>
        <v>31-35</v>
      </c>
      <c r="D668" s="3">
        <v>1.633491</v>
      </c>
      <c r="E668" s="3">
        <v>68.803693999999993</v>
      </c>
      <c r="F668" s="1" t="s">
        <v>17</v>
      </c>
      <c r="G668" s="1" t="s">
        <v>17</v>
      </c>
      <c r="H668" s="5">
        <v>2.052152</v>
      </c>
      <c r="I668" s="5">
        <v>3</v>
      </c>
      <c r="J668" s="1" t="s">
        <v>19</v>
      </c>
      <c r="K668" s="1" t="s">
        <v>18</v>
      </c>
      <c r="L668" s="5">
        <v>1.9720740000000001</v>
      </c>
      <c r="M668" s="1" t="s">
        <v>18</v>
      </c>
      <c r="N668" s="5">
        <v>0.22830700000000001</v>
      </c>
      <c r="O668" s="5">
        <v>0</v>
      </c>
      <c r="P668" s="1" t="s">
        <v>19</v>
      </c>
      <c r="Q668" s="1" t="s">
        <v>24</v>
      </c>
      <c r="R668" s="4">
        <f t="shared" si="31"/>
        <v>25.785660698850329</v>
      </c>
      <c r="S668" s="1" t="str">
        <f t="shared" si="32"/>
        <v>Overweight</v>
      </c>
    </row>
    <row r="669" spans="1:19" x14ac:dyDescent="0.25">
      <c r="A669" s="1" t="s">
        <v>16</v>
      </c>
      <c r="B669" s="5">
        <v>40</v>
      </c>
      <c r="C669" s="5" t="str">
        <f t="shared" si="30"/>
        <v>36-40</v>
      </c>
      <c r="D669" s="3">
        <v>1.5611090000000001</v>
      </c>
      <c r="E669" s="3">
        <v>62.871794000000001</v>
      </c>
      <c r="F669" s="1" t="s">
        <v>17</v>
      </c>
      <c r="G669" s="1" t="s">
        <v>17</v>
      </c>
      <c r="H669" s="5">
        <v>2.948248</v>
      </c>
      <c r="I669" s="5">
        <v>3</v>
      </c>
      <c r="J669" s="1" t="s">
        <v>19</v>
      </c>
      <c r="K669" s="1" t="s">
        <v>18</v>
      </c>
      <c r="L669" s="5">
        <v>2.4299110000000002</v>
      </c>
      <c r="M669" s="1" t="s">
        <v>18</v>
      </c>
      <c r="N669" s="5">
        <v>0.11964</v>
      </c>
      <c r="O669" s="5">
        <v>0.36019299999999999</v>
      </c>
      <c r="P669" s="1" t="s">
        <v>19</v>
      </c>
      <c r="Q669" s="1" t="s">
        <v>24</v>
      </c>
      <c r="R669" s="4">
        <f t="shared" si="31"/>
        <v>25.79819955496728</v>
      </c>
      <c r="S669" s="1" t="str">
        <f t="shared" si="32"/>
        <v>Overweight</v>
      </c>
    </row>
    <row r="670" spans="1:19" x14ac:dyDescent="0.25">
      <c r="A670" s="1" t="s">
        <v>16</v>
      </c>
      <c r="B670" s="5">
        <v>27</v>
      </c>
      <c r="C670" s="5" t="str">
        <f t="shared" si="30"/>
        <v>26-30</v>
      </c>
      <c r="D670" s="3">
        <v>1.55</v>
      </c>
      <c r="E670" s="3">
        <v>62</v>
      </c>
      <c r="F670" s="1" t="s">
        <v>18</v>
      </c>
      <c r="G670" s="1" t="s">
        <v>17</v>
      </c>
      <c r="H670" s="5">
        <v>3</v>
      </c>
      <c r="I670" s="5">
        <v>1</v>
      </c>
      <c r="J670" s="1" t="s">
        <v>19</v>
      </c>
      <c r="K670" s="1" t="s">
        <v>18</v>
      </c>
      <c r="L670" s="5">
        <v>1</v>
      </c>
      <c r="M670" s="1" t="s">
        <v>18</v>
      </c>
      <c r="N670" s="5">
        <v>1</v>
      </c>
      <c r="O670" s="5">
        <v>0</v>
      </c>
      <c r="P670" s="1" t="s">
        <v>19</v>
      </c>
      <c r="Q670" s="1" t="s">
        <v>20</v>
      </c>
      <c r="R670" s="4">
        <f t="shared" si="31"/>
        <v>25.806451612903224</v>
      </c>
      <c r="S670" s="1" t="str">
        <f t="shared" si="32"/>
        <v>Overweight</v>
      </c>
    </row>
    <row r="671" spans="1:19" x14ac:dyDescent="0.25">
      <c r="A671" s="1" t="s">
        <v>16</v>
      </c>
      <c r="B671" s="5">
        <v>40</v>
      </c>
      <c r="C671" s="5" t="str">
        <f t="shared" si="30"/>
        <v>36-40</v>
      </c>
      <c r="D671" s="3">
        <v>1.55</v>
      </c>
      <c r="E671" s="3">
        <v>62</v>
      </c>
      <c r="F671" s="1" t="s">
        <v>17</v>
      </c>
      <c r="G671" s="1" t="s">
        <v>18</v>
      </c>
      <c r="H671" s="5">
        <v>3</v>
      </c>
      <c r="I671" s="5">
        <v>3</v>
      </c>
      <c r="J671" s="1" t="s">
        <v>19</v>
      </c>
      <c r="K671" s="1" t="s">
        <v>18</v>
      </c>
      <c r="L671" s="5">
        <v>3</v>
      </c>
      <c r="M671" s="1" t="s">
        <v>18</v>
      </c>
      <c r="N671" s="5">
        <v>0</v>
      </c>
      <c r="O671" s="5">
        <v>0</v>
      </c>
      <c r="P671" s="1" t="s">
        <v>19</v>
      </c>
      <c r="Q671" s="1" t="s">
        <v>24</v>
      </c>
      <c r="R671" s="4">
        <f t="shared" si="31"/>
        <v>25.806451612903224</v>
      </c>
      <c r="S671" s="1" t="str">
        <f t="shared" si="32"/>
        <v>Overweight</v>
      </c>
    </row>
    <row r="672" spans="1:19" x14ac:dyDescent="0.25">
      <c r="A672" s="1" t="s">
        <v>16</v>
      </c>
      <c r="B672" s="5">
        <v>19</v>
      </c>
      <c r="C672" s="5" t="str">
        <f t="shared" si="30"/>
        <v>16-20</v>
      </c>
      <c r="D672" s="3">
        <v>1.76</v>
      </c>
      <c r="E672" s="3">
        <v>80</v>
      </c>
      <c r="F672" s="1" t="s">
        <v>17</v>
      </c>
      <c r="G672" s="1" t="s">
        <v>17</v>
      </c>
      <c r="H672" s="5">
        <v>2</v>
      </c>
      <c r="I672" s="5">
        <v>1</v>
      </c>
      <c r="J672" s="1" t="s">
        <v>19</v>
      </c>
      <c r="K672" s="1" t="s">
        <v>18</v>
      </c>
      <c r="L672" s="5">
        <v>3</v>
      </c>
      <c r="M672" s="1" t="s">
        <v>18</v>
      </c>
      <c r="N672" s="5">
        <v>3</v>
      </c>
      <c r="O672" s="5">
        <v>1</v>
      </c>
      <c r="P672" s="1" t="s">
        <v>18</v>
      </c>
      <c r="Q672" s="1" t="s">
        <v>20</v>
      </c>
      <c r="R672" s="4">
        <f t="shared" si="31"/>
        <v>25.826446280991735</v>
      </c>
      <c r="S672" s="1" t="str">
        <f t="shared" si="32"/>
        <v>Overweight</v>
      </c>
    </row>
    <row r="673" spans="1:19" x14ac:dyDescent="0.25">
      <c r="A673" s="1" t="s">
        <v>21</v>
      </c>
      <c r="B673" s="5">
        <v>23.170309</v>
      </c>
      <c r="C673" s="5" t="str">
        <f t="shared" si="30"/>
        <v>21-25</v>
      </c>
      <c r="D673" s="3">
        <v>1.707557</v>
      </c>
      <c r="E673" s="3">
        <v>75.306702000000001</v>
      </c>
      <c r="F673" s="1" t="s">
        <v>17</v>
      </c>
      <c r="G673" s="1" t="s">
        <v>17</v>
      </c>
      <c r="H673" s="5">
        <v>2.3033670000000002</v>
      </c>
      <c r="I673" s="5">
        <v>3.0427740000000001</v>
      </c>
      <c r="J673" s="1" t="s">
        <v>19</v>
      </c>
      <c r="K673" s="1" t="s">
        <v>18</v>
      </c>
      <c r="L673" s="5">
        <v>1.277636</v>
      </c>
      <c r="M673" s="1" t="s">
        <v>18</v>
      </c>
      <c r="N673" s="5">
        <v>0.94498199999999999</v>
      </c>
      <c r="O673" s="5">
        <v>0.36612600000000001</v>
      </c>
      <c r="P673" s="1" t="s">
        <v>19</v>
      </c>
      <c r="Q673" s="1" t="s">
        <v>20</v>
      </c>
      <c r="R673" s="4">
        <f t="shared" si="31"/>
        <v>25.827549872984189</v>
      </c>
      <c r="S673" s="1" t="str">
        <f t="shared" si="32"/>
        <v>Overweight</v>
      </c>
    </row>
    <row r="674" spans="1:19" x14ac:dyDescent="0.25">
      <c r="A674" s="1" t="s">
        <v>16</v>
      </c>
      <c r="B674" s="5">
        <v>21.979769000000001</v>
      </c>
      <c r="C674" s="5" t="str">
        <f t="shared" si="30"/>
        <v>21-25</v>
      </c>
      <c r="D674" s="3">
        <v>1.6</v>
      </c>
      <c r="E674" s="3">
        <v>66.126964000000001</v>
      </c>
      <c r="F674" s="1" t="s">
        <v>17</v>
      </c>
      <c r="G674" s="1" t="s">
        <v>17</v>
      </c>
      <c r="H674" s="5">
        <v>2.2131349999999999</v>
      </c>
      <c r="I674" s="5">
        <v>3</v>
      </c>
      <c r="J674" s="1" t="s">
        <v>19</v>
      </c>
      <c r="K674" s="1" t="s">
        <v>18</v>
      </c>
      <c r="L674" s="5">
        <v>2.0467659999999999</v>
      </c>
      <c r="M674" s="1" t="s">
        <v>18</v>
      </c>
      <c r="N674" s="5">
        <v>2.1725460000000001</v>
      </c>
      <c r="O674" s="5">
        <v>0</v>
      </c>
      <c r="P674" s="1" t="s">
        <v>19</v>
      </c>
      <c r="Q674" s="1" t="s">
        <v>20</v>
      </c>
      <c r="R674" s="4">
        <f t="shared" si="31"/>
        <v>25.830845312499996</v>
      </c>
      <c r="S674" s="1" t="str">
        <f t="shared" si="32"/>
        <v>Overweight</v>
      </c>
    </row>
    <row r="675" spans="1:19" x14ac:dyDescent="0.25">
      <c r="A675" s="1" t="s">
        <v>21</v>
      </c>
      <c r="B675" s="5">
        <v>22.874658</v>
      </c>
      <c r="C675" s="5" t="str">
        <f t="shared" si="30"/>
        <v>21-25</v>
      </c>
      <c r="D675" s="3">
        <v>1.7133430000000001</v>
      </c>
      <c r="E675" s="3">
        <v>75.828119000000001</v>
      </c>
      <c r="F675" s="1" t="s">
        <v>17</v>
      </c>
      <c r="G675" s="1" t="s">
        <v>17</v>
      </c>
      <c r="H675" s="5">
        <v>2.507841</v>
      </c>
      <c r="I675" s="5">
        <v>3.6481940000000002</v>
      </c>
      <c r="J675" s="1" t="s">
        <v>19</v>
      </c>
      <c r="K675" s="1" t="s">
        <v>18</v>
      </c>
      <c r="L675" s="5">
        <v>1.2797559999999999</v>
      </c>
      <c r="M675" s="1" t="s">
        <v>18</v>
      </c>
      <c r="N675" s="5">
        <v>0.132629</v>
      </c>
      <c r="O675" s="5">
        <v>1.8275300000000001</v>
      </c>
      <c r="P675" s="1" t="s">
        <v>19</v>
      </c>
      <c r="Q675" s="1" t="s">
        <v>20</v>
      </c>
      <c r="R675" s="4">
        <f t="shared" si="31"/>
        <v>25.831025838122198</v>
      </c>
      <c r="S675" s="1" t="str">
        <f t="shared" si="32"/>
        <v>Overweight</v>
      </c>
    </row>
    <row r="676" spans="1:19" x14ac:dyDescent="0.25">
      <c r="A676" s="1" t="s">
        <v>21</v>
      </c>
      <c r="B676" s="5">
        <v>19.114981</v>
      </c>
      <c r="C676" s="5" t="str">
        <f t="shared" si="30"/>
        <v>16-20</v>
      </c>
      <c r="D676" s="3">
        <v>1.8555429999999999</v>
      </c>
      <c r="E676" s="3">
        <v>88.965520999999995</v>
      </c>
      <c r="F676" s="1" t="s">
        <v>17</v>
      </c>
      <c r="G676" s="1" t="s">
        <v>17</v>
      </c>
      <c r="H676" s="5">
        <v>2</v>
      </c>
      <c r="I676" s="5">
        <v>3</v>
      </c>
      <c r="J676" s="1" t="s">
        <v>19</v>
      </c>
      <c r="K676" s="1" t="s">
        <v>18</v>
      </c>
      <c r="L676" s="5">
        <v>1.0156769999999999</v>
      </c>
      <c r="M676" s="1" t="s">
        <v>18</v>
      </c>
      <c r="N676" s="5">
        <v>0</v>
      </c>
      <c r="O676" s="5">
        <v>0.37464999999999998</v>
      </c>
      <c r="P676" s="1" t="s">
        <v>19</v>
      </c>
      <c r="Q676" s="1" t="s">
        <v>20</v>
      </c>
      <c r="R676" s="4">
        <f t="shared" si="31"/>
        <v>25.839236699477247</v>
      </c>
      <c r="S676" s="1" t="str">
        <f t="shared" si="32"/>
        <v>Overweight</v>
      </c>
    </row>
    <row r="677" spans="1:19" x14ac:dyDescent="0.25">
      <c r="A677" s="1" t="s">
        <v>21</v>
      </c>
      <c r="B677" s="5">
        <v>23.245408000000001</v>
      </c>
      <c r="C677" s="5" t="str">
        <f t="shared" si="30"/>
        <v>21-25</v>
      </c>
      <c r="D677" s="3">
        <v>1.7079679999999999</v>
      </c>
      <c r="E677" s="3">
        <v>75.383716000000007</v>
      </c>
      <c r="F677" s="1" t="s">
        <v>17</v>
      </c>
      <c r="G677" s="1" t="s">
        <v>17</v>
      </c>
      <c r="H677" s="5">
        <v>2.5621</v>
      </c>
      <c r="I677" s="5">
        <v>3.1050070000000001</v>
      </c>
      <c r="J677" s="1" t="s">
        <v>19</v>
      </c>
      <c r="K677" s="1" t="s">
        <v>18</v>
      </c>
      <c r="L677" s="5">
        <v>1.1724270000000001</v>
      </c>
      <c r="M677" s="1" t="s">
        <v>18</v>
      </c>
      <c r="N677" s="5">
        <v>0.184917</v>
      </c>
      <c r="O677" s="5">
        <v>0.92308199999999996</v>
      </c>
      <c r="P677" s="1" t="s">
        <v>19</v>
      </c>
      <c r="Q677" s="1" t="s">
        <v>20</v>
      </c>
      <c r="R677" s="4">
        <f t="shared" si="31"/>
        <v>25.841521631895819</v>
      </c>
      <c r="S677" s="1" t="str">
        <f t="shared" si="32"/>
        <v>Overweight</v>
      </c>
    </row>
    <row r="678" spans="1:19" x14ac:dyDescent="0.25">
      <c r="A678" s="1" t="s">
        <v>16</v>
      </c>
      <c r="B678" s="5">
        <v>21.814653</v>
      </c>
      <c r="C678" s="5" t="str">
        <f t="shared" si="30"/>
        <v>21-25</v>
      </c>
      <c r="D678" s="3">
        <v>1.6118220000000001</v>
      </c>
      <c r="E678" s="3">
        <v>67.140366999999998</v>
      </c>
      <c r="F678" s="1" t="s">
        <v>17</v>
      </c>
      <c r="G678" s="1" t="s">
        <v>17</v>
      </c>
      <c r="H678" s="5">
        <v>1.874935</v>
      </c>
      <c r="I678" s="5">
        <v>3.3703620000000001</v>
      </c>
      <c r="J678" s="1" t="s">
        <v>19</v>
      </c>
      <c r="K678" s="1" t="s">
        <v>18</v>
      </c>
      <c r="L678" s="5">
        <v>2.558773</v>
      </c>
      <c r="M678" s="1" t="s">
        <v>18</v>
      </c>
      <c r="N678" s="5">
        <v>1.206121</v>
      </c>
      <c r="O678" s="5">
        <v>0.27102399999999999</v>
      </c>
      <c r="P678" s="1" t="s">
        <v>19</v>
      </c>
      <c r="Q678" s="1" t="s">
        <v>20</v>
      </c>
      <c r="R678" s="4">
        <f t="shared" si="31"/>
        <v>25.843394216724377</v>
      </c>
      <c r="S678" s="1" t="str">
        <f t="shared" si="32"/>
        <v>Overweight</v>
      </c>
    </row>
    <row r="679" spans="1:19" x14ac:dyDescent="0.25">
      <c r="A679" s="1" t="s">
        <v>21</v>
      </c>
      <c r="B679" s="5">
        <v>22</v>
      </c>
      <c r="C679" s="5" t="str">
        <f t="shared" si="30"/>
        <v>21-25</v>
      </c>
      <c r="D679" s="3">
        <v>1.61</v>
      </c>
      <c r="E679" s="3">
        <v>67</v>
      </c>
      <c r="F679" s="1" t="s">
        <v>17</v>
      </c>
      <c r="G679" s="1" t="s">
        <v>18</v>
      </c>
      <c r="H679" s="5">
        <v>2</v>
      </c>
      <c r="I679" s="5">
        <v>4</v>
      </c>
      <c r="J679" s="1" t="s">
        <v>19</v>
      </c>
      <c r="K679" s="1" t="s">
        <v>18</v>
      </c>
      <c r="L679" s="5">
        <v>3</v>
      </c>
      <c r="M679" s="1" t="s">
        <v>17</v>
      </c>
      <c r="N679" s="5">
        <v>2</v>
      </c>
      <c r="O679" s="5">
        <v>2</v>
      </c>
      <c r="P679" s="1" t="s">
        <v>19</v>
      </c>
      <c r="Q679" s="1" t="s">
        <v>20</v>
      </c>
      <c r="R679" s="4">
        <f t="shared" si="31"/>
        <v>25.847768218818715</v>
      </c>
      <c r="S679" s="1" t="str">
        <f t="shared" si="32"/>
        <v>Overweight</v>
      </c>
    </row>
    <row r="680" spans="1:19" x14ac:dyDescent="0.25">
      <c r="A680" s="1" t="s">
        <v>21</v>
      </c>
      <c r="B680" s="5">
        <v>21.620245000000001</v>
      </c>
      <c r="C680" s="5" t="str">
        <f t="shared" si="30"/>
        <v>21-25</v>
      </c>
      <c r="D680" s="3">
        <v>1.6053139999999999</v>
      </c>
      <c r="E680" s="3">
        <v>66.621645999999998</v>
      </c>
      <c r="F680" s="1" t="s">
        <v>17</v>
      </c>
      <c r="G680" s="1" t="s">
        <v>17</v>
      </c>
      <c r="H680" s="5">
        <v>2.3574959999999998</v>
      </c>
      <c r="I680" s="5">
        <v>3.3767170000000002</v>
      </c>
      <c r="J680" s="1" t="s">
        <v>19</v>
      </c>
      <c r="K680" s="1" t="s">
        <v>18</v>
      </c>
      <c r="L680" s="5">
        <v>2.1848429999999999</v>
      </c>
      <c r="M680" s="1" t="s">
        <v>18</v>
      </c>
      <c r="N680" s="5">
        <v>1.358185</v>
      </c>
      <c r="O680" s="5">
        <v>1.4885000000000001E-2</v>
      </c>
      <c r="P680" s="1" t="s">
        <v>19</v>
      </c>
      <c r="Q680" s="1" t="s">
        <v>20</v>
      </c>
      <c r="R680" s="4">
        <f t="shared" si="31"/>
        <v>25.852072907957872</v>
      </c>
      <c r="S680" s="1" t="str">
        <f t="shared" si="32"/>
        <v>Overweight</v>
      </c>
    </row>
    <row r="681" spans="1:19" x14ac:dyDescent="0.25">
      <c r="A681" s="1" t="s">
        <v>16</v>
      </c>
      <c r="B681" s="5">
        <v>18.985119000000001</v>
      </c>
      <c r="C681" s="5" t="str">
        <f t="shared" si="30"/>
        <v>16-20</v>
      </c>
      <c r="D681" s="3">
        <v>1.759117</v>
      </c>
      <c r="E681" s="3">
        <v>80</v>
      </c>
      <c r="F681" s="1" t="s">
        <v>17</v>
      </c>
      <c r="G681" s="1" t="s">
        <v>17</v>
      </c>
      <c r="H681" s="5">
        <v>2</v>
      </c>
      <c r="I681" s="5">
        <v>1.411808</v>
      </c>
      <c r="J681" s="1" t="s">
        <v>19</v>
      </c>
      <c r="K681" s="1" t="s">
        <v>18</v>
      </c>
      <c r="L681" s="5">
        <v>2.6511939999999998</v>
      </c>
      <c r="M681" s="1" t="s">
        <v>18</v>
      </c>
      <c r="N681" s="5">
        <v>2.8784139999999998</v>
      </c>
      <c r="O681" s="5">
        <v>0.95384100000000005</v>
      </c>
      <c r="P681" s="1" t="s">
        <v>18</v>
      </c>
      <c r="Q681" s="1" t="s">
        <v>20</v>
      </c>
      <c r="R681" s="4">
        <f t="shared" si="31"/>
        <v>25.852380287156763</v>
      </c>
      <c r="S681" s="1" t="str">
        <f t="shared" si="32"/>
        <v>Overweight</v>
      </c>
    </row>
    <row r="682" spans="1:19" x14ac:dyDescent="0.25">
      <c r="A682" s="1" t="s">
        <v>16</v>
      </c>
      <c r="B682" s="5">
        <v>29.463168</v>
      </c>
      <c r="C682" s="5" t="str">
        <f t="shared" si="30"/>
        <v>26-30</v>
      </c>
      <c r="D682" s="3">
        <v>1.6591720000000001</v>
      </c>
      <c r="E682" s="3">
        <v>71.170000999999999</v>
      </c>
      <c r="F682" s="1" t="s">
        <v>17</v>
      </c>
      <c r="G682" s="1" t="s">
        <v>17</v>
      </c>
      <c r="H682" s="5">
        <v>2</v>
      </c>
      <c r="I682" s="5">
        <v>3</v>
      </c>
      <c r="J682" s="1" t="s">
        <v>19</v>
      </c>
      <c r="K682" s="1" t="s">
        <v>18</v>
      </c>
      <c r="L682" s="5">
        <v>1.2816829999999999</v>
      </c>
      <c r="M682" s="1" t="s">
        <v>18</v>
      </c>
      <c r="N682" s="5">
        <v>1.609801</v>
      </c>
      <c r="O682" s="5">
        <v>0</v>
      </c>
      <c r="P682" s="1" t="s">
        <v>19</v>
      </c>
      <c r="Q682" s="1" t="s">
        <v>24</v>
      </c>
      <c r="R682" s="4">
        <f t="shared" si="31"/>
        <v>25.853190834279943</v>
      </c>
      <c r="S682" s="1" t="str">
        <f t="shared" si="32"/>
        <v>Overweight</v>
      </c>
    </row>
    <row r="683" spans="1:19" x14ac:dyDescent="0.25">
      <c r="A683" s="1" t="s">
        <v>21</v>
      </c>
      <c r="B683" s="5">
        <v>22.851773000000001</v>
      </c>
      <c r="C683" s="5" t="str">
        <f t="shared" si="30"/>
        <v>21-25</v>
      </c>
      <c r="D683" s="3">
        <v>1.7521150000000001</v>
      </c>
      <c r="E683" s="3">
        <v>79.414603</v>
      </c>
      <c r="F683" s="1" t="s">
        <v>17</v>
      </c>
      <c r="G683" s="1" t="s">
        <v>17</v>
      </c>
      <c r="H683" s="5">
        <v>3</v>
      </c>
      <c r="I683" s="5">
        <v>1</v>
      </c>
      <c r="J683" s="1" t="s">
        <v>19</v>
      </c>
      <c r="K683" s="1" t="s">
        <v>18</v>
      </c>
      <c r="L683" s="5">
        <v>2</v>
      </c>
      <c r="M683" s="1" t="s">
        <v>18</v>
      </c>
      <c r="N683" s="5">
        <v>2.3159830000000001</v>
      </c>
      <c r="O683" s="5">
        <v>0</v>
      </c>
      <c r="P683" s="1" t="s">
        <v>19</v>
      </c>
      <c r="Q683" s="1" t="s">
        <v>20</v>
      </c>
      <c r="R683" s="4">
        <f t="shared" si="31"/>
        <v>25.868732731198474</v>
      </c>
      <c r="S683" s="1" t="str">
        <f t="shared" si="32"/>
        <v>Overweight</v>
      </c>
    </row>
    <row r="684" spans="1:19" x14ac:dyDescent="0.25">
      <c r="A684" s="1" t="s">
        <v>21</v>
      </c>
      <c r="B684" s="5">
        <v>23.455324000000001</v>
      </c>
      <c r="C684" s="5" t="str">
        <f t="shared" si="30"/>
        <v>21-25</v>
      </c>
      <c r="D684" s="3">
        <v>1.7025159999999999</v>
      </c>
      <c r="E684" s="3">
        <v>75</v>
      </c>
      <c r="F684" s="1" t="s">
        <v>17</v>
      </c>
      <c r="G684" s="1" t="s">
        <v>17</v>
      </c>
      <c r="H684" s="5">
        <v>2.1625190000000001</v>
      </c>
      <c r="I684" s="5">
        <v>3</v>
      </c>
      <c r="J684" s="1" t="s">
        <v>19</v>
      </c>
      <c r="K684" s="1" t="s">
        <v>18</v>
      </c>
      <c r="L684" s="5">
        <v>2.152666</v>
      </c>
      <c r="M684" s="1" t="s">
        <v>18</v>
      </c>
      <c r="N684" s="5">
        <v>1.078074</v>
      </c>
      <c r="O684" s="5">
        <v>1.502839</v>
      </c>
      <c r="P684" s="1" t="s">
        <v>19</v>
      </c>
      <c r="Q684" s="1" t="s">
        <v>20</v>
      </c>
      <c r="R684" s="4">
        <f t="shared" si="31"/>
        <v>25.874910681404295</v>
      </c>
      <c r="S684" s="1" t="str">
        <f t="shared" si="32"/>
        <v>Overweight</v>
      </c>
    </row>
    <row r="685" spans="1:19" x14ac:dyDescent="0.25">
      <c r="A685" s="1" t="s">
        <v>16</v>
      </c>
      <c r="B685" s="5">
        <v>19</v>
      </c>
      <c r="C685" s="5" t="str">
        <f t="shared" si="30"/>
        <v>16-20</v>
      </c>
      <c r="D685" s="3">
        <v>1.51</v>
      </c>
      <c r="E685" s="3">
        <v>59</v>
      </c>
      <c r="F685" s="1" t="s">
        <v>17</v>
      </c>
      <c r="G685" s="1" t="s">
        <v>17</v>
      </c>
      <c r="H685" s="5">
        <v>3</v>
      </c>
      <c r="I685" s="5">
        <v>3</v>
      </c>
      <c r="J685" s="1" t="s">
        <v>22</v>
      </c>
      <c r="K685" s="1" t="s">
        <v>18</v>
      </c>
      <c r="L685" s="5">
        <v>1</v>
      </c>
      <c r="M685" s="1" t="s">
        <v>18</v>
      </c>
      <c r="N685" s="5">
        <v>1</v>
      </c>
      <c r="O685" s="5">
        <v>2</v>
      </c>
      <c r="P685" s="1" t="s">
        <v>19</v>
      </c>
      <c r="Q685" s="1" t="s">
        <v>23</v>
      </c>
      <c r="R685" s="4">
        <f t="shared" si="31"/>
        <v>25.876058067628612</v>
      </c>
      <c r="S685" s="1" t="str">
        <f t="shared" si="32"/>
        <v>Overweight</v>
      </c>
    </row>
    <row r="686" spans="1:19" x14ac:dyDescent="0.25">
      <c r="A686" s="1" t="s">
        <v>21</v>
      </c>
      <c r="B686" s="5">
        <v>19.626999999999999</v>
      </c>
      <c r="C686" s="5" t="str">
        <f t="shared" si="30"/>
        <v>16-20</v>
      </c>
      <c r="D686" s="3">
        <v>1.8154090000000001</v>
      </c>
      <c r="E686" s="3">
        <v>85.302145999999993</v>
      </c>
      <c r="F686" s="1" t="s">
        <v>17</v>
      </c>
      <c r="G686" s="1" t="s">
        <v>17</v>
      </c>
      <c r="H686" s="5">
        <v>2.9871479999999999</v>
      </c>
      <c r="I686" s="5">
        <v>3.4834489999999998</v>
      </c>
      <c r="J686" s="1" t="s">
        <v>19</v>
      </c>
      <c r="K686" s="1" t="s">
        <v>18</v>
      </c>
      <c r="L686" s="5">
        <v>2.3592460000000002</v>
      </c>
      <c r="M686" s="1" t="s">
        <v>18</v>
      </c>
      <c r="N686" s="5">
        <v>2.0604149999999999</v>
      </c>
      <c r="O686" s="5">
        <v>0.59899899999999995</v>
      </c>
      <c r="P686" s="1" t="s">
        <v>19</v>
      </c>
      <c r="Q686" s="1" t="s">
        <v>20</v>
      </c>
      <c r="R686" s="4">
        <f t="shared" si="31"/>
        <v>25.882784047024991</v>
      </c>
      <c r="S686" s="1" t="str">
        <f t="shared" si="32"/>
        <v>Overweight</v>
      </c>
    </row>
    <row r="687" spans="1:19" x14ac:dyDescent="0.25">
      <c r="A687" s="1" t="s">
        <v>21</v>
      </c>
      <c r="B687" s="5">
        <v>19.226313999999999</v>
      </c>
      <c r="C687" s="5" t="str">
        <f t="shared" si="30"/>
        <v>16-20</v>
      </c>
      <c r="D687" s="3">
        <v>1.814255</v>
      </c>
      <c r="E687" s="3">
        <v>85.255630999999994</v>
      </c>
      <c r="F687" s="1" t="s">
        <v>17</v>
      </c>
      <c r="G687" s="1" t="s">
        <v>17</v>
      </c>
      <c r="H687" s="5">
        <v>2.9713509999999999</v>
      </c>
      <c r="I687" s="5">
        <v>3.3901430000000001</v>
      </c>
      <c r="J687" s="1" t="s">
        <v>19</v>
      </c>
      <c r="K687" s="1" t="s">
        <v>18</v>
      </c>
      <c r="L687" s="5">
        <v>2.1337670000000002</v>
      </c>
      <c r="M687" s="1" t="s">
        <v>18</v>
      </c>
      <c r="N687" s="5">
        <v>2.318492</v>
      </c>
      <c r="O687" s="5">
        <v>0.67861800000000005</v>
      </c>
      <c r="P687" s="1" t="s">
        <v>19</v>
      </c>
      <c r="Q687" s="1" t="s">
        <v>20</v>
      </c>
      <c r="R687" s="4">
        <f t="shared" si="31"/>
        <v>25.901589474752434</v>
      </c>
      <c r="S687" s="1" t="str">
        <f t="shared" si="32"/>
        <v>Overweight</v>
      </c>
    </row>
    <row r="688" spans="1:19" x14ac:dyDescent="0.25">
      <c r="A688" s="1" t="s">
        <v>16</v>
      </c>
      <c r="B688" s="5">
        <v>18</v>
      </c>
      <c r="C688" s="5" t="str">
        <f t="shared" si="30"/>
        <v>16-20</v>
      </c>
      <c r="D688" s="3">
        <v>1.62</v>
      </c>
      <c r="E688" s="3">
        <v>68</v>
      </c>
      <c r="F688" s="1" t="s">
        <v>18</v>
      </c>
      <c r="G688" s="1" t="s">
        <v>18</v>
      </c>
      <c r="H688" s="5">
        <v>2</v>
      </c>
      <c r="I688" s="5">
        <v>1</v>
      </c>
      <c r="J688" s="1" t="s">
        <v>19</v>
      </c>
      <c r="K688" s="1" t="s">
        <v>18</v>
      </c>
      <c r="L688" s="5">
        <v>1</v>
      </c>
      <c r="M688" s="1" t="s">
        <v>18</v>
      </c>
      <c r="N688" s="5">
        <v>0</v>
      </c>
      <c r="O688" s="5">
        <v>2</v>
      </c>
      <c r="P688" s="1" t="s">
        <v>18</v>
      </c>
      <c r="Q688" s="1" t="s">
        <v>20</v>
      </c>
      <c r="R688" s="4">
        <f t="shared" si="31"/>
        <v>25.910684346898332</v>
      </c>
      <c r="S688" s="1" t="str">
        <f t="shared" si="32"/>
        <v>Overweight</v>
      </c>
    </row>
    <row r="689" spans="1:19" x14ac:dyDescent="0.25">
      <c r="A689" s="1" t="s">
        <v>16</v>
      </c>
      <c r="B689" s="1">
        <v>31</v>
      </c>
      <c r="C689" s="1" t="str">
        <f t="shared" si="30"/>
        <v>31-35</v>
      </c>
      <c r="D689" s="3">
        <v>1.62</v>
      </c>
      <c r="E689" s="3">
        <v>68</v>
      </c>
      <c r="F689" s="1" t="s">
        <v>18</v>
      </c>
      <c r="G689" s="1" t="s">
        <v>18</v>
      </c>
      <c r="H689" s="5">
        <v>3</v>
      </c>
      <c r="I689" s="5">
        <v>3</v>
      </c>
      <c r="J689" s="1" t="s">
        <v>19</v>
      </c>
      <c r="K689" s="1" t="s">
        <v>18</v>
      </c>
      <c r="L689" s="5">
        <v>2</v>
      </c>
      <c r="M689" s="1" t="s">
        <v>18</v>
      </c>
      <c r="N689" s="5">
        <v>1</v>
      </c>
      <c r="O689" s="5">
        <v>0</v>
      </c>
      <c r="P689" s="1" t="s">
        <v>19</v>
      </c>
      <c r="Q689" s="1" t="s">
        <v>24</v>
      </c>
      <c r="R689" s="4">
        <f t="shared" si="31"/>
        <v>25.910684346898332</v>
      </c>
      <c r="S689" s="1" t="str">
        <f t="shared" si="32"/>
        <v>Overweight</v>
      </c>
    </row>
    <row r="690" spans="1:19" x14ac:dyDescent="0.25">
      <c r="A690" s="1" t="s">
        <v>16</v>
      </c>
      <c r="B690" s="5">
        <v>21.028500000000001</v>
      </c>
      <c r="C690" s="5" t="str">
        <f t="shared" si="30"/>
        <v>21-25</v>
      </c>
      <c r="D690" s="3">
        <v>1.742364</v>
      </c>
      <c r="E690" s="3">
        <v>78.664618000000004</v>
      </c>
      <c r="F690" s="1" t="s">
        <v>17</v>
      </c>
      <c r="G690" s="1" t="s">
        <v>17</v>
      </c>
      <c r="H690" s="5">
        <v>2.7806989999999998</v>
      </c>
      <c r="I690" s="5">
        <v>1.101404</v>
      </c>
      <c r="J690" s="1" t="s">
        <v>19</v>
      </c>
      <c r="K690" s="1" t="s">
        <v>18</v>
      </c>
      <c r="L690" s="5">
        <v>1.579207</v>
      </c>
      <c r="M690" s="1" t="s">
        <v>18</v>
      </c>
      <c r="N690" s="5">
        <v>1.153775</v>
      </c>
      <c r="O690" s="5">
        <v>0</v>
      </c>
      <c r="P690" s="1" t="s">
        <v>19</v>
      </c>
      <c r="Q690" s="1" t="s">
        <v>20</v>
      </c>
      <c r="R690" s="4">
        <f t="shared" si="31"/>
        <v>25.912043224473003</v>
      </c>
      <c r="S690" s="1" t="str">
        <f t="shared" si="32"/>
        <v>Overweight</v>
      </c>
    </row>
    <row r="691" spans="1:19" x14ac:dyDescent="0.25">
      <c r="A691" s="1" t="s">
        <v>16</v>
      </c>
      <c r="B691" s="5">
        <v>29.32038</v>
      </c>
      <c r="C691" s="5" t="str">
        <f t="shared" si="30"/>
        <v>26-30</v>
      </c>
      <c r="D691" s="3">
        <v>1.642506</v>
      </c>
      <c r="E691" s="3">
        <v>69.906707999999995</v>
      </c>
      <c r="F691" s="1" t="s">
        <v>17</v>
      </c>
      <c r="G691" s="1" t="s">
        <v>17</v>
      </c>
      <c r="H691" s="5">
        <v>2.366949</v>
      </c>
      <c r="I691" s="5">
        <v>3</v>
      </c>
      <c r="J691" s="1" t="s">
        <v>19</v>
      </c>
      <c r="K691" s="1" t="s">
        <v>18</v>
      </c>
      <c r="L691" s="5">
        <v>1.926577</v>
      </c>
      <c r="M691" s="1" t="s">
        <v>18</v>
      </c>
      <c r="N691" s="5">
        <v>1.581242</v>
      </c>
      <c r="O691" s="5">
        <v>0</v>
      </c>
      <c r="P691" s="1" t="s">
        <v>19</v>
      </c>
      <c r="Q691" s="1" t="s">
        <v>24</v>
      </c>
      <c r="R691" s="4">
        <f t="shared" si="31"/>
        <v>25.912237866918279</v>
      </c>
      <c r="S691" s="1" t="str">
        <f t="shared" si="32"/>
        <v>Overweight</v>
      </c>
    </row>
    <row r="692" spans="1:19" x14ac:dyDescent="0.25">
      <c r="A692" s="1" t="s">
        <v>21</v>
      </c>
      <c r="B692" s="5">
        <v>19.637203</v>
      </c>
      <c r="C692" s="5" t="str">
        <f t="shared" si="30"/>
        <v>16-20</v>
      </c>
      <c r="D692" s="3">
        <v>1.814182</v>
      </c>
      <c r="E692" s="3">
        <v>85.301029</v>
      </c>
      <c r="F692" s="1" t="s">
        <v>17</v>
      </c>
      <c r="G692" s="1" t="s">
        <v>17</v>
      </c>
      <c r="H692" s="5">
        <v>2.9239160000000002</v>
      </c>
      <c r="I692" s="5">
        <v>3.3358759999999998</v>
      </c>
      <c r="J692" s="1" t="s">
        <v>19</v>
      </c>
      <c r="K692" s="1" t="s">
        <v>18</v>
      </c>
      <c r="L692" s="5">
        <v>2.3724440000000002</v>
      </c>
      <c r="M692" s="1" t="s">
        <v>18</v>
      </c>
      <c r="N692" s="5">
        <v>1.305633</v>
      </c>
      <c r="O692" s="5">
        <v>0.31143599999999999</v>
      </c>
      <c r="P692" s="1" t="s">
        <v>19</v>
      </c>
      <c r="Q692" s="1" t="s">
        <v>20</v>
      </c>
      <c r="R692" s="4">
        <f t="shared" si="31"/>
        <v>25.917467516941684</v>
      </c>
      <c r="S692" s="1" t="str">
        <f t="shared" si="32"/>
        <v>Overweight</v>
      </c>
    </row>
    <row r="693" spans="1:19" x14ac:dyDescent="0.25">
      <c r="A693" s="1" t="s">
        <v>16</v>
      </c>
      <c r="B693" s="5">
        <v>18.869150999999999</v>
      </c>
      <c r="C693" s="5" t="str">
        <f t="shared" si="30"/>
        <v>16-20</v>
      </c>
      <c r="D693" s="3">
        <v>1.7567740000000001</v>
      </c>
      <c r="E693" s="3">
        <v>79.989789000000002</v>
      </c>
      <c r="F693" s="1" t="s">
        <v>17</v>
      </c>
      <c r="G693" s="1" t="s">
        <v>17</v>
      </c>
      <c r="H693" s="5">
        <v>2</v>
      </c>
      <c r="I693" s="5">
        <v>2.658639</v>
      </c>
      <c r="J693" s="1" t="s">
        <v>19</v>
      </c>
      <c r="K693" s="1" t="s">
        <v>18</v>
      </c>
      <c r="L693" s="5">
        <v>2.781628</v>
      </c>
      <c r="M693" s="1" t="s">
        <v>18</v>
      </c>
      <c r="N693" s="5">
        <v>1.955992</v>
      </c>
      <c r="O693" s="5">
        <v>1.409198</v>
      </c>
      <c r="P693" s="1" t="s">
        <v>22</v>
      </c>
      <c r="Q693" s="1" t="s">
        <v>20</v>
      </c>
      <c r="R693" s="4">
        <f t="shared" si="31"/>
        <v>25.918076091176143</v>
      </c>
      <c r="S693" s="1" t="str">
        <f t="shared" si="32"/>
        <v>Overweight</v>
      </c>
    </row>
    <row r="694" spans="1:19" x14ac:dyDescent="0.25">
      <c r="A694" s="1" t="s">
        <v>16</v>
      </c>
      <c r="B694" s="5">
        <v>18</v>
      </c>
      <c r="C694" s="5" t="str">
        <f t="shared" si="30"/>
        <v>16-20</v>
      </c>
      <c r="D694" s="3">
        <v>1.622241</v>
      </c>
      <c r="E694" s="3">
        <v>68.250248999999997</v>
      </c>
      <c r="F694" s="1" t="s">
        <v>17</v>
      </c>
      <c r="G694" s="1" t="s">
        <v>17</v>
      </c>
      <c r="H694" s="5">
        <v>2</v>
      </c>
      <c r="I694" s="5">
        <v>1.010319</v>
      </c>
      <c r="J694" s="1" t="s">
        <v>19</v>
      </c>
      <c r="K694" s="1" t="s">
        <v>18</v>
      </c>
      <c r="L694" s="5">
        <v>1.319437</v>
      </c>
      <c r="M694" s="1" t="s">
        <v>18</v>
      </c>
      <c r="N694" s="5">
        <v>0</v>
      </c>
      <c r="O694" s="5">
        <v>1.6264559999999999</v>
      </c>
      <c r="P694" s="1" t="s">
        <v>18</v>
      </c>
      <c r="Q694" s="1" t="s">
        <v>20</v>
      </c>
      <c r="R694" s="4">
        <f t="shared" si="31"/>
        <v>25.934238074597676</v>
      </c>
      <c r="S694" s="1" t="str">
        <f t="shared" si="32"/>
        <v>Overweight</v>
      </c>
    </row>
    <row r="695" spans="1:19" x14ac:dyDescent="0.25">
      <c r="A695" s="1" t="s">
        <v>21</v>
      </c>
      <c r="B695" s="5">
        <v>23</v>
      </c>
      <c r="C695" s="5" t="str">
        <f t="shared" si="30"/>
        <v>21-25</v>
      </c>
      <c r="D695" s="3">
        <v>1.701584</v>
      </c>
      <c r="E695" s="3">
        <v>75.093569000000002</v>
      </c>
      <c r="F695" s="1" t="s">
        <v>17</v>
      </c>
      <c r="G695" s="1" t="s">
        <v>17</v>
      </c>
      <c r="H695" s="5">
        <v>3</v>
      </c>
      <c r="I695" s="5">
        <v>3.205009</v>
      </c>
      <c r="J695" s="1" t="s">
        <v>19</v>
      </c>
      <c r="K695" s="1" t="s">
        <v>18</v>
      </c>
      <c r="L695" s="5">
        <v>2.6434679999999999</v>
      </c>
      <c r="M695" s="1" t="s">
        <v>18</v>
      </c>
      <c r="N695" s="5">
        <v>0.99803900000000001</v>
      </c>
      <c r="O695" s="5">
        <v>1.898139</v>
      </c>
      <c r="P695" s="1" t="s">
        <v>19</v>
      </c>
      <c r="Q695" s="1" t="s">
        <v>20</v>
      </c>
      <c r="R695" s="4">
        <f t="shared" si="31"/>
        <v>25.93557967760087</v>
      </c>
      <c r="S695" s="1" t="str">
        <f t="shared" si="32"/>
        <v>Overweight</v>
      </c>
    </row>
    <row r="696" spans="1:19" x14ac:dyDescent="0.25">
      <c r="A696" s="1" t="s">
        <v>16</v>
      </c>
      <c r="B696" s="5">
        <v>21.81119</v>
      </c>
      <c r="C696" s="5" t="str">
        <f t="shared" si="30"/>
        <v>21-25</v>
      </c>
      <c r="D696" s="3">
        <v>1.6</v>
      </c>
      <c r="E696" s="3">
        <v>66.401407000000006</v>
      </c>
      <c r="F696" s="1" t="s">
        <v>17</v>
      </c>
      <c r="G696" s="1" t="s">
        <v>17</v>
      </c>
      <c r="H696" s="5">
        <v>2.108711</v>
      </c>
      <c r="I696" s="5">
        <v>3</v>
      </c>
      <c r="J696" s="1" t="s">
        <v>19</v>
      </c>
      <c r="K696" s="1" t="s">
        <v>18</v>
      </c>
      <c r="L696" s="5">
        <v>2.746197</v>
      </c>
      <c r="M696" s="1" t="s">
        <v>18</v>
      </c>
      <c r="N696" s="5">
        <v>1.9104319999999999</v>
      </c>
      <c r="O696" s="5">
        <v>0</v>
      </c>
      <c r="P696" s="1" t="s">
        <v>19</v>
      </c>
      <c r="Q696" s="1" t="s">
        <v>20</v>
      </c>
      <c r="R696" s="4">
        <f t="shared" si="31"/>
        <v>25.938049609374996</v>
      </c>
      <c r="S696" s="1" t="str">
        <f t="shared" si="32"/>
        <v>Overweight</v>
      </c>
    </row>
    <row r="697" spans="1:19" x14ac:dyDescent="0.25">
      <c r="A697" s="1" t="s">
        <v>16</v>
      </c>
      <c r="B697" s="5">
        <v>21.198217</v>
      </c>
      <c r="C697" s="5" t="str">
        <f t="shared" si="30"/>
        <v>21-25</v>
      </c>
      <c r="D697" s="3">
        <v>1.743841</v>
      </c>
      <c r="E697" s="3">
        <v>78.880359999999996</v>
      </c>
      <c r="F697" s="1" t="s">
        <v>17</v>
      </c>
      <c r="G697" s="1" t="s">
        <v>17</v>
      </c>
      <c r="H697" s="5">
        <v>2.510583</v>
      </c>
      <c r="I697" s="5">
        <v>1</v>
      </c>
      <c r="J697" s="1" t="s">
        <v>19</v>
      </c>
      <c r="K697" s="1" t="s">
        <v>18</v>
      </c>
      <c r="L697" s="5">
        <v>2</v>
      </c>
      <c r="M697" s="1" t="s">
        <v>18</v>
      </c>
      <c r="N697" s="5">
        <v>2.1196820000000001</v>
      </c>
      <c r="O697" s="5">
        <v>0</v>
      </c>
      <c r="P697" s="1" t="s">
        <v>19</v>
      </c>
      <c r="Q697" s="1" t="s">
        <v>20</v>
      </c>
      <c r="R697" s="4">
        <f t="shared" si="31"/>
        <v>25.939112661695461</v>
      </c>
      <c r="S697" s="1" t="str">
        <f t="shared" si="32"/>
        <v>Overweight</v>
      </c>
    </row>
    <row r="698" spans="1:19" x14ac:dyDescent="0.25">
      <c r="A698" s="1" t="s">
        <v>16</v>
      </c>
      <c r="B698" s="5">
        <v>36.769646000000002</v>
      </c>
      <c r="C698" s="5" t="str">
        <f t="shared" si="30"/>
        <v>36-40</v>
      </c>
      <c r="D698" s="3">
        <v>1.55</v>
      </c>
      <c r="E698" s="3">
        <v>62.337721000000002</v>
      </c>
      <c r="F698" s="1" t="s">
        <v>17</v>
      </c>
      <c r="G698" s="1" t="s">
        <v>17</v>
      </c>
      <c r="H698" s="5">
        <v>2.392665</v>
      </c>
      <c r="I698" s="5">
        <v>3</v>
      </c>
      <c r="J698" s="1" t="s">
        <v>19</v>
      </c>
      <c r="K698" s="1" t="s">
        <v>18</v>
      </c>
      <c r="L698" s="5">
        <v>2.9510559999999999</v>
      </c>
      <c r="M698" s="1" t="s">
        <v>18</v>
      </c>
      <c r="N698" s="5">
        <v>0</v>
      </c>
      <c r="O698" s="5">
        <v>0.36913400000000002</v>
      </c>
      <c r="P698" s="1" t="s">
        <v>19</v>
      </c>
      <c r="Q698" s="1" t="s">
        <v>24</v>
      </c>
      <c r="R698" s="4">
        <f t="shared" si="31"/>
        <v>25.947022268470342</v>
      </c>
      <c r="S698" s="1" t="str">
        <f t="shared" si="32"/>
        <v>Overweight</v>
      </c>
    </row>
    <row r="699" spans="1:19" x14ac:dyDescent="0.25">
      <c r="A699" s="1" t="s">
        <v>21</v>
      </c>
      <c r="B699" s="5">
        <v>23</v>
      </c>
      <c r="C699" s="5" t="str">
        <f t="shared" si="30"/>
        <v>21-25</v>
      </c>
      <c r="D699" s="3">
        <v>1.7</v>
      </c>
      <c r="E699" s="3">
        <v>75</v>
      </c>
      <c r="F699" s="1" t="s">
        <v>18</v>
      </c>
      <c r="G699" s="1" t="s">
        <v>17</v>
      </c>
      <c r="H699" s="5">
        <v>3</v>
      </c>
      <c r="I699" s="5">
        <v>3</v>
      </c>
      <c r="J699" s="1" t="s">
        <v>19</v>
      </c>
      <c r="K699" s="1" t="s">
        <v>18</v>
      </c>
      <c r="L699" s="5">
        <v>3</v>
      </c>
      <c r="M699" s="1" t="s">
        <v>18</v>
      </c>
      <c r="N699" s="5">
        <v>1</v>
      </c>
      <c r="O699" s="5">
        <v>2</v>
      </c>
      <c r="P699" s="1" t="s">
        <v>19</v>
      </c>
      <c r="Q699" s="1" t="s">
        <v>20</v>
      </c>
      <c r="R699" s="4">
        <f t="shared" si="31"/>
        <v>25.95155709342561</v>
      </c>
      <c r="S699" s="1" t="str">
        <f t="shared" si="32"/>
        <v>Overweight</v>
      </c>
    </row>
    <row r="700" spans="1:19" x14ac:dyDescent="0.25">
      <c r="A700" s="1" t="s">
        <v>21</v>
      </c>
      <c r="B700" s="1">
        <v>24</v>
      </c>
      <c r="C700" s="1" t="str">
        <f t="shared" si="30"/>
        <v>21-25</v>
      </c>
      <c r="D700" s="3">
        <v>1.7</v>
      </c>
      <c r="E700" s="3">
        <v>75</v>
      </c>
      <c r="F700" s="1" t="s">
        <v>17</v>
      </c>
      <c r="G700" s="1" t="s">
        <v>17</v>
      </c>
      <c r="H700" s="5">
        <v>2</v>
      </c>
      <c r="I700" s="5">
        <v>3</v>
      </c>
      <c r="J700" s="1" t="s">
        <v>19</v>
      </c>
      <c r="K700" s="1" t="s">
        <v>18</v>
      </c>
      <c r="L700" s="5">
        <v>2</v>
      </c>
      <c r="M700" s="1" t="s">
        <v>18</v>
      </c>
      <c r="N700" s="5">
        <v>1</v>
      </c>
      <c r="O700" s="5">
        <v>0</v>
      </c>
      <c r="P700" s="1" t="s">
        <v>19</v>
      </c>
      <c r="Q700" s="1" t="s">
        <v>24</v>
      </c>
      <c r="R700" s="4">
        <f t="shared" si="31"/>
        <v>25.95155709342561</v>
      </c>
      <c r="S700" s="1" t="str">
        <f t="shared" si="32"/>
        <v>Overweight</v>
      </c>
    </row>
    <row r="701" spans="1:19" x14ac:dyDescent="0.25">
      <c r="A701" s="1" t="s">
        <v>21</v>
      </c>
      <c r="B701" s="5">
        <v>26.650418999999999</v>
      </c>
      <c r="C701" s="5" t="str">
        <f t="shared" si="30"/>
        <v>26-30</v>
      </c>
      <c r="D701" s="3">
        <v>1.7910470000000001</v>
      </c>
      <c r="E701" s="3">
        <v>83.263120000000001</v>
      </c>
      <c r="F701" s="1" t="s">
        <v>18</v>
      </c>
      <c r="G701" s="1" t="s">
        <v>17</v>
      </c>
      <c r="H701" s="5">
        <v>1.2778499999999999</v>
      </c>
      <c r="I701" s="5">
        <v>3.9995910000000001</v>
      </c>
      <c r="J701" s="1" t="s">
        <v>19</v>
      </c>
      <c r="K701" s="1" t="s">
        <v>18</v>
      </c>
      <c r="L701" s="5">
        <v>2.4959440000000002</v>
      </c>
      <c r="M701" s="1" t="s">
        <v>18</v>
      </c>
      <c r="N701" s="5">
        <v>3.4199999999999999E-3</v>
      </c>
      <c r="O701" s="5">
        <v>1</v>
      </c>
      <c r="P701" s="1" t="s">
        <v>18</v>
      </c>
      <c r="Q701" s="1" t="s">
        <v>24</v>
      </c>
      <c r="R701" s="4">
        <f t="shared" si="31"/>
        <v>25.956056770196781</v>
      </c>
      <c r="S701" s="1" t="str">
        <f t="shared" si="32"/>
        <v>Overweight</v>
      </c>
    </row>
    <row r="702" spans="1:19" x14ac:dyDescent="0.25">
      <c r="A702" s="1" t="s">
        <v>21</v>
      </c>
      <c r="B702" s="5">
        <v>19.623574000000001</v>
      </c>
      <c r="C702" s="5" t="str">
        <f t="shared" si="30"/>
        <v>16-20</v>
      </c>
      <c r="D702" s="3">
        <v>1.8182259999999999</v>
      </c>
      <c r="E702" s="3">
        <v>85.833028999999996</v>
      </c>
      <c r="F702" s="1" t="s">
        <v>17</v>
      </c>
      <c r="G702" s="1" t="s">
        <v>17</v>
      </c>
      <c r="H702" s="5">
        <v>2.954996</v>
      </c>
      <c r="I702" s="5">
        <v>3.7148330000000001</v>
      </c>
      <c r="J702" s="1" t="s">
        <v>19</v>
      </c>
      <c r="K702" s="1" t="s">
        <v>18</v>
      </c>
      <c r="L702" s="5">
        <v>2.4309180000000001</v>
      </c>
      <c r="M702" s="1" t="s">
        <v>18</v>
      </c>
      <c r="N702" s="5">
        <v>2.5459309999999999</v>
      </c>
      <c r="O702" s="5">
        <v>0.46973500000000001</v>
      </c>
      <c r="P702" s="1" t="s">
        <v>19</v>
      </c>
      <c r="Q702" s="1" t="s">
        <v>20</v>
      </c>
      <c r="R702" s="4">
        <f t="shared" si="31"/>
        <v>25.963229444217983</v>
      </c>
      <c r="S702" s="1" t="str">
        <f t="shared" si="32"/>
        <v>Overweight</v>
      </c>
    </row>
    <row r="703" spans="1:19" x14ac:dyDescent="0.25">
      <c r="A703" s="1" t="s">
        <v>21</v>
      </c>
      <c r="B703" s="5">
        <v>21.652228999999998</v>
      </c>
      <c r="C703" s="5" t="str">
        <f t="shared" si="30"/>
        <v>21-25</v>
      </c>
      <c r="D703" s="3">
        <v>1.7001809999999999</v>
      </c>
      <c r="E703" s="3">
        <v>75.057176999999996</v>
      </c>
      <c r="F703" s="1" t="s">
        <v>17</v>
      </c>
      <c r="G703" s="1" t="s">
        <v>17</v>
      </c>
      <c r="H703" s="5">
        <v>2.086093</v>
      </c>
      <c r="I703" s="5">
        <v>3.5463520000000002</v>
      </c>
      <c r="J703" s="1" t="s">
        <v>19</v>
      </c>
      <c r="K703" s="1" t="s">
        <v>18</v>
      </c>
      <c r="L703" s="5">
        <v>2.081121</v>
      </c>
      <c r="M703" s="1" t="s">
        <v>18</v>
      </c>
      <c r="N703" s="5">
        <v>1.9936659999999999</v>
      </c>
      <c r="O703" s="5">
        <v>0.67383499999999996</v>
      </c>
      <c r="P703" s="1" t="s">
        <v>19</v>
      </c>
      <c r="Q703" s="1" t="s">
        <v>20</v>
      </c>
      <c r="R703" s="4">
        <f t="shared" si="31"/>
        <v>25.965812037579965</v>
      </c>
      <c r="S703" s="1" t="str">
        <f t="shared" si="32"/>
        <v>Overweight</v>
      </c>
    </row>
    <row r="704" spans="1:19" x14ac:dyDescent="0.25">
      <c r="A704" s="1" t="s">
        <v>16</v>
      </c>
      <c r="B704" s="5">
        <v>18.871917</v>
      </c>
      <c r="C704" s="5" t="str">
        <f t="shared" si="30"/>
        <v>16-20</v>
      </c>
      <c r="D704" s="3">
        <v>1.7552540000000001</v>
      </c>
      <c r="E704" s="3">
        <v>80</v>
      </c>
      <c r="F704" s="1" t="s">
        <v>17</v>
      </c>
      <c r="G704" s="1" t="s">
        <v>17</v>
      </c>
      <c r="H704" s="5">
        <v>2</v>
      </c>
      <c r="I704" s="5">
        <v>1.0952230000000001</v>
      </c>
      <c r="J704" s="1" t="s">
        <v>19</v>
      </c>
      <c r="K704" s="1" t="s">
        <v>18</v>
      </c>
      <c r="L704" s="5">
        <v>2.474132</v>
      </c>
      <c r="M704" s="1" t="s">
        <v>18</v>
      </c>
      <c r="N704" s="5">
        <v>2.8766959999999999</v>
      </c>
      <c r="O704" s="5">
        <v>0.79390000000000005</v>
      </c>
      <c r="P704" s="1" t="s">
        <v>18</v>
      </c>
      <c r="Q704" s="1" t="s">
        <v>20</v>
      </c>
      <c r="R704" s="4">
        <f t="shared" si="31"/>
        <v>25.966298432984583</v>
      </c>
      <c r="S704" s="1" t="str">
        <f t="shared" si="32"/>
        <v>Overweight</v>
      </c>
    </row>
    <row r="705" spans="1:19" x14ac:dyDescent="0.25">
      <c r="A705" s="1" t="s">
        <v>16</v>
      </c>
      <c r="B705" s="5">
        <v>16.380089999999999</v>
      </c>
      <c r="C705" s="5" t="str">
        <f t="shared" si="30"/>
        <v>16-20</v>
      </c>
      <c r="D705" s="3">
        <v>1.617124</v>
      </c>
      <c r="E705" s="3">
        <v>67.913561000000001</v>
      </c>
      <c r="F705" s="1" t="s">
        <v>17</v>
      </c>
      <c r="G705" s="1" t="s">
        <v>17</v>
      </c>
      <c r="H705" s="5">
        <v>2.851664</v>
      </c>
      <c r="I705" s="5">
        <v>1</v>
      </c>
      <c r="J705" s="1" t="s">
        <v>19</v>
      </c>
      <c r="K705" s="1" t="s">
        <v>18</v>
      </c>
      <c r="L705" s="5">
        <v>2</v>
      </c>
      <c r="M705" s="1" t="s">
        <v>18</v>
      </c>
      <c r="N705" s="5">
        <v>0.97792900000000005</v>
      </c>
      <c r="O705" s="5">
        <v>1.7653209999999999</v>
      </c>
      <c r="P705" s="1" t="s">
        <v>18</v>
      </c>
      <c r="Q705" s="1" t="s">
        <v>20</v>
      </c>
      <c r="R705" s="4">
        <f t="shared" si="31"/>
        <v>25.969874912591617</v>
      </c>
      <c r="S705" s="1" t="str">
        <f t="shared" si="32"/>
        <v>Overweight</v>
      </c>
    </row>
    <row r="706" spans="1:19" x14ac:dyDescent="0.25">
      <c r="A706" s="1" t="s">
        <v>21</v>
      </c>
      <c r="B706" s="5">
        <v>19.637947</v>
      </c>
      <c r="C706" s="5" t="str">
        <f t="shared" ref="C706:C769" si="33">IF(B706&lt;=20,"16-20",IF(B706&lt;=25,"21-25",IF(B706&lt;=30,"26-30",IF(B706&lt;=35,"31-35",IF(B706&lt;=40,"36-40",IF(B706&lt;=45,"41-45","46-51"))))))</f>
        <v>16-20</v>
      </c>
      <c r="D706" s="3">
        <v>1.8091010000000001</v>
      </c>
      <c r="E706" s="3">
        <v>85</v>
      </c>
      <c r="F706" s="1" t="s">
        <v>17</v>
      </c>
      <c r="G706" s="1" t="s">
        <v>17</v>
      </c>
      <c r="H706" s="5">
        <v>3</v>
      </c>
      <c r="I706" s="5">
        <v>3</v>
      </c>
      <c r="J706" s="1" t="s">
        <v>19</v>
      </c>
      <c r="K706" s="1" t="s">
        <v>18</v>
      </c>
      <c r="L706" s="5">
        <v>2.229171</v>
      </c>
      <c r="M706" s="1" t="s">
        <v>18</v>
      </c>
      <c r="N706" s="5">
        <v>1.607953</v>
      </c>
      <c r="O706" s="5">
        <v>0.62805900000000003</v>
      </c>
      <c r="P706" s="1" t="s">
        <v>19</v>
      </c>
      <c r="Q706" s="1" t="s">
        <v>20</v>
      </c>
      <c r="R706" s="4">
        <f t="shared" ref="R706:R769" si="34">E706/(D706^2)</f>
        <v>25.97127664395861</v>
      </c>
      <c r="S706" s="1" t="str">
        <f t="shared" ref="S706:S769" si="35">IF(R706&lt;18.5, "Underweight",
 IF(R706&lt;25, "Normal weight",
 IF(R706&lt;30, "Overweight",
 IF(R706&lt;35, "Obesity Class I",
 IF(R706&lt;40, "Obesity Class II",
 "Obesity Class III")))))</f>
        <v>Overweight</v>
      </c>
    </row>
    <row r="707" spans="1:19" x14ac:dyDescent="0.25">
      <c r="A707" s="1" t="s">
        <v>21</v>
      </c>
      <c r="B707" s="5">
        <v>33.100580999999998</v>
      </c>
      <c r="C707" s="5" t="str">
        <f t="shared" si="33"/>
        <v>31-35</v>
      </c>
      <c r="D707" s="3">
        <v>1.8387910000000001</v>
      </c>
      <c r="E707" s="3">
        <v>87.857849999999999</v>
      </c>
      <c r="F707" s="1" t="s">
        <v>18</v>
      </c>
      <c r="G707" s="1" t="s">
        <v>17</v>
      </c>
      <c r="H707" s="5">
        <v>2.8144529999999999</v>
      </c>
      <c r="I707" s="5">
        <v>2.6080549999999998</v>
      </c>
      <c r="J707" s="1" t="s">
        <v>19</v>
      </c>
      <c r="K707" s="1" t="s">
        <v>18</v>
      </c>
      <c r="L707" s="5">
        <v>1.8591599999999999</v>
      </c>
      <c r="M707" s="1" t="s">
        <v>18</v>
      </c>
      <c r="N707" s="5">
        <v>2</v>
      </c>
      <c r="O707" s="5">
        <v>0.51608399999999999</v>
      </c>
      <c r="P707" s="1" t="s">
        <v>18</v>
      </c>
      <c r="Q707" s="1" t="s">
        <v>24</v>
      </c>
      <c r="R707" s="4">
        <f t="shared" si="34"/>
        <v>25.984587833247378</v>
      </c>
      <c r="S707" s="1" t="str">
        <f t="shared" si="35"/>
        <v>Overweight</v>
      </c>
    </row>
    <row r="708" spans="1:19" x14ac:dyDescent="0.25">
      <c r="A708" s="1" t="s">
        <v>21</v>
      </c>
      <c r="B708" s="1">
        <v>34</v>
      </c>
      <c r="C708" s="1" t="str">
        <f t="shared" si="33"/>
        <v>31-35</v>
      </c>
      <c r="D708" s="3">
        <v>1.84</v>
      </c>
      <c r="E708" s="3">
        <v>88</v>
      </c>
      <c r="F708" s="1" t="s">
        <v>18</v>
      </c>
      <c r="G708" s="1" t="s">
        <v>17</v>
      </c>
      <c r="H708" s="5">
        <v>3</v>
      </c>
      <c r="I708" s="5">
        <v>3</v>
      </c>
      <c r="J708" s="1" t="s">
        <v>19</v>
      </c>
      <c r="K708" s="1" t="s">
        <v>18</v>
      </c>
      <c r="L708" s="5">
        <v>1</v>
      </c>
      <c r="M708" s="1" t="s">
        <v>17</v>
      </c>
      <c r="N708" s="5">
        <v>2</v>
      </c>
      <c r="O708" s="5">
        <v>0</v>
      </c>
      <c r="P708" s="1" t="s">
        <v>18</v>
      </c>
      <c r="Q708" s="1" t="s">
        <v>24</v>
      </c>
      <c r="R708" s="4">
        <f t="shared" si="34"/>
        <v>25.992438563327031</v>
      </c>
      <c r="S708" s="1" t="str">
        <f t="shared" si="35"/>
        <v>Overweight</v>
      </c>
    </row>
    <row r="709" spans="1:19" x14ac:dyDescent="0.25">
      <c r="A709" s="1" t="s">
        <v>21</v>
      </c>
      <c r="B709" s="5">
        <v>23.572648000000001</v>
      </c>
      <c r="C709" s="5" t="str">
        <f t="shared" si="33"/>
        <v>21-25</v>
      </c>
      <c r="D709" s="3">
        <v>1.6983459999999999</v>
      </c>
      <c r="E709" s="3">
        <v>75</v>
      </c>
      <c r="F709" s="1" t="s">
        <v>17</v>
      </c>
      <c r="G709" s="1" t="s">
        <v>17</v>
      </c>
      <c r="H709" s="5">
        <v>2</v>
      </c>
      <c r="I709" s="5">
        <v>3</v>
      </c>
      <c r="J709" s="1" t="s">
        <v>19</v>
      </c>
      <c r="K709" s="1" t="s">
        <v>18</v>
      </c>
      <c r="L709" s="5">
        <v>2</v>
      </c>
      <c r="M709" s="1" t="s">
        <v>18</v>
      </c>
      <c r="N709" s="5">
        <v>0.34568399999999999</v>
      </c>
      <c r="O709" s="5">
        <v>1.4155359999999999</v>
      </c>
      <c r="P709" s="1" t="s">
        <v>19</v>
      </c>
      <c r="Q709" s="1" t="s">
        <v>20</v>
      </c>
      <c r="R709" s="4">
        <f t="shared" si="34"/>
        <v>26.002129564490307</v>
      </c>
      <c r="S709" s="1" t="str">
        <f t="shared" si="35"/>
        <v>Overweight</v>
      </c>
    </row>
    <row r="710" spans="1:19" x14ac:dyDescent="0.25">
      <c r="A710" s="1" t="s">
        <v>16</v>
      </c>
      <c r="B710" s="5">
        <v>38.692264999999999</v>
      </c>
      <c r="C710" s="5" t="str">
        <f t="shared" si="33"/>
        <v>36-40</v>
      </c>
      <c r="D710" s="3">
        <v>1.5481780000000001</v>
      </c>
      <c r="E710" s="3">
        <v>62.341437999999997</v>
      </c>
      <c r="F710" s="1" t="s">
        <v>17</v>
      </c>
      <c r="G710" s="1" t="s">
        <v>17</v>
      </c>
      <c r="H710" s="5">
        <v>2.956671</v>
      </c>
      <c r="I710" s="5">
        <v>2.9654940000000001</v>
      </c>
      <c r="J710" s="1" t="s">
        <v>19</v>
      </c>
      <c r="K710" s="1" t="s">
        <v>18</v>
      </c>
      <c r="L710" s="5">
        <v>2.8681320000000001</v>
      </c>
      <c r="M710" s="1" t="s">
        <v>18</v>
      </c>
      <c r="N710" s="5">
        <v>0</v>
      </c>
      <c r="O710" s="5">
        <v>0.54925000000000002</v>
      </c>
      <c r="P710" s="1" t="s">
        <v>19</v>
      </c>
      <c r="Q710" s="1" t="s">
        <v>24</v>
      </c>
      <c r="R710" s="4">
        <f t="shared" si="34"/>
        <v>26.009681389594817</v>
      </c>
      <c r="S710" s="1" t="str">
        <f t="shared" si="35"/>
        <v>Overweight</v>
      </c>
    </row>
    <row r="711" spans="1:19" x14ac:dyDescent="0.25">
      <c r="A711" s="1" t="s">
        <v>21</v>
      </c>
      <c r="B711" s="5">
        <v>21.929386999999998</v>
      </c>
      <c r="C711" s="5" t="str">
        <f t="shared" si="33"/>
        <v>21-25</v>
      </c>
      <c r="D711" s="3">
        <v>1.6980489999999999</v>
      </c>
      <c r="E711" s="3">
        <v>75</v>
      </c>
      <c r="F711" s="1" t="s">
        <v>17</v>
      </c>
      <c r="G711" s="1" t="s">
        <v>17</v>
      </c>
      <c r="H711" s="5">
        <v>2</v>
      </c>
      <c r="I711" s="5">
        <v>3</v>
      </c>
      <c r="J711" s="1" t="s">
        <v>19</v>
      </c>
      <c r="K711" s="1" t="s">
        <v>18</v>
      </c>
      <c r="L711" s="5">
        <v>2.7635730000000001</v>
      </c>
      <c r="M711" s="1" t="s">
        <v>18</v>
      </c>
      <c r="N711" s="5">
        <v>1.5027109999999999</v>
      </c>
      <c r="O711" s="5">
        <v>0.12787899999999999</v>
      </c>
      <c r="P711" s="1" t="s">
        <v>19</v>
      </c>
      <c r="Q711" s="1" t="s">
        <v>20</v>
      </c>
      <c r="R711" s="4">
        <f t="shared" si="34"/>
        <v>26.011226248803187</v>
      </c>
      <c r="S711" s="1" t="str">
        <f t="shared" si="35"/>
        <v>Overweight</v>
      </c>
    </row>
    <row r="712" spans="1:19" x14ac:dyDescent="0.25">
      <c r="A712" s="1" t="s">
        <v>21</v>
      </c>
      <c r="B712" s="5">
        <v>22.429811999999998</v>
      </c>
      <c r="C712" s="5" t="str">
        <f t="shared" si="33"/>
        <v>21-25</v>
      </c>
      <c r="D712" s="3">
        <v>1.6403700000000001</v>
      </c>
      <c r="E712" s="3">
        <v>70</v>
      </c>
      <c r="F712" s="1" t="s">
        <v>18</v>
      </c>
      <c r="G712" s="1" t="s">
        <v>17</v>
      </c>
      <c r="H712" s="5">
        <v>2</v>
      </c>
      <c r="I712" s="5">
        <v>1</v>
      </c>
      <c r="J712" s="1" t="s">
        <v>18</v>
      </c>
      <c r="K712" s="1" t="s">
        <v>18</v>
      </c>
      <c r="L712" s="5">
        <v>2.0691839999999999</v>
      </c>
      <c r="M712" s="1" t="s">
        <v>18</v>
      </c>
      <c r="N712" s="5">
        <v>0.72989800000000005</v>
      </c>
      <c r="O712" s="5">
        <v>0</v>
      </c>
      <c r="P712" s="1" t="s">
        <v>19</v>
      </c>
      <c r="Q712" s="1" t="s">
        <v>20</v>
      </c>
      <c r="R712" s="4">
        <f t="shared" si="34"/>
        <v>26.014435350937646</v>
      </c>
      <c r="S712" s="1" t="str">
        <f t="shared" si="35"/>
        <v>Overweight</v>
      </c>
    </row>
    <row r="713" spans="1:19" x14ac:dyDescent="0.25">
      <c r="A713" s="1" t="s">
        <v>16</v>
      </c>
      <c r="B713" s="5">
        <v>18.845517999999998</v>
      </c>
      <c r="C713" s="5" t="str">
        <f t="shared" si="33"/>
        <v>16-20</v>
      </c>
      <c r="D713" s="3">
        <v>1.753471</v>
      </c>
      <c r="E713" s="3">
        <v>80</v>
      </c>
      <c r="F713" s="1" t="s">
        <v>17</v>
      </c>
      <c r="G713" s="1" t="s">
        <v>17</v>
      </c>
      <c r="H713" s="5">
        <v>2</v>
      </c>
      <c r="I713" s="5">
        <v>1.391778</v>
      </c>
      <c r="J713" s="1" t="s">
        <v>19</v>
      </c>
      <c r="K713" s="1" t="s">
        <v>18</v>
      </c>
      <c r="L713" s="5">
        <v>2.6454800000000001</v>
      </c>
      <c r="M713" s="1" t="s">
        <v>18</v>
      </c>
      <c r="N713" s="5">
        <v>2.6850869999999998</v>
      </c>
      <c r="O713" s="5">
        <v>0.97553999999999996</v>
      </c>
      <c r="P713" s="1" t="s">
        <v>18</v>
      </c>
      <c r="Q713" s="1" t="s">
        <v>20</v>
      </c>
      <c r="R713" s="4">
        <f t="shared" si="34"/>
        <v>26.019132439246118</v>
      </c>
      <c r="S713" s="1" t="str">
        <f t="shared" si="35"/>
        <v>Overweight</v>
      </c>
    </row>
    <row r="714" spans="1:19" x14ac:dyDescent="0.25">
      <c r="A714" s="1" t="s">
        <v>21</v>
      </c>
      <c r="B714" s="5">
        <v>25.191627</v>
      </c>
      <c r="C714" s="5" t="str">
        <f t="shared" si="33"/>
        <v>26-30</v>
      </c>
      <c r="D714" s="3">
        <v>1.8136779999999999</v>
      </c>
      <c r="E714" s="3">
        <v>85.637788999999998</v>
      </c>
      <c r="F714" s="1" t="s">
        <v>18</v>
      </c>
      <c r="G714" s="1" t="s">
        <v>17</v>
      </c>
      <c r="H714" s="5">
        <v>1.450218</v>
      </c>
      <c r="I714" s="5">
        <v>3.9854419999999999</v>
      </c>
      <c r="J714" s="1" t="s">
        <v>19</v>
      </c>
      <c r="K714" s="1" t="s">
        <v>18</v>
      </c>
      <c r="L714" s="5">
        <v>2.1477460000000002</v>
      </c>
      <c r="M714" s="1" t="s">
        <v>18</v>
      </c>
      <c r="N714" s="5">
        <v>4.6836000000000003E-2</v>
      </c>
      <c r="O714" s="5">
        <v>1</v>
      </c>
      <c r="P714" s="1" t="s">
        <v>18</v>
      </c>
      <c r="Q714" s="1" t="s">
        <v>24</v>
      </c>
      <c r="R714" s="4">
        <f t="shared" si="34"/>
        <v>26.034250308583399</v>
      </c>
      <c r="S714" s="1" t="str">
        <f t="shared" si="35"/>
        <v>Overweight</v>
      </c>
    </row>
    <row r="715" spans="1:19" x14ac:dyDescent="0.25">
      <c r="A715" s="1" t="s">
        <v>21</v>
      </c>
      <c r="B715" s="5">
        <v>19.895876999999999</v>
      </c>
      <c r="C715" s="5" t="str">
        <f t="shared" si="33"/>
        <v>16-20</v>
      </c>
      <c r="D715" s="3">
        <v>1.8073300000000001</v>
      </c>
      <c r="E715" s="3">
        <v>85.073801000000003</v>
      </c>
      <c r="F715" s="1" t="s">
        <v>17</v>
      </c>
      <c r="G715" s="1" t="s">
        <v>17</v>
      </c>
      <c r="H715" s="5">
        <v>2.8015140000000001</v>
      </c>
      <c r="I715" s="5">
        <v>3</v>
      </c>
      <c r="J715" s="1" t="s">
        <v>19</v>
      </c>
      <c r="K715" s="1" t="s">
        <v>18</v>
      </c>
      <c r="L715" s="5">
        <v>2.734782</v>
      </c>
      <c r="M715" s="1" t="s">
        <v>18</v>
      </c>
      <c r="N715" s="5">
        <v>2.207881</v>
      </c>
      <c r="O715" s="5">
        <v>0.143675</v>
      </c>
      <c r="P715" s="1" t="s">
        <v>19</v>
      </c>
      <c r="Q715" s="1" t="s">
        <v>20</v>
      </c>
      <c r="R715" s="4">
        <f t="shared" si="34"/>
        <v>26.044793711550234</v>
      </c>
      <c r="S715" s="1" t="str">
        <f t="shared" si="35"/>
        <v>Overweight</v>
      </c>
    </row>
    <row r="716" spans="1:19" x14ac:dyDescent="0.25">
      <c r="A716" s="1" t="s">
        <v>21</v>
      </c>
      <c r="B716" s="5">
        <v>18.900252999999999</v>
      </c>
      <c r="C716" s="5" t="str">
        <f t="shared" si="33"/>
        <v>16-20</v>
      </c>
      <c r="D716" s="3">
        <v>1.750359</v>
      </c>
      <c r="E716" s="3">
        <v>79.828725000000006</v>
      </c>
      <c r="F716" s="1" t="s">
        <v>17</v>
      </c>
      <c r="G716" s="1" t="s">
        <v>17</v>
      </c>
      <c r="H716" s="5">
        <v>2</v>
      </c>
      <c r="I716" s="5">
        <v>2.228113</v>
      </c>
      <c r="J716" s="1" t="s">
        <v>19</v>
      </c>
      <c r="K716" s="1" t="s">
        <v>18</v>
      </c>
      <c r="L716" s="5">
        <v>2.045004</v>
      </c>
      <c r="M716" s="1" t="s">
        <v>18</v>
      </c>
      <c r="N716" s="5">
        <v>1.2936650000000001</v>
      </c>
      <c r="O716" s="5">
        <v>0.96180600000000005</v>
      </c>
      <c r="P716" s="1" t="s">
        <v>22</v>
      </c>
      <c r="Q716" s="1" t="s">
        <v>20</v>
      </c>
      <c r="R716" s="4">
        <f t="shared" si="34"/>
        <v>26.05583101721643</v>
      </c>
      <c r="S716" s="1" t="str">
        <f t="shared" si="35"/>
        <v>Overweight</v>
      </c>
    </row>
    <row r="717" spans="1:19" x14ac:dyDescent="0.25">
      <c r="A717" s="1" t="s">
        <v>21</v>
      </c>
      <c r="B717" s="5">
        <v>19.816949000000001</v>
      </c>
      <c r="C717" s="5" t="str">
        <f t="shared" si="33"/>
        <v>16-20</v>
      </c>
      <c r="D717" s="3">
        <v>1.8069470000000001</v>
      </c>
      <c r="E717" s="3">
        <v>85.079588999999999</v>
      </c>
      <c r="F717" s="1" t="s">
        <v>17</v>
      </c>
      <c r="G717" s="1" t="s">
        <v>17</v>
      </c>
      <c r="H717" s="5">
        <v>2</v>
      </c>
      <c r="I717" s="5">
        <v>3</v>
      </c>
      <c r="J717" s="1" t="s">
        <v>19</v>
      </c>
      <c r="K717" s="1" t="s">
        <v>18</v>
      </c>
      <c r="L717" s="5">
        <v>2.2920729999999998</v>
      </c>
      <c r="M717" s="1" t="s">
        <v>18</v>
      </c>
      <c r="N717" s="5">
        <v>1.067817</v>
      </c>
      <c r="O717" s="5">
        <v>0.19667999999999999</v>
      </c>
      <c r="P717" s="1" t="s">
        <v>19</v>
      </c>
      <c r="Q717" s="1" t="s">
        <v>20</v>
      </c>
      <c r="R717" s="4">
        <f t="shared" si="34"/>
        <v>26.057608486595939</v>
      </c>
      <c r="S717" s="1" t="str">
        <f t="shared" si="35"/>
        <v>Overweight</v>
      </c>
    </row>
    <row r="718" spans="1:19" x14ac:dyDescent="0.25">
      <c r="A718" s="1" t="s">
        <v>21</v>
      </c>
      <c r="B718" s="5">
        <v>18.026457000000001</v>
      </c>
      <c r="C718" s="5" t="str">
        <f t="shared" si="33"/>
        <v>16-20</v>
      </c>
      <c r="D718" s="3">
        <v>1.7521230000000001</v>
      </c>
      <c r="E718" s="3">
        <v>80</v>
      </c>
      <c r="F718" s="1" t="s">
        <v>17</v>
      </c>
      <c r="G718" s="1" t="s">
        <v>17</v>
      </c>
      <c r="H718" s="5">
        <v>2</v>
      </c>
      <c r="I718" s="5">
        <v>2.7941560000000001</v>
      </c>
      <c r="J718" s="1" t="s">
        <v>19</v>
      </c>
      <c r="K718" s="1" t="s">
        <v>18</v>
      </c>
      <c r="L718" s="5">
        <v>2.3773620000000002</v>
      </c>
      <c r="M718" s="1" t="s">
        <v>18</v>
      </c>
      <c r="N718" s="5">
        <v>0.10123600000000001</v>
      </c>
      <c r="O718" s="5">
        <v>0.105895</v>
      </c>
      <c r="P718" s="1" t="s">
        <v>18</v>
      </c>
      <c r="Q718" s="1" t="s">
        <v>20</v>
      </c>
      <c r="R718" s="4">
        <f t="shared" si="34"/>
        <v>26.059183602983151</v>
      </c>
      <c r="S718" s="1" t="str">
        <f t="shared" si="35"/>
        <v>Overweight</v>
      </c>
    </row>
    <row r="719" spans="1:19" x14ac:dyDescent="0.25">
      <c r="A719" s="1" t="s">
        <v>21</v>
      </c>
      <c r="B719" s="5">
        <v>21.962426000000001</v>
      </c>
      <c r="C719" s="5" t="str">
        <f t="shared" si="33"/>
        <v>21-25</v>
      </c>
      <c r="D719" s="3">
        <v>1.6963360000000001</v>
      </c>
      <c r="E719" s="3">
        <v>75</v>
      </c>
      <c r="F719" s="1" t="s">
        <v>17</v>
      </c>
      <c r="G719" s="1" t="s">
        <v>17</v>
      </c>
      <c r="H719" s="5">
        <v>2</v>
      </c>
      <c r="I719" s="5">
        <v>3</v>
      </c>
      <c r="J719" s="1" t="s">
        <v>19</v>
      </c>
      <c r="K719" s="1" t="s">
        <v>18</v>
      </c>
      <c r="L719" s="5">
        <v>1.8256289999999999</v>
      </c>
      <c r="M719" s="1" t="s">
        <v>18</v>
      </c>
      <c r="N719" s="5">
        <v>0.69959199999999999</v>
      </c>
      <c r="O719" s="5">
        <v>0.14205599999999999</v>
      </c>
      <c r="P719" s="1" t="s">
        <v>19</v>
      </c>
      <c r="Q719" s="1" t="s">
        <v>20</v>
      </c>
      <c r="R719" s="4">
        <f t="shared" si="34"/>
        <v>26.063786269971196</v>
      </c>
      <c r="S719" s="1" t="str">
        <f t="shared" si="35"/>
        <v>Overweight</v>
      </c>
    </row>
    <row r="720" spans="1:19" x14ac:dyDescent="0.25">
      <c r="A720" s="1" t="s">
        <v>16</v>
      </c>
      <c r="B720" s="5">
        <v>38.943282000000004</v>
      </c>
      <c r="C720" s="5" t="str">
        <f t="shared" si="33"/>
        <v>36-40</v>
      </c>
      <c r="D720" s="3">
        <v>1.5547280000000001</v>
      </c>
      <c r="E720" s="3">
        <v>63.011645000000001</v>
      </c>
      <c r="F720" s="1" t="s">
        <v>17</v>
      </c>
      <c r="G720" s="1" t="s">
        <v>17</v>
      </c>
      <c r="H720" s="5">
        <v>2.8694359999999999</v>
      </c>
      <c r="I720" s="5">
        <v>3</v>
      </c>
      <c r="J720" s="1" t="s">
        <v>19</v>
      </c>
      <c r="K720" s="1" t="s">
        <v>18</v>
      </c>
      <c r="L720" s="5">
        <v>2.972426</v>
      </c>
      <c r="M720" s="1" t="s">
        <v>18</v>
      </c>
      <c r="N720" s="5">
        <v>2.16079</v>
      </c>
      <c r="O720" s="5">
        <v>0.305954</v>
      </c>
      <c r="P720" s="1" t="s">
        <v>19</v>
      </c>
      <c r="Q720" s="1" t="s">
        <v>24</v>
      </c>
      <c r="R720" s="4">
        <f t="shared" si="34"/>
        <v>26.068256006653073</v>
      </c>
      <c r="S720" s="1" t="str">
        <f t="shared" si="35"/>
        <v>Overweight</v>
      </c>
    </row>
    <row r="721" spans="1:19" x14ac:dyDescent="0.25">
      <c r="A721" s="1" t="s">
        <v>16</v>
      </c>
      <c r="B721" s="5">
        <v>18.836314999999999</v>
      </c>
      <c r="C721" s="5" t="str">
        <f t="shared" si="33"/>
        <v>16-20</v>
      </c>
      <c r="D721" s="3">
        <v>1.7516309999999999</v>
      </c>
      <c r="E721" s="3">
        <v>80</v>
      </c>
      <c r="F721" s="1" t="s">
        <v>17</v>
      </c>
      <c r="G721" s="1" t="s">
        <v>17</v>
      </c>
      <c r="H721" s="5">
        <v>2</v>
      </c>
      <c r="I721" s="5">
        <v>1.7376199999999999</v>
      </c>
      <c r="J721" s="1" t="s">
        <v>19</v>
      </c>
      <c r="K721" s="1" t="s">
        <v>18</v>
      </c>
      <c r="L721" s="5">
        <v>2.2079780000000002</v>
      </c>
      <c r="M721" s="1" t="s">
        <v>18</v>
      </c>
      <c r="N721" s="5">
        <v>2.6410719999999999</v>
      </c>
      <c r="O721" s="5">
        <v>0.70704400000000001</v>
      </c>
      <c r="P721" s="1" t="s">
        <v>22</v>
      </c>
      <c r="Q721" s="1" t="s">
        <v>20</v>
      </c>
      <c r="R721" s="4">
        <f t="shared" si="34"/>
        <v>26.073824721960179</v>
      </c>
      <c r="S721" s="1" t="str">
        <f t="shared" si="35"/>
        <v>Overweight</v>
      </c>
    </row>
    <row r="722" spans="1:19" x14ac:dyDescent="0.25">
      <c r="A722" s="1" t="s">
        <v>16</v>
      </c>
      <c r="B722" s="5">
        <v>30</v>
      </c>
      <c r="C722" s="5" t="str">
        <f t="shared" si="33"/>
        <v>26-30</v>
      </c>
      <c r="D722" s="3">
        <v>1.65</v>
      </c>
      <c r="E722" s="3">
        <v>71</v>
      </c>
      <c r="F722" s="1" t="s">
        <v>17</v>
      </c>
      <c r="G722" s="1" t="s">
        <v>17</v>
      </c>
      <c r="H722" s="5">
        <v>2</v>
      </c>
      <c r="I722" s="5">
        <v>3</v>
      </c>
      <c r="J722" s="1" t="s">
        <v>19</v>
      </c>
      <c r="K722" s="1" t="s">
        <v>18</v>
      </c>
      <c r="L722" s="5">
        <v>1</v>
      </c>
      <c r="M722" s="1" t="s">
        <v>18</v>
      </c>
      <c r="N722" s="5">
        <v>0</v>
      </c>
      <c r="O722" s="5">
        <v>0</v>
      </c>
      <c r="P722" s="1" t="s">
        <v>19</v>
      </c>
      <c r="Q722" s="1" t="s">
        <v>20</v>
      </c>
      <c r="R722" s="4">
        <f t="shared" si="34"/>
        <v>26.078971533516992</v>
      </c>
      <c r="S722" s="1" t="str">
        <f t="shared" si="35"/>
        <v>Overweight</v>
      </c>
    </row>
    <row r="723" spans="1:19" x14ac:dyDescent="0.25">
      <c r="A723" s="1" t="s">
        <v>16</v>
      </c>
      <c r="B723" s="5">
        <v>21.868932000000001</v>
      </c>
      <c r="C723" s="5" t="str">
        <f t="shared" si="33"/>
        <v>21-25</v>
      </c>
      <c r="D723" s="3">
        <v>1.7312609999999999</v>
      </c>
      <c r="E723" s="3">
        <v>78.175706000000005</v>
      </c>
      <c r="F723" s="1" t="s">
        <v>17</v>
      </c>
      <c r="G723" s="1" t="s">
        <v>17</v>
      </c>
      <c r="H723" s="5">
        <v>2.5774270000000001</v>
      </c>
      <c r="I723" s="5">
        <v>1</v>
      </c>
      <c r="J723" s="1" t="s">
        <v>19</v>
      </c>
      <c r="K723" s="1" t="s">
        <v>18</v>
      </c>
      <c r="L723" s="5">
        <v>2</v>
      </c>
      <c r="M723" s="1" t="s">
        <v>18</v>
      </c>
      <c r="N723" s="5">
        <v>2.287423</v>
      </c>
      <c r="O723" s="5">
        <v>0</v>
      </c>
      <c r="P723" s="1" t="s">
        <v>19</v>
      </c>
      <c r="Q723" s="1" t="s">
        <v>20</v>
      </c>
      <c r="R723" s="4">
        <f t="shared" si="34"/>
        <v>26.082350117746209</v>
      </c>
      <c r="S723" s="1" t="str">
        <f t="shared" si="35"/>
        <v>Overweight</v>
      </c>
    </row>
    <row r="724" spans="1:19" x14ac:dyDescent="0.25">
      <c r="A724" s="1" t="s">
        <v>21</v>
      </c>
      <c r="B724" s="5">
        <v>21.125836</v>
      </c>
      <c r="C724" s="5" t="str">
        <f t="shared" si="33"/>
        <v>21-25</v>
      </c>
      <c r="D724" s="3">
        <v>1.638085</v>
      </c>
      <c r="E724" s="3">
        <v>70</v>
      </c>
      <c r="F724" s="1" t="s">
        <v>18</v>
      </c>
      <c r="G724" s="1" t="s">
        <v>17</v>
      </c>
      <c r="H724" s="5">
        <v>2</v>
      </c>
      <c r="I724" s="5">
        <v>1</v>
      </c>
      <c r="J724" s="1" t="s">
        <v>18</v>
      </c>
      <c r="K724" s="1" t="s">
        <v>18</v>
      </c>
      <c r="L724" s="5">
        <v>2.1159669999999999</v>
      </c>
      <c r="M724" s="1" t="s">
        <v>18</v>
      </c>
      <c r="N724" s="5">
        <v>0.770536</v>
      </c>
      <c r="O724" s="5">
        <v>0</v>
      </c>
      <c r="P724" s="1" t="s">
        <v>19</v>
      </c>
      <c r="Q724" s="1" t="s">
        <v>20</v>
      </c>
      <c r="R724" s="4">
        <f t="shared" si="34"/>
        <v>26.087062160811257</v>
      </c>
      <c r="S724" s="1" t="str">
        <f t="shared" si="35"/>
        <v>Overweight</v>
      </c>
    </row>
    <row r="725" spans="1:19" x14ac:dyDescent="0.25">
      <c r="A725" s="1" t="s">
        <v>21</v>
      </c>
      <c r="B725" s="5">
        <v>24.284860999999999</v>
      </c>
      <c r="C725" s="5" t="str">
        <f t="shared" si="33"/>
        <v>21-25</v>
      </c>
      <c r="D725" s="3">
        <v>1.7763469999999999</v>
      </c>
      <c r="E725" s="3">
        <v>82.329047000000003</v>
      </c>
      <c r="F725" s="1" t="s">
        <v>17</v>
      </c>
      <c r="G725" s="1" t="s">
        <v>17</v>
      </c>
      <c r="H725" s="5">
        <v>1.989905</v>
      </c>
      <c r="I725" s="5">
        <v>3.0548989999999998</v>
      </c>
      <c r="J725" s="1" t="s">
        <v>19</v>
      </c>
      <c r="K725" s="1" t="s">
        <v>18</v>
      </c>
      <c r="L725" s="5">
        <v>2.0809679999999999</v>
      </c>
      <c r="M725" s="1" t="s">
        <v>18</v>
      </c>
      <c r="N725" s="5">
        <v>1.1075429999999999</v>
      </c>
      <c r="O725" s="5">
        <v>0.93972599999999995</v>
      </c>
      <c r="P725" s="1" t="s">
        <v>18</v>
      </c>
      <c r="Q725" s="1" t="s">
        <v>20</v>
      </c>
      <c r="R725" s="4">
        <f t="shared" si="34"/>
        <v>26.091405505923596</v>
      </c>
      <c r="S725" s="1" t="str">
        <f t="shared" si="35"/>
        <v>Overweight</v>
      </c>
    </row>
    <row r="726" spans="1:19" x14ac:dyDescent="0.25">
      <c r="A726" s="1" t="s">
        <v>21</v>
      </c>
      <c r="B726" s="5">
        <v>18.014333000000001</v>
      </c>
      <c r="C726" s="5" t="str">
        <f t="shared" si="33"/>
        <v>16-20</v>
      </c>
      <c r="D726" s="3">
        <v>1.7510289999999999</v>
      </c>
      <c r="E726" s="3">
        <v>80</v>
      </c>
      <c r="F726" s="1" t="s">
        <v>17</v>
      </c>
      <c r="G726" s="1" t="s">
        <v>17</v>
      </c>
      <c r="H726" s="5">
        <v>2</v>
      </c>
      <c r="I726" s="5">
        <v>2.8054359999999998</v>
      </c>
      <c r="J726" s="1" t="s">
        <v>19</v>
      </c>
      <c r="K726" s="1" t="s">
        <v>18</v>
      </c>
      <c r="L726" s="5">
        <v>2.122884</v>
      </c>
      <c r="M726" s="1" t="s">
        <v>18</v>
      </c>
      <c r="N726" s="5">
        <v>4.5650999999999997E-2</v>
      </c>
      <c r="O726" s="5">
        <v>1.7225000000000001E-2</v>
      </c>
      <c r="P726" s="1" t="s">
        <v>22</v>
      </c>
      <c r="Q726" s="1" t="s">
        <v>20</v>
      </c>
      <c r="R726" s="4">
        <f t="shared" si="34"/>
        <v>26.091756053404929</v>
      </c>
      <c r="S726" s="1" t="str">
        <f t="shared" si="35"/>
        <v>Overweight</v>
      </c>
    </row>
    <row r="727" spans="1:19" x14ac:dyDescent="0.25">
      <c r="A727" s="1" t="s">
        <v>21</v>
      </c>
      <c r="B727" s="5">
        <v>19.179932000000001</v>
      </c>
      <c r="C727" s="5" t="str">
        <f t="shared" si="33"/>
        <v>16-20</v>
      </c>
      <c r="D727" s="3">
        <v>1.637537</v>
      </c>
      <c r="E727" s="3">
        <v>70</v>
      </c>
      <c r="F727" s="1" t="s">
        <v>17</v>
      </c>
      <c r="G727" s="1" t="s">
        <v>17</v>
      </c>
      <c r="H727" s="5">
        <v>2</v>
      </c>
      <c r="I727" s="5">
        <v>1.030416</v>
      </c>
      <c r="J727" s="1" t="s">
        <v>19</v>
      </c>
      <c r="K727" s="1" t="s">
        <v>18</v>
      </c>
      <c r="L727" s="5">
        <v>2.118716</v>
      </c>
      <c r="M727" s="1" t="s">
        <v>18</v>
      </c>
      <c r="N727" s="5">
        <v>0.52925900000000003</v>
      </c>
      <c r="O727" s="5">
        <v>0</v>
      </c>
      <c r="P727" s="1" t="s">
        <v>18</v>
      </c>
      <c r="Q727" s="1" t="s">
        <v>20</v>
      </c>
      <c r="R727" s="4">
        <f t="shared" si="34"/>
        <v>26.104525097021114</v>
      </c>
      <c r="S727" s="1" t="str">
        <f t="shared" si="35"/>
        <v>Overweight</v>
      </c>
    </row>
    <row r="728" spans="1:19" x14ac:dyDescent="0.25">
      <c r="A728" s="1" t="s">
        <v>16</v>
      </c>
      <c r="B728" s="5">
        <v>18.297229000000002</v>
      </c>
      <c r="C728" s="5" t="str">
        <f t="shared" si="33"/>
        <v>16-20</v>
      </c>
      <c r="D728" s="3">
        <v>1.6373960000000001</v>
      </c>
      <c r="E728" s="3">
        <v>70</v>
      </c>
      <c r="F728" s="1" t="s">
        <v>17</v>
      </c>
      <c r="G728" s="1" t="s">
        <v>17</v>
      </c>
      <c r="H728" s="5">
        <v>2</v>
      </c>
      <c r="I728" s="5">
        <v>1.9990140000000001</v>
      </c>
      <c r="J728" s="1" t="s">
        <v>19</v>
      </c>
      <c r="K728" s="1" t="s">
        <v>18</v>
      </c>
      <c r="L728" s="5">
        <v>2.326165</v>
      </c>
      <c r="M728" s="1" t="s">
        <v>18</v>
      </c>
      <c r="N728" s="5">
        <v>7.0499999999999998E-3</v>
      </c>
      <c r="O728" s="5">
        <v>0</v>
      </c>
      <c r="P728" s="1" t="s">
        <v>18</v>
      </c>
      <c r="Q728" s="1" t="s">
        <v>20</v>
      </c>
      <c r="R728" s="4">
        <f t="shared" si="34"/>
        <v>26.109021134042287</v>
      </c>
      <c r="S728" s="1" t="str">
        <f t="shared" si="35"/>
        <v>Overweight</v>
      </c>
    </row>
    <row r="729" spans="1:19" x14ac:dyDescent="0.25">
      <c r="A729" s="1" t="s">
        <v>21</v>
      </c>
      <c r="B729" s="5">
        <v>20.261925000000002</v>
      </c>
      <c r="C729" s="5" t="str">
        <f t="shared" si="33"/>
        <v>21-25</v>
      </c>
      <c r="D729" s="3">
        <v>1.8075380000000001</v>
      </c>
      <c r="E729" s="3">
        <v>85.316125</v>
      </c>
      <c r="F729" s="1" t="s">
        <v>17</v>
      </c>
      <c r="G729" s="1" t="s">
        <v>17</v>
      </c>
      <c r="H729" s="5">
        <v>2</v>
      </c>
      <c r="I729" s="5">
        <v>3</v>
      </c>
      <c r="J729" s="1" t="s">
        <v>19</v>
      </c>
      <c r="K729" s="1" t="s">
        <v>18</v>
      </c>
      <c r="L729" s="5">
        <v>1.968011</v>
      </c>
      <c r="M729" s="1" t="s">
        <v>18</v>
      </c>
      <c r="N729" s="5">
        <v>1.072662</v>
      </c>
      <c r="O729" s="5">
        <v>0.77675799999999995</v>
      </c>
      <c r="P729" s="1" t="s">
        <v>19</v>
      </c>
      <c r="Q729" s="1" t="s">
        <v>20</v>
      </c>
      <c r="R729" s="4">
        <f t="shared" si="34"/>
        <v>26.112968769292852</v>
      </c>
      <c r="S729" s="1" t="str">
        <f t="shared" si="35"/>
        <v>Overweight</v>
      </c>
    </row>
    <row r="730" spans="1:19" x14ac:dyDescent="0.25">
      <c r="A730" s="1" t="s">
        <v>21</v>
      </c>
      <c r="B730" s="5">
        <v>18</v>
      </c>
      <c r="C730" s="5" t="str">
        <f t="shared" si="33"/>
        <v>16-20</v>
      </c>
      <c r="D730" s="3">
        <v>1.75</v>
      </c>
      <c r="E730" s="3">
        <v>80</v>
      </c>
      <c r="F730" s="1" t="s">
        <v>17</v>
      </c>
      <c r="G730" s="1" t="s">
        <v>17</v>
      </c>
      <c r="H730" s="5">
        <v>2</v>
      </c>
      <c r="I730" s="5">
        <v>3</v>
      </c>
      <c r="J730" s="1" t="s">
        <v>26</v>
      </c>
      <c r="K730" s="1" t="s">
        <v>18</v>
      </c>
      <c r="L730" s="5">
        <v>2</v>
      </c>
      <c r="M730" s="1" t="s">
        <v>18</v>
      </c>
      <c r="N730" s="5">
        <v>0</v>
      </c>
      <c r="O730" s="5">
        <v>0</v>
      </c>
      <c r="P730" s="1" t="s">
        <v>22</v>
      </c>
      <c r="Q730" s="1" t="s">
        <v>20</v>
      </c>
      <c r="R730" s="4">
        <f t="shared" si="34"/>
        <v>26.122448979591837</v>
      </c>
      <c r="S730" s="1" t="str">
        <f t="shared" si="35"/>
        <v>Overweight</v>
      </c>
    </row>
    <row r="731" spans="1:19" x14ac:dyDescent="0.25">
      <c r="A731" s="1" t="s">
        <v>21</v>
      </c>
      <c r="B731" s="5">
        <v>26</v>
      </c>
      <c r="C731" s="5" t="str">
        <f t="shared" si="33"/>
        <v>26-30</v>
      </c>
      <c r="D731" s="3">
        <v>1.75</v>
      </c>
      <c r="E731" s="3">
        <v>80</v>
      </c>
      <c r="F731" s="1" t="s">
        <v>17</v>
      </c>
      <c r="G731" s="1" t="s">
        <v>17</v>
      </c>
      <c r="H731" s="5">
        <v>3</v>
      </c>
      <c r="I731" s="5">
        <v>1</v>
      </c>
      <c r="J731" s="1" t="s">
        <v>22</v>
      </c>
      <c r="K731" s="1" t="s">
        <v>17</v>
      </c>
      <c r="L731" s="5">
        <v>2</v>
      </c>
      <c r="M731" s="1" t="s">
        <v>17</v>
      </c>
      <c r="N731" s="5">
        <v>2</v>
      </c>
      <c r="O731" s="5">
        <v>0</v>
      </c>
      <c r="P731" s="1" t="s">
        <v>19</v>
      </c>
      <c r="Q731" s="1" t="s">
        <v>20</v>
      </c>
      <c r="R731" s="4">
        <f t="shared" si="34"/>
        <v>26.122448979591837</v>
      </c>
      <c r="S731" s="1" t="str">
        <f t="shared" si="35"/>
        <v>Overweight</v>
      </c>
    </row>
    <row r="732" spans="1:19" x14ac:dyDescent="0.25">
      <c r="A732" s="1" t="s">
        <v>16</v>
      </c>
      <c r="B732" s="5">
        <v>18.947102000000001</v>
      </c>
      <c r="C732" s="5" t="str">
        <f t="shared" si="33"/>
        <v>16-20</v>
      </c>
      <c r="D732" s="3">
        <v>1.5189170000000001</v>
      </c>
      <c r="E732" s="3">
        <v>60.267426999999998</v>
      </c>
      <c r="F732" s="1" t="s">
        <v>18</v>
      </c>
      <c r="G732" s="1" t="s">
        <v>17</v>
      </c>
      <c r="H732" s="5">
        <v>2.8380369999999999</v>
      </c>
      <c r="I732" s="5">
        <v>2.737571</v>
      </c>
      <c r="J732" s="1" t="s">
        <v>19</v>
      </c>
      <c r="K732" s="1" t="s">
        <v>18</v>
      </c>
      <c r="L732" s="5">
        <v>1.1444669999999999</v>
      </c>
      <c r="M732" s="1" t="s">
        <v>17</v>
      </c>
      <c r="N732" s="5">
        <v>0.75378199999999995</v>
      </c>
      <c r="O732" s="5">
        <v>1.2868440000000001</v>
      </c>
      <c r="P732" s="1" t="s">
        <v>19</v>
      </c>
      <c r="Q732" s="1" t="s">
        <v>20</v>
      </c>
      <c r="R732" s="4">
        <f t="shared" si="34"/>
        <v>26.12248959321192</v>
      </c>
      <c r="S732" s="1" t="str">
        <f t="shared" si="35"/>
        <v>Overweight</v>
      </c>
    </row>
    <row r="733" spans="1:19" x14ac:dyDescent="0.25">
      <c r="A733" s="1" t="s">
        <v>21</v>
      </c>
      <c r="B733" s="5">
        <v>21.052893999999998</v>
      </c>
      <c r="C733" s="5" t="str">
        <f t="shared" si="33"/>
        <v>21-25</v>
      </c>
      <c r="D733" s="3">
        <v>1.6946330000000001</v>
      </c>
      <c r="E733" s="3">
        <v>75.052199999999999</v>
      </c>
      <c r="F733" s="1" t="s">
        <v>17</v>
      </c>
      <c r="G733" s="1" t="s">
        <v>17</v>
      </c>
      <c r="H733" s="5">
        <v>2.1788889999999999</v>
      </c>
      <c r="I733" s="5">
        <v>3.5637439999999998</v>
      </c>
      <c r="J733" s="1" t="s">
        <v>19</v>
      </c>
      <c r="K733" s="1" t="s">
        <v>18</v>
      </c>
      <c r="L733" s="5">
        <v>1.8539909999999999</v>
      </c>
      <c r="M733" s="1" t="s">
        <v>18</v>
      </c>
      <c r="N733" s="5">
        <v>0.99773100000000003</v>
      </c>
      <c r="O733" s="5">
        <v>0</v>
      </c>
      <c r="P733" s="1" t="s">
        <v>19</v>
      </c>
      <c r="Q733" s="1" t="s">
        <v>20</v>
      </c>
      <c r="R733" s="4">
        <f t="shared" si="34"/>
        <v>26.134374409976218</v>
      </c>
      <c r="S733" s="1" t="str">
        <f t="shared" si="35"/>
        <v>Overweight</v>
      </c>
    </row>
    <row r="734" spans="1:19" x14ac:dyDescent="0.25">
      <c r="A734" s="1" t="s">
        <v>21</v>
      </c>
      <c r="B734" s="5">
        <v>21.037514000000002</v>
      </c>
      <c r="C734" s="5" t="str">
        <f t="shared" si="33"/>
        <v>21-25</v>
      </c>
      <c r="D734" s="3">
        <v>1.636592</v>
      </c>
      <c r="E734" s="3">
        <v>70</v>
      </c>
      <c r="F734" s="1" t="s">
        <v>18</v>
      </c>
      <c r="G734" s="1" t="s">
        <v>17</v>
      </c>
      <c r="H734" s="5">
        <v>2</v>
      </c>
      <c r="I734" s="5">
        <v>1</v>
      </c>
      <c r="J734" s="1" t="s">
        <v>18</v>
      </c>
      <c r="K734" s="1" t="s">
        <v>18</v>
      </c>
      <c r="L734" s="5">
        <v>2.8816769999999998</v>
      </c>
      <c r="M734" s="1" t="s">
        <v>18</v>
      </c>
      <c r="N734" s="5">
        <v>0.91569900000000004</v>
      </c>
      <c r="O734" s="5">
        <v>0</v>
      </c>
      <c r="P734" s="1" t="s">
        <v>19</v>
      </c>
      <c r="Q734" s="1" t="s">
        <v>20</v>
      </c>
      <c r="R734" s="4">
        <f t="shared" si="34"/>
        <v>26.134680319986746</v>
      </c>
      <c r="S734" s="1" t="str">
        <f t="shared" si="35"/>
        <v>Overweight</v>
      </c>
    </row>
    <row r="735" spans="1:19" x14ac:dyDescent="0.25">
      <c r="A735" s="1" t="s">
        <v>16</v>
      </c>
      <c r="B735" s="5">
        <v>35.194088999999998</v>
      </c>
      <c r="C735" s="5" t="str">
        <f t="shared" si="33"/>
        <v>36-40</v>
      </c>
      <c r="D735" s="3">
        <v>1.6734819999999999</v>
      </c>
      <c r="E735" s="3">
        <v>73.193589000000003</v>
      </c>
      <c r="F735" s="1" t="s">
        <v>17</v>
      </c>
      <c r="G735" s="1" t="s">
        <v>18</v>
      </c>
      <c r="H735" s="5">
        <v>3</v>
      </c>
      <c r="I735" s="5">
        <v>2.8097159999999999</v>
      </c>
      <c r="J735" s="1" t="s">
        <v>19</v>
      </c>
      <c r="K735" s="1" t="s">
        <v>18</v>
      </c>
      <c r="L735" s="5">
        <v>1.5914250000000001</v>
      </c>
      <c r="M735" s="1" t="s">
        <v>18</v>
      </c>
      <c r="N735" s="5">
        <v>0.17802299999999999</v>
      </c>
      <c r="O735" s="5">
        <v>0</v>
      </c>
      <c r="P735" s="1" t="s">
        <v>19</v>
      </c>
      <c r="Q735" s="1" t="s">
        <v>24</v>
      </c>
      <c r="R735" s="4">
        <f t="shared" si="34"/>
        <v>26.13550837194731</v>
      </c>
      <c r="S735" s="1" t="str">
        <f t="shared" si="35"/>
        <v>Overweight</v>
      </c>
    </row>
    <row r="736" spans="1:19" x14ac:dyDescent="0.25">
      <c r="A736" s="1" t="s">
        <v>21</v>
      </c>
      <c r="B736" s="5">
        <v>21</v>
      </c>
      <c r="C736" s="5" t="str">
        <f t="shared" si="33"/>
        <v>21-25</v>
      </c>
      <c r="D736" s="3">
        <v>1.6936279999999999</v>
      </c>
      <c r="E736" s="3">
        <v>75</v>
      </c>
      <c r="F736" s="1" t="s">
        <v>17</v>
      </c>
      <c r="G736" s="1" t="s">
        <v>17</v>
      </c>
      <c r="H736" s="5">
        <v>2</v>
      </c>
      <c r="I736" s="5">
        <v>3</v>
      </c>
      <c r="J736" s="1" t="s">
        <v>19</v>
      </c>
      <c r="K736" s="1" t="s">
        <v>18</v>
      </c>
      <c r="L736" s="5">
        <v>1.8330550000000001</v>
      </c>
      <c r="M736" s="1" t="s">
        <v>18</v>
      </c>
      <c r="N736" s="5">
        <v>1</v>
      </c>
      <c r="O736" s="5">
        <v>0</v>
      </c>
      <c r="P736" s="1" t="s">
        <v>19</v>
      </c>
      <c r="Q736" s="1" t="s">
        <v>20</v>
      </c>
      <c r="R736" s="4">
        <f t="shared" si="34"/>
        <v>26.147201471182779</v>
      </c>
      <c r="S736" s="1" t="str">
        <f t="shared" si="35"/>
        <v>Overweight</v>
      </c>
    </row>
    <row r="737" spans="1:19" x14ac:dyDescent="0.25">
      <c r="A737" s="1" t="s">
        <v>16</v>
      </c>
      <c r="B737" s="5">
        <v>21.832995</v>
      </c>
      <c r="C737" s="5" t="str">
        <f t="shared" si="33"/>
        <v>21-25</v>
      </c>
      <c r="D737" s="3">
        <v>1.580964</v>
      </c>
      <c r="E737" s="3">
        <v>65.363940999999997</v>
      </c>
      <c r="F737" s="1" t="s">
        <v>18</v>
      </c>
      <c r="G737" s="1" t="s">
        <v>17</v>
      </c>
      <c r="H737" s="5">
        <v>2.0214460000000001</v>
      </c>
      <c r="I737" s="5">
        <v>3</v>
      </c>
      <c r="J737" s="1" t="s">
        <v>19</v>
      </c>
      <c r="K737" s="1" t="s">
        <v>18</v>
      </c>
      <c r="L737" s="5">
        <v>1.077917</v>
      </c>
      <c r="M737" s="1" t="s">
        <v>18</v>
      </c>
      <c r="N737" s="5">
        <v>0.52384699999999995</v>
      </c>
      <c r="O737" s="5">
        <v>0.80859899999999996</v>
      </c>
      <c r="P737" s="1" t="s">
        <v>19</v>
      </c>
      <c r="Q737" s="1" t="s">
        <v>20</v>
      </c>
      <c r="R737" s="4">
        <f t="shared" si="34"/>
        <v>26.151359309751101</v>
      </c>
      <c r="S737" s="1" t="str">
        <f t="shared" si="35"/>
        <v>Overweight</v>
      </c>
    </row>
    <row r="738" spans="1:19" x14ac:dyDescent="0.25">
      <c r="A738" s="1" t="s">
        <v>16</v>
      </c>
      <c r="B738" s="5">
        <v>21.845025</v>
      </c>
      <c r="C738" s="5" t="str">
        <f t="shared" si="33"/>
        <v>21-25</v>
      </c>
      <c r="D738" s="3">
        <v>1.6136680000000001</v>
      </c>
      <c r="E738" s="3">
        <v>68.126954999999995</v>
      </c>
      <c r="F738" s="1" t="s">
        <v>17</v>
      </c>
      <c r="G738" s="1" t="s">
        <v>17</v>
      </c>
      <c r="H738" s="5">
        <v>1.758394</v>
      </c>
      <c r="I738" s="5">
        <v>3.9819969999999998</v>
      </c>
      <c r="J738" s="1" t="s">
        <v>19</v>
      </c>
      <c r="K738" s="1" t="s">
        <v>18</v>
      </c>
      <c r="L738" s="5">
        <v>2.174248</v>
      </c>
      <c r="M738" s="1" t="s">
        <v>18</v>
      </c>
      <c r="N738" s="5">
        <v>0.92047599999999996</v>
      </c>
      <c r="O738" s="5">
        <v>1.358163</v>
      </c>
      <c r="P738" s="1" t="s">
        <v>19</v>
      </c>
      <c r="Q738" s="1" t="s">
        <v>20</v>
      </c>
      <c r="R738" s="4">
        <f t="shared" si="34"/>
        <v>26.163184548620098</v>
      </c>
      <c r="S738" s="1" t="str">
        <f t="shared" si="35"/>
        <v>Overweight</v>
      </c>
    </row>
    <row r="739" spans="1:19" x14ac:dyDescent="0.25">
      <c r="A739" s="1" t="s">
        <v>16</v>
      </c>
      <c r="B739" s="5">
        <v>21.938831</v>
      </c>
      <c r="C739" s="5" t="str">
        <f t="shared" si="33"/>
        <v>21-25</v>
      </c>
      <c r="D739" s="3">
        <v>1.6112390000000001</v>
      </c>
      <c r="E739" s="3">
        <v>67.939653000000007</v>
      </c>
      <c r="F739" s="1" t="s">
        <v>17</v>
      </c>
      <c r="G739" s="1" t="s">
        <v>17</v>
      </c>
      <c r="H739" s="5">
        <v>1.9061939999999999</v>
      </c>
      <c r="I739" s="5">
        <v>3.9877069999999999</v>
      </c>
      <c r="J739" s="1" t="s">
        <v>19</v>
      </c>
      <c r="K739" s="1" t="s">
        <v>18</v>
      </c>
      <c r="L739" s="5">
        <v>2.5977459999999999</v>
      </c>
      <c r="M739" s="1" t="s">
        <v>18</v>
      </c>
      <c r="N739" s="5">
        <v>1.922234</v>
      </c>
      <c r="O739" s="5">
        <v>1.3761239999999999</v>
      </c>
      <c r="P739" s="1" t="s">
        <v>19</v>
      </c>
      <c r="Q739" s="1" t="s">
        <v>20</v>
      </c>
      <c r="R739" s="4">
        <f t="shared" si="34"/>
        <v>26.169980169141109</v>
      </c>
      <c r="S739" s="1" t="str">
        <f t="shared" si="35"/>
        <v>Overweight</v>
      </c>
    </row>
    <row r="740" spans="1:19" x14ac:dyDescent="0.25">
      <c r="A740" s="1" t="s">
        <v>16</v>
      </c>
      <c r="B740" s="5">
        <v>27</v>
      </c>
      <c r="C740" s="5" t="str">
        <f t="shared" si="33"/>
        <v>26-30</v>
      </c>
      <c r="D740" s="3">
        <v>1.55</v>
      </c>
      <c r="E740" s="3">
        <v>62.877347</v>
      </c>
      <c r="F740" s="1" t="s">
        <v>18</v>
      </c>
      <c r="G740" s="1" t="s">
        <v>17</v>
      </c>
      <c r="H740" s="5">
        <v>2.2441420000000001</v>
      </c>
      <c r="I740" s="5">
        <v>1.704828</v>
      </c>
      <c r="J740" s="1" t="s">
        <v>19</v>
      </c>
      <c r="K740" s="1" t="s">
        <v>18</v>
      </c>
      <c r="L740" s="5">
        <v>1</v>
      </c>
      <c r="M740" s="1" t="s">
        <v>18</v>
      </c>
      <c r="N740" s="5">
        <v>0.79292899999999999</v>
      </c>
      <c r="O740" s="5">
        <v>0.39546799999999999</v>
      </c>
      <c r="P740" s="1" t="s">
        <v>19</v>
      </c>
      <c r="Q740" s="1" t="s">
        <v>20</v>
      </c>
      <c r="R740" s="4">
        <f t="shared" si="34"/>
        <v>26.171632466181059</v>
      </c>
      <c r="S740" s="1" t="str">
        <f t="shared" si="35"/>
        <v>Overweight</v>
      </c>
    </row>
    <row r="741" spans="1:19" x14ac:dyDescent="0.25">
      <c r="A741" s="1" t="s">
        <v>21</v>
      </c>
      <c r="B741" s="5">
        <v>19.478532999999999</v>
      </c>
      <c r="C741" s="5" t="str">
        <f t="shared" si="33"/>
        <v>16-20</v>
      </c>
      <c r="D741" s="3">
        <v>1.8040989999999999</v>
      </c>
      <c r="E741" s="3">
        <v>85.196279000000004</v>
      </c>
      <c r="F741" s="1" t="s">
        <v>17</v>
      </c>
      <c r="G741" s="1" t="s">
        <v>17</v>
      </c>
      <c r="H741" s="5">
        <v>2.4599760000000002</v>
      </c>
      <c r="I741" s="5">
        <v>3.3084600000000002</v>
      </c>
      <c r="J741" s="1" t="s">
        <v>19</v>
      </c>
      <c r="K741" s="1" t="s">
        <v>18</v>
      </c>
      <c r="L741" s="5">
        <v>2.0780110000000001</v>
      </c>
      <c r="M741" s="1" t="s">
        <v>18</v>
      </c>
      <c r="N741" s="5">
        <v>1.7796460000000001</v>
      </c>
      <c r="O741" s="5">
        <v>0.87177199999999999</v>
      </c>
      <c r="P741" s="1" t="s">
        <v>19</v>
      </c>
      <c r="Q741" s="1" t="s">
        <v>20</v>
      </c>
      <c r="R741" s="4">
        <f t="shared" si="34"/>
        <v>26.175795890434827</v>
      </c>
      <c r="S741" s="1" t="str">
        <f t="shared" si="35"/>
        <v>Overweight</v>
      </c>
    </row>
    <row r="742" spans="1:19" x14ac:dyDescent="0.25">
      <c r="A742" s="1" t="s">
        <v>16</v>
      </c>
      <c r="B742" s="5">
        <v>18</v>
      </c>
      <c r="C742" s="5" t="str">
        <f t="shared" si="33"/>
        <v>16-20</v>
      </c>
      <c r="D742" s="3">
        <v>1.4563459999999999</v>
      </c>
      <c r="E742" s="3">
        <v>55.523480999999997</v>
      </c>
      <c r="F742" s="1" t="s">
        <v>18</v>
      </c>
      <c r="G742" s="1" t="s">
        <v>17</v>
      </c>
      <c r="H742" s="5">
        <v>2</v>
      </c>
      <c r="I742" s="5">
        <v>3</v>
      </c>
      <c r="J742" s="1" t="s">
        <v>19</v>
      </c>
      <c r="K742" s="1" t="s">
        <v>18</v>
      </c>
      <c r="L742" s="5">
        <v>1.0403420000000001</v>
      </c>
      <c r="M742" s="1" t="s">
        <v>17</v>
      </c>
      <c r="N742" s="5">
        <v>0.49737300000000001</v>
      </c>
      <c r="O742" s="5">
        <v>1.7833190000000001</v>
      </c>
      <c r="P742" s="1" t="s">
        <v>19</v>
      </c>
      <c r="Q742" s="1" t="s">
        <v>20</v>
      </c>
      <c r="R742" s="4">
        <f t="shared" si="34"/>
        <v>26.178668363727645</v>
      </c>
      <c r="S742" s="1" t="str">
        <f t="shared" si="35"/>
        <v>Overweight</v>
      </c>
    </row>
    <row r="743" spans="1:19" x14ac:dyDescent="0.25">
      <c r="A743" s="1" t="s">
        <v>16</v>
      </c>
      <c r="B743" s="5">
        <v>34.772902000000002</v>
      </c>
      <c r="C743" s="5" t="str">
        <f t="shared" si="33"/>
        <v>31-35</v>
      </c>
      <c r="D743" s="3">
        <v>1.6756120000000001</v>
      </c>
      <c r="E743" s="3">
        <v>73.501232999999999</v>
      </c>
      <c r="F743" s="1" t="s">
        <v>17</v>
      </c>
      <c r="G743" s="1" t="s">
        <v>17</v>
      </c>
      <c r="H743" s="5">
        <v>3</v>
      </c>
      <c r="I743" s="5">
        <v>2.4009429999999998</v>
      </c>
      <c r="J743" s="1" t="s">
        <v>19</v>
      </c>
      <c r="K743" s="1" t="s">
        <v>18</v>
      </c>
      <c r="L743" s="5">
        <v>1.5097339999999999</v>
      </c>
      <c r="M743" s="1" t="s">
        <v>18</v>
      </c>
      <c r="N743" s="5">
        <v>0.167125</v>
      </c>
      <c r="O743" s="5">
        <v>0</v>
      </c>
      <c r="P743" s="1" t="s">
        <v>19</v>
      </c>
      <c r="Q743" s="1" t="s">
        <v>24</v>
      </c>
      <c r="R743" s="4">
        <f t="shared" si="34"/>
        <v>26.178677360876161</v>
      </c>
      <c r="S743" s="1" t="str">
        <f t="shared" si="35"/>
        <v>Overweight</v>
      </c>
    </row>
    <row r="744" spans="1:19" x14ac:dyDescent="0.25">
      <c r="A744" s="1" t="s">
        <v>21</v>
      </c>
      <c r="B744" s="5">
        <v>19.429722999999999</v>
      </c>
      <c r="C744" s="5" t="str">
        <f t="shared" si="33"/>
        <v>16-20</v>
      </c>
      <c r="D744" s="3">
        <v>1.8135669999999999</v>
      </c>
      <c r="E744" s="3">
        <v>86.144903999999997</v>
      </c>
      <c r="F744" s="1" t="s">
        <v>17</v>
      </c>
      <c r="G744" s="1" t="s">
        <v>17</v>
      </c>
      <c r="H744" s="5">
        <v>2.6431830000000001</v>
      </c>
      <c r="I744" s="5">
        <v>3.8214610000000002</v>
      </c>
      <c r="J744" s="1" t="s">
        <v>19</v>
      </c>
      <c r="K744" s="1" t="s">
        <v>18</v>
      </c>
      <c r="L744" s="5">
        <v>2.3971239999999998</v>
      </c>
      <c r="M744" s="1" t="s">
        <v>18</v>
      </c>
      <c r="N744" s="5">
        <v>2.044165</v>
      </c>
      <c r="O744" s="5">
        <v>0.471663</v>
      </c>
      <c r="P744" s="1" t="s">
        <v>19</v>
      </c>
      <c r="Q744" s="1" t="s">
        <v>20</v>
      </c>
      <c r="R744" s="4">
        <f t="shared" si="34"/>
        <v>26.191621255173164</v>
      </c>
      <c r="S744" s="1" t="str">
        <f t="shared" si="35"/>
        <v>Overweight</v>
      </c>
    </row>
    <row r="745" spans="1:19" x14ac:dyDescent="0.25">
      <c r="A745" s="1" t="s">
        <v>16</v>
      </c>
      <c r="B745" s="5">
        <v>21.837057999999999</v>
      </c>
      <c r="C745" s="5" t="str">
        <f t="shared" si="33"/>
        <v>21-25</v>
      </c>
      <c r="D745" s="3">
        <v>1.5580449999999999</v>
      </c>
      <c r="E745" s="3">
        <v>63.597633000000002</v>
      </c>
      <c r="F745" s="1" t="s">
        <v>18</v>
      </c>
      <c r="G745" s="1" t="s">
        <v>17</v>
      </c>
      <c r="H745" s="5">
        <v>2.5391499999999998</v>
      </c>
      <c r="I745" s="5">
        <v>1.5909819999999999</v>
      </c>
      <c r="J745" s="1" t="s">
        <v>19</v>
      </c>
      <c r="K745" s="1" t="s">
        <v>18</v>
      </c>
      <c r="L745" s="5">
        <v>1.9778009999999999</v>
      </c>
      <c r="M745" s="1" t="s">
        <v>18</v>
      </c>
      <c r="N745" s="5">
        <v>1.264616</v>
      </c>
      <c r="O745" s="5">
        <v>0</v>
      </c>
      <c r="P745" s="1" t="s">
        <v>19</v>
      </c>
      <c r="Q745" s="1" t="s">
        <v>20</v>
      </c>
      <c r="R745" s="4">
        <f t="shared" si="34"/>
        <v>26.198773383367175</v>
      </c>
      <c r="S745" s="1" t="str">
        <f t="shared" si="35"/>
        <v>Overweight</v>
      </c>
    </row>
    <row r="746" spans="1:19" x14ac:dyDescent="0.25">
      <c r="A746" s="1" t="s">
        <v>16</v>
      </c>
      <c r="B746" s="5">
        <v>21.951308999999998</v>
      </c>
      <c r="C746" s="5" t="str">
        <f t="shared" si="33"/>
        <v>21-25</v>
      </c>
      <c r="D746" s="3">
        <v>1.730167</v>
      </c>
      <c r="E746" s="3">
        <v>78.429311999999996</v>
      </c>
      <c r="F746" s="1" t="s">
        <v>17</v>
      </c>
      <c r="G746" s="1" t="s">
        <v>17</v>
      </c>
      <c r="H746" s="5">
        <v>2.138334</v>
      </c>
      <c r="I746" s="5">
        <v>1</v>
      </c>
      <c r="J746" s="1" t="s">
        <v>19</v>
      </c>
      <c r="K746" s="1" t="s">
        <v>18</v>
      </c>
      <c r="L746" s="5">
        <v>2</v>
      </c>
      <c r="M746" s="1" t="s">
        <v>18</v>
      </c>
      <c r="N746" s="5">
        <v>2.2690579999999998</v>
      </c>
      <c r="O746" s="5">
        <v>0</v>
      </c>
      <c r="P746" s="1" t="s">
        <v>19</v>
      </c>
      <c r="Q746" s="1" t="s">
        <v>20</v>
      </c>
      <c r="R746" s="4">
        <f t="shared" si="34"/>
        <v>26.2000642681583</v>
      </c>
      <c r="S746" s="1" t="str">
        <f t="shared" si="35"/>
        <v>Overweight</v>
      </c>
    </row>
    <row r="747" spans="1:19" x14ac:dyDescent="0.25">
      <c r="A747" s="1" t="s">
        <v>21</v>
      </c>
      <c r="B747" s="5">
        <v>21.731497000000001</v>
      </c>
      <c r="C747" s="5" t="str">
        <f t="shared" si="33"/>
        <v>21-25</v>
      </c>
      <c r="D747" s="3">
        <v>1.6962010000000001</v>
      </c>
      <c r="E747" s="3">
        <v>75.399191000000002</v>
      </c>
      <c r="F747" s="1" t="s">
        <v>17</v>
      </c>
      <c r="G747" s="1" t="s">
        <v>17</v>
      </c>
      <c r="H747" s="5">
        <v>2.109162</v>
      </c>
      <c r="I747" s="5">
        <v>3.2451479999999999</v>
      </c>
      <c r="J747" s="1" t="s">
        <v>19</v>
      </c>
      <c r="K747" s="1" t="s">
        <v>18</v>
      </c>
      <c r="L747" s="5">
        <v>1.9717739999999999</v>
      </c>
      <c r="M747" s="1" t="s">
        <v>18</v>
      </c>
      <c r="N747" s="5">
        <v>0.98933499999999996</v>
      </c>
      <c r="O747" s="5">
        <v>0</v>
      </c>
      <c r="P747" s="1" t="s">
        <v>19</v>
      </c>
      <c r="Q747" s="1" t="s">
        <v>20</v>
      </c>
      <c r="R747" s="4">
        <f t="shared" si="34"/>
        <v>26.206683050842852</v>
      </c>
      <c r="S747" s="1" t="str">
        <f t="shared" si="35"/>
        <v>Overweight</v>
      </c>
    </row>
    <row r="748" spans="1:19" x14ac:dyDescent="0.25">
      <c r="A748" s="1" t="s">
        <v>21</v>
      </c>
      <c r="B748" s="5">
        <v>19.741202000000001</v>
      </c>
      <c r="C748" s="5" t="str">
        <f t="shared" si="33"/>
        <v>16-20</v>
      </c>
      <c r="D748" s="3">
        <v>1.816783</v>
      </c>
      <c r="E748" s="3">
        <v>86.522799000000006</v>
      </c>
      <c r="F748" s="1" t="s">
        <v>17</v>
      </c>
      <c r="G748" s="1" t="s">
        <v>17</v>
      </c>
      <c r="H748" s="5">
        <v>2</v>
      </c>
      <c r="I748" s="5">
        <v>3</v>
      </c>
      <c r="J748" s="1" t="s">
        <v>19</v>
      </c>
      <c r="K748" s="1" t="s">
        <v>18</v>
      </c>
      <c r="L748" s="5">
        <v>2.1773859999999998</v>
      </c>
      <c r="M748" s="1" t="s">
        <v>18</v>
      </c>
      <c r="N748" s="5">
        <v>0.336814</v>
      </c>
      <c r="O748" s="5">
        <v>4.8129999999999996E-3</v>
      </c>
      <c r="P748" s="1" t="s">
        <v>19</v>
      </c>
      <c r="Q748" s="1" t="s">
        <v>20</v>
      </c>
      <c r="R748" s="4">
        <f t="shared" si="34"/>
        <v>26.213465841655264</v>
      </c>
      <c r="S748" s="1" t="str">
        <f t="shared" si="35"/>
        <v>Overweight</v>
      </c>
    </row>
    <row r="749" spans="1:19" x14ac:dyDescent="0.25">
      <c r="A749" s="1" t="s">
        <v>16</v>
      </c>
      <c r="B749" s="5">
        <v>21.909534000000001</v>
      </c>
      <c r="C749" s="5" t="str">
        <f t="shared" si="33"/>
        <v>21-25</v>
      </c>
      <c r="D749" s="3">
        <v>1.611356</v>
      </c>
      <c r="E749" s="3">
        <v>68.066090000000003</v>
      </c>
      <c r="F749" s="1" t="s">
        <v>17</v>
      </c>
      <c r="G749" s="1" t="s">
        <v>17</v>
      </c>
      <c r="H749" s="5">
        <v>1.834155</v>
      </c>
      <c r="I749" s="5">
        <v>3.9959570000000002</v>
      </c>
      <c r="J749" s="1" t="s">
        <v>19</v>
      </c>
      <c r="K749" s="1" t="s">
        <v>18</v>
      </c>
      <c r="L749" s="5">
        <v>2.6328710000000002</v>
      </c>
      <c r="M749" s="1" t="s">
        <v>18</v>
      </c>
      <c r="N749" s="5">
        <v>1.2361139999999999</v>
      </c>
      <c r="O749" s="5">
        <v>1.9808749999999999</v>
      </c>
      <c r="P749" s="1" t="s">
        <v>19</v>
      </c>
      <c r="Q749" s="1" t="s">
        <v>20</v>
      </c>
      <c r="R749" s="4">
        <f t="shared" si="34"/>
        <v>26.214875684489659</v>
      </c>
      <c r="S749" s="1" t="str">
        <f t="shared" si="35"/>
        <v>Overweight</v>
      </c>
    </row>
    <row r="750" spans="1:19" x14ac:dyDescent="0.25">
      <c r="A750" s="1" t="s">
        <v>21</v>
      </c>
      <c r="B750" s="5">
        <v>21.029633</v>
      </c>
      <c r="C750" s="5" t="str">
        <f t="shared" si="33"/>
        <v>21-25</v>
      </c>
      <c r="D750" s="3">
        <v>1.6070819999999999</v>
      </c>
      <c r="E750" s="3">
        <v>67.722222000000002</v>
      </c>
      <c r="F750" s="1" t="s">
        <v>17</v>
      </c>
      <c r="G750" s="1" t="s">
        <v>17</v>
      </c>
      <c r="H750" s="5">
        <v>2</v>
      </c>
      <c r="I750" s="5">
        <v>3.6912259999999999</v>
      </c>
      <c r="J750" s="1" t="s">
        <v>18</v>
      </c>
      <c r="K750" s="1" t="s">
        <v>18</v>
      </c>
      <c r="L750" s="5">
        <v>3</v>
      </c>
      <c r="M750" s="1" t="s">
        <v>18</v>
      </c>
      <c r="N750" s="5">
        <v>1.2281359999999999</v>
      </c>
      <c r="O750" s="5">
        <v>0.3352</v>
      </c>
      <c r="P750" s="1" t="s">
        <v>19</v>
      </c>
      <c r="Q750" s="1" t="s">
        <v>20</v>
      </c>
      <c r="R750" s="4">
        <f t="shared" si="34"/>
        <v>26.221354705590574</v>
      </c>
      <c r="S750" s="1" t="str">
        <f t="shared" si="35"/>
        <v>Overweight</v>
      </c>
    </row>
    <row r="751" spans="1:19" x14ac:dyDescent="0.25">
      <c r="A751" s="1" t="s">
        <v>16</v>
      </c>
      <c r="B751" s="5">
        <v>27</v>
      </c>
      <c r="C751" s="5" t="str">
        <f t="shared" si="33"/>
        <v>26-30</v>
      </c>
      <c r="D751" s="3">
        <v>1.55</v>
      </c>
      <c r="E751" s="3">
        <v>63</v>
      </c>
      <c r="F751" s="1" t="s">
        <v>18</v>
      </c>
      <c r="G751" s="1" t="s">
        <v>17</v>
      </c>
      <c r="H751" s="5">
        <v>2</v>
      </c>
      <c r="I751" s="5">
        <v>3</v>
      </c>
      <c r="J751" s="1" t="s">
        <v>19</v>
      </c>
      <c r="K751" s="1" t="s">
        <v>18</v>
      </c>
      <c r="L751" s="5">
        <v>1</v>
      </c>
      <c r="M751" s="1" t="s">
        <v>18</v>
      </c>
      <c r="N751" s="5">
        <v>0</v>
      </c>
      <c r="O751" s="5">
        <v>1</v>
      </c>
      <c r="P751" s="1" t="s">
        <v>19</v>
      </c>
      <c r="Q751" s="1" t="s">
        <v>24</v>
      </c>
      <c r="R751" s="4">
        <f t="shared" si="34"/>
        <v>26.22268470343392</v>
      </c>
      <c r="S751" s="1" t="str">
        <f t="shared" si="35"/>
        <v>Overweight</v>
      </c>
    </row>
    <row r="752" spans="1:19" x14ac:dyDescent="0.25">
      <c r="A752" s="1" t="s">
        <v>16</v>
      </c>
      <c r="B752" s="5">
        <v>21.538225000000001</v>
      </c>
      <c r="C752" s="5" t="str">
        <f t="shared" si="33"/>
        <v>21-25</v>
      </c>
      <c r="D752" s="3">
        <v>1.6103270000000001</v>
      </c>
      <c r="E752" s="3">
        <v>67.999778000000006</v>
      </c>
      <c r="F752" s="1" t="s">
        <v>17</v>
      </c>
      <c r="G752" s="1" t="s">
        <v>17</v>
      </c>
      <c r="H752" s="5">
        <v>1.8879509999999999</v>
      </c>
      <c r="I752" s="5">
        <v>3.7283770000000001</v>
      </c>
      <c r="J752" s="1" t="s">
        <v>18</v>
      </c>
      <c r="K752" s="1" t="s">
        <v>18</v>
      </c>
      <c r="L752" s="5">
        <v>2.6821069999999998</v>
      </c>
      <c r="M752" s="1" t="s">
        <v>18</v>
      </c>
      <c r="N752" s="5">
        <v>1.123931</v>
      </c>
      <c r="O752" s="5">
        <v>0.49252800000000002</v>
      </c>
      <c r="P752" s="1" t="s">
        <v>19</v>
      </c>
      <c r="Q752" s="1" t="s">
        <v>20</v>
      </c>
      <c r="R752" s="4">
        <f t="shared" si="34"/>
        <v>26.222817076119078</v>
      </c>
      <c r="S752" s="1" t="str">
        <f t="shared" si="35"/>
        <v>Overweight</v>
      </c>
    </row>
    <row r="753" spans="1:19" x14ac:dyDescent="0.25">
      <c r="A753" s="1" t="s">
        <v>16</v>
      </c>
      <c r="B753" s="5">
        <v>24.320153999999999</v>
      </c>
      <c r="C753" s="5" t="str">
        <f t="shared" si="33"/>
        <v>21-25</v>
      </c>
      <c r="D753" s="3">
        <v>1.5779209999999999</v>
      </c>
      <c r="E753" s="3">
        <v>65.293178999999995</v>
      </c>
      <c r="F753" s="1" t="s">
        <v>17</v>
      </c>
      <c r="G753" s="1" t="s">
        <v>18</v>
      </c>
      <c r="H753" s="5">
        <v>2.0341399999999998</v>
      </c>
      <c r="I753" s="5">
        <v>2.7414130000000001</v>
      </c>
      <c r="J753" s="1" t="s">
        <v>19</v>
      </c>
      <c r="K753" s="1" t="s">
        <v>18</v>
      </c>
      <c r="L753" s="5">
        <v>1.9963839999999999</v>
      </c>
      <c r="M753" s="1" t="s">
        <v>18</v>
      </c>
      <c r="N753" s="5">
        <v>1.2765519999999999</v>
      </c>
      <c r="O753" s="5">
        <v>1.019452</v>
      </c>
      <c r="P753" s="1" t="s">
        <v>18</v>
      </c>
      <c r="Q753" s="1" t="s">
        <v>20</v>
      </c>
      <c r="R753" s="4">
        <f t="shared" si="34"/>
        <v>26.223901315902722</v>
      </c>
      <c r="S753" s="1" t="str">
        <f t="shared" si="35"/>
        <v>Overweight</v>
      </c>
    </row>
    <row r="754" spans="1:19" x14ac:dyDescent="0.25">
      <c r="A754" s="1" t="s">
        <v>21</v>
      </c>
      <c r="B754" s="5">
        <v>19</v>
      </c>
      <c r="C754" s="5" t="str">
        <f t="shared" si="33"/>
        <v>16-20</v>
      </c>
      <c r="D754" s="3">
        <v>1.8</v>
      </c>
      <c r="E754" s="3">
        <v>85</v>
      </c>
      <c r="F754" s="1" t="s">
        <v>17</v>
      </c>
      <c r="G754" s="1" t="s">
        <v>17</v>
      </c>
      <c r="H754" s="5">
        <v>3</v>
      </c>
      <c r="I754" s="5">
        <v>3</v>
      </c>
      <c r="J754" s="1" t="s">
        <v>19</v>
      </c>
      <c r="K754" s="1" t="s">
        <v>18</v>
      </c>
      <c r="L754" s="5">
        <v>2</v>
      </c>
      <c r="M754" s="1" t="s">
        <v>18</v>
      </c>
      <c r="N754" s="5">
        <v>1</v>
      </c>
      <c r="O754" s="5">
        <v>1</v>
      </c>
      <c r="P754" s="1" t="s">
        <v>19</v>
      </c>
      <c r="Q754" s="1" t="s">
        <v>23</v>
      </c>
      <c r="R754" s="4">
        <f t="shared" si="34"/>
        <v>26.234567901234566</v>
      </c>
      <c r="S754" s="1" t="str">
        <f t="shared" si="35"/>
        <v>Overweight</v>
      </c>
    </row>
    <row r="755" spans="1:19" x14ac:dyDescent="0.25">
      <c r="A755" s="1" t="s">
        <v>21</v>
      </c>
      <c r="B755" s="5">
        <v>19.693804</v>
      </c>
      <c r="C755" s="5" t="str">
        <f t="shared" si="33"/>
        <v>16-20</v>
      </c>
      <c r="D755" s="3">
        <v>1.8</v>
      </c>
      <c r="E755" s="3">
        <v>85</v>
      </c>
      <c r="F755" s="1" t="s">
        <v>17</v>
      </c>
      <c r="G755" s="1" t="s">
        <v>17</v>
      </c>
      <c r="H755" s="5">
        <v>2.1887219999999998</v>
      </c>
      <c r="I755" s="5">
        <v>3</v>
      </c>
      <c r="J755" s="1" t="s">
        <v>19</v>
      </c>
      <c r="K755" s="1" t="s">
        <v>18</v>
      </c>
      <c r="L755" s="5">
        <v>2.7213560000000001</v>
      </c>
      <c r="M755" s="1" t="s">
        <v>18</v>
      </c>
      <c r="N755" s="5">
        <v>1.5289680000000001</v>
      </c>
      <c r="O755" s="5">
        <v>1</v>
      </c>
      <c r="P755" s="1" t="s">
        <v>19</v>
      </c>
      <c r="Q755" s="1" t="s">
        <v>20</v>
      </c>
      <c r="R755" s="4">
        <f t="shared" si="34"/>
        <v>26.234567901234566</v>
      </c>
      <c r="S755" s="1" t="str">
        <f t="shared" si="35"/>
        <v>Overweight</v>
      </c>
    </row>
    <row r="756" spans="1:19" x14ac:dyDescent="0.25">
      <c r="A756" s="1" t="s">
        <v>21</v>
      </c>
      <c r="B756" s="5">
        <v>20</v>
      </c>
      <c r="C756" s="5" t="str">
        <f t="shared" si="33"/>
        <v>16-20</v>
      </c>
      <c r="D756" s="3">
        <v>1.8</v>
      </c>
      <c r="E756" s="3">
        <v>85</v>
      </c>
      <c r="F756" s="1" t="s">
        <v>17</v>
      </c>
      <c r="G756" s="1" t="s">
        <v>18</v>
      </c>
      <c r="H756" s="5">
        <v>2</v>
      </c>
      <c r="I756" s="5">
        <v>3</v>
      </c>
      <c r="J756" s="1" t="s">
        <v>19</v>
      </c>
      <c r="K756" s="1" t="s">
        <v>18</v>
      </c>
      <c r="L756" s="5">
        <v>3</v>
      </c>
      <c r="M756" s="1" t="s">
        <v>18</v>
      </c>
      <c r="N756" s="5">
        <v>2</v>
      </c>
      <c r="O756" s="5">
        <v>1</v>
      </c>
      <c r="P756" s="1" t="s">
        <v>19</v>
      </c>
      <c r="Q756" s="1" t="s">
        <v>20</v>
      </c>
      <c r="R756" s="4">
        <f t="shared" si="34"/>
        <v>26.234567901234566</v>
      </c>
      <c r="S756" s="1" t="str">
        <f t="shared" si="35"/>
        <v>Overweight</v>
      </c>
    </row>
    <row r="757" spans="1:19" x14ac:dyDescent="0.25">
      <c r="A757" s="1" t="s">
        <v>21</v>
      </c>
      <c r="B757" s="5">
        <v>21.963456999999998</v>
      </c>
      <c r="C757" s="5" t="str">
        <f t="shared" si="33"/>
        <v>21-25</v>
      </c>
      <c r="D757" s="3">
        <v>1.697228</v>
      </c>
      <c r="E757" s="3">
        <v>75.577100000000002</v>
      </c>
      <c r="F757" s="1" t="s">
        <v>17</v>
      </c>
      <c r="G757" s="1" t="s">
        <v>17</v>
      </c>
      <c r="H757" s="5">
        <v>2.204914</v>
      </c>
      <c r="I757" s="5">
        <v>3.623364</v>
      </c>
      <c r="J757" s="1" t="s">
        <v>19</v>
      </c>
      <c r="K757" s="1" t="s">
        <v>18</v>
      </c>
      <c r="L757" s="5">
        <v>1.815293</v>
      </c>
      <c r="M757" s="1" t="s">
        <v>18</v>
      </c>
      <c r="N757" s="5">
        <v>0.98931599999999997</v>
      </c>
      <c r="O757" s="5">
        <v>0</v>
      </c>
      <c r="P757" s="1" t="s">
        <v>19</v>
      </c>
      <c r="Q757" s="1" t="s">
        <v>20</v>
      </c>
      <c r="R757" s="4">
        <f t="shared" si="34"/>
        <v>26.236738550453666</v>
      </c>
      <c r="S757" s="1" t="str">
        <f t="shared" si="35"/>
        <v>Overweight</v>
      </c>
    </row>
    <row r="758" spans="1:19" x14ac:dyDescent="0.25">
      <c r="A758" s="1" t="s">
        <v>16</v>
      </c>
      <c r="B758" s="5">
        <v>21.987341000000001</v>
      </c>
      <c r="C758" s="5" t="str">
        <f t="shared" si="33"/>
        <v>21-25</v>
      </c>
      <c r="D758" s="3">
        <v>1.7301820000000001</v>
      </c>
      <c r="E758" s="3">
        <v>78.55444</v>
      </c>
      <c r="F758" s="1" t="s">
        <v>17</v>
      </c>
      <c r="G758" s="1" t="s">
        <v>17</v>
      </c>
      <c r="H758" s="5">
        <v>2.2937050000000001</v>
      </c>
      <c r="I758" s="5">
        <v>1</v>
      </c>
      <c r="J758" s="1" t="s">
        <v>19</v>
      </c>
      <c r="K758" s="1" t="s">
        <v>18</v>
      </c>
      <c r="L758" s="5">
        <v>2</v>
      </c>
      <c r="M758" s="1" t="s">
        <v>18</v>
      </c>
      <c r="N758" s="5">
        <v>2.0639430000000001</v>
      </c>
      <c r="O758" s="5">
        <v>0</v>
      </c>
      <c r="P758" s="1" t="s">
        <v>19</v>
      </c>
      <c r="Q758" s="1" t="s">
        <v>20</v>
      </c>
      <c r="R758" s="4">
        <f t="shared" si="34"/>
        <v>26.241409465872799</v>
      </c>
      <c r="S758" s="1" t="str">
        <f t="shared" si="35"/>
        <v>Overweight</v>
      </c>
    </row>
    <row r="759" spans="1:19" x14ac:dyDescent="0.25">
      <c r="A759" s="1" t="s">
        <v>16</v>
      </c>
      <c r="B759" s="5">
        <v>21.455463000000002</v>
      </c>
      <c r="C759" s="5" t="str">
        <f t="shared" si="33"/>
        <v>21-25</v>
      </c>
      <c r="D759" s="3">
        <v>1.611</v>
      </c>
      <c r="E759" s="3">
        <v>68.107866000000001</v>
      </c>
      <c r="F759" s="1" t="s">
        <v>17</v>
      </c>
      <c r="G759" s="1" t="s">
        <v>17</v>
      </c>
      <c r="H759" s="5">
        <v>1.977298</v>
      </c>
      <c r="I759" s="5">
        <v>3.5549740000000001</v>
      </c>
      <c r="J759" s="1" t="s">
        <v>18</v>
      </c>
      <c r="K759" s="1" t="s">
        <v>18</v>
      </c>
      <c r="L759" s="5">
        <v>2.2179570000000002</v>
      </c>
      <c r="M759" s="1" t="s">
        <v>18</v>
      </c>
      <c r="N759" s="5">
        <v>0.97811999999999999</v>
      </c>
      <c r="O759" s="5">
        <v>0.45975899999999997</v>
      </c>
      <c r="P759" s="1" t="s">
        <v>19</v>
      </c>
      <c r="Q759" s="1" t="s">
        <v>20</v>
      </c>
      <c r="R759" s="4">
        <f t="shared" si="34"/>
        <v>26.24255959089454</v>
      </c>
      <c r="S759" s="1" t="str">
        <f t="shared" si="35"/>
        <v>Overweight</v>
      </c>
    </row>
    <row r="760" spans="1:19" x14ac:dyDescent="0.25">
      <c r="A760" s="1" t="s">
        <v>21</v>
      </c>
      <c r="B760" s="5">
        <v>26.047077000000002</v>
      </c>
      <c r="C760" s="5" t="str">
        <f t="shared" si="33"/>
        <v>26-30</v>
      </c>
      <c r="D760" s="3">
        <v>1.7459499999999999</v>
      </c>
      <c r="E760" s="3">
        <v>80.018570999999994</v>
      </c>
      <c r="F760" s="1" t="s">
        <v>17</v>
      </c>
      <c r="G760" s="1" t="s">
        <v>17</v>
      </c>
      <c r="H760" s="5">
        <v>1.993101</v>
      </c>
      <c r="I760" s="5">
        <v>3.1710820000000002</v>
      </c>
      <c r="J760" s="1" t="s">
        <v>19</v>
      </c>
      <c r="K760" s="1" t="s">
        <v>18</v>
      </c>
      <c r="L760" s="5">
        <v>2.3644980000000002</v>
      </c>
      <c r="M760" s="1" t="s">
        <v>18</v>
      </c>
      <c r="N760" s="5">
        <v>1.2247429999999999</v>
      </c>
      <c r="O760" s="5">
        <v>2.2245000000000001E-2</v>
      </c>
      <c r="P760" s="1" t="s">
        <v>19</v>
      </c>
      <c r="Q760" s="1" t="s">
        <v>20</v>
      </c>
      <c r="R760" s="4">
        <f t="shared" si="34"/>
        <v>26.249871794010776</v>
      </c>
      <c r="S760" s="1" t="str">
        <f t="shared" si="35"/>
        <v>Overweight</v>
      </c>
    </row>
    <row r="761" spans="1:19" x14ac:dyDescent="0.25">
      <c r="A761" s="1" t="s">
        <v>16</v>
      </c>
      <c r="B761" s="5">
        <v>21.009436999999998</v>
      </c>
      <c r="C761" s="5" t="str">
        <f t="shared" si="33"/>
        <v>21-25</v>
      </c>
      <c r="D761" s="3">
        <v>1.6068100000000001</v>
      </c>
      <c r="E761" s="3">
        <v>67.773914000000005</v>
      </c>
      <c r="F761" s="1" t="s">
        <v>17</v>
      </c>
      <c r="G761" s="1" t="s">
        <v>17</v>
      </c>
      <c r="H761" s="5">
        <v>2</v>
      </c>
      <c r="I761" s="5">
        <v>3.1563089999999998</v>
      </c>
      <c r="J761" s="1" t="s">
        <v>18</v>
      </c>
      <c r="K761" s="1" t="s">
        <v>18</v>
      </c>
      <c r="L761" s="5">
        <v>3</v>
      </c>
      <c r="M761" s="1" t="s">
        <v>18</v>
      </c>
      <c r="N761" s="5">
        <v>1.179592</v>
      </c>
      <c r="O761" s="5">
        <v>8.6868000000000001E-2</v>
      </c>
      <c r="P761" s="1" t="s">
        <v>19</v>
      </c>
      <c r="Q761" s="1" t="s">
        <v>20</v>
      </c>
      <c r="R761" s="4">
        <f t="shared" si="34"/>
        <v>26.250254325515133</v>
      </c>
      <c r="S761" s="1" t="str">
        <f t="shared" si="35"/>
        <v>Overweight</v>
      </c>
    </row>
    <row r="762" spans="1:19" x14ac:dyDescent="0.25">
      <c r="A762" s="1" t="s">
        <v>21</v>
      </c>
      <c r="B762" s="5">
        <v>23</v>
      </c>
      <c r="C762" s="5" t="str">
        <f t="shared" si="33"/>
        <v>21-25</v>
      </c>
      <c r="D762" s="3">
        <v>1.690196</v>
      </c>
      <c r="E762" s="3">
        <v>75</v>
      </c>
      <c r="F762" s="1" t="s">
        <v>17</v>
      </c>
      <c r="G762" s="1" t="s">
        <v>17</v>
      </c>
      <c r="H762" s="5">
        <v>2.6209630000000002</v>
      </c>
      <c r="I762" s="5">
        <v>3</v>
      </c>
      <c r="J762" s="1" t="s">
        <v>19</v>
      </c>
      <c r="K762" s="1" t="s">
        <v>18</v>
      </c>
      <c r="L762" s="5">
        <v>2.8245589999999998</v>
      </c>
      <c r="M762" s="1" t="s">
        <v>18</v>
      </c>
      <c r="N762" s="5">
        <v>0.75459900000000002</v>
      </c>
      <c r="O762" s="5">
        <v>2</v>
      </c>
      <c r="P762" s="1" t="s">
        <v>19</v>
      </c>
      <c r="Q762" s="1" t="s">
        <v>20</v>
      </c>
      <c r="R762" s="4">
        <f t="shared" si="34"/>
        <v>26.253494827279354</v>
      </c>
      <c r="S762" s="1" t="str">
        <f t="shared" si="35"/>
        <v>Overweight</v>
      </c>
    </row>
    <row r="763" spans="1:19" x14ac:dyDescent="0.25">
      <c r="A763" s="1" t="s">
        <v>21</v>
      </c>
      <c r="B763" s="5">
        <v>19</v>
      </c>
      <c r="C763" s="5" t="str">
        <f t="shared" si="33"/>
        <v>16-20</v>
      </c>
      <c r="D763" s="3">
        <v>1.82</v>
      </c>
      <c r="E763" s="3">
        <v>87</v>
      </c>
      <c r="F763" s="1" t="s">
        <v>17</v>
      </c>
      <c r="G763" s="1" t="s">
        <v>17</v>
      </c>
      <c r="H763" s="5">
        <v>2</v>
      </c>
      <c r="I763" s="5">
        <v>3</v>
      </c>
      <c r="J763" s="1" t="s">
        <v>19</v>
      </c>
      <c r="K763" s="1" t="s">
        <v>18</v>
      </c>
      <c r="L763" s="5">
        <v>2</v>
      </c>
      <c r="M763" s="1" t="s">
        <v>18</v>
      </c>
      <c r="N763" s="5">
        <v>0</v>
      </c>
      <c r="O763" s="5">
        <v>0</v>
      </c>
      <c r="P763" s="1" t="s">
        <v>18</v>
      </c>
      <c r="Q763" s="1" t="s">
        <v>20</v>
      </c>
      <c r="R763" s="4">
        <f t="shared" si="34"/>
        <v>26.26494384736143</v>
      </c>
      <c r="S763" s="1" t="str">
        <f t="shared" si="35"/>
        <v>Overweight</v>
      </c>
    </row>
    <row r="764" spans="1:19" x14ac:dyDescent="0.25">
      <c r="A764" s="1" t="s">
        <v>16</v>
      </c>
      <c r="B764" s="5">
        <v>31.626380000000001</v>
      </c>
      <c r="C764" s="5" t="str">
        <f t="shared" si="33"/>
        <v>31-35</v>
      </c>
      <c r="D764" s="3">
        <v>1.666023</v>
      </c>
      <c r="E764" s="3">
        <v>72.906186000000005</v>
      </c>
      <c r="F764" s="1" t="s">
        <v>17</v>
      </c>
      <c r="G764" s="1" t="s">
        <v>17</v>
      </c>
      <c r="H764" s="5">
        <v>2</v>
      </c>
      <c r="I764" s="5">
        <v>3</v>
      </c>
      <c r="J764" s="1" t="s">
        <v>19</v>
      </c>
      <c r="K764" s="1" t="s">
        <v>18</v>
      </c>
      <c r="L764" s="5">
        <v>1</v>
      </c>
      <c r="M764" s="1" t="s">
        <v>18</v>
      </c>
      <c r="N764" s="5">
        <v>0</v>
      </c>
      <c r="O764" s="5">
        <v>1.301385</v>
      </c>
      <c r="P764" s="1" t="s">
        <v>19</v>
      </c>
      <c r="Q764" s="1" t="s">
        <v>24</v>
      </c>
      <c r="R764" s="4">
        <f t="shared" si="34"/>
        <v>26.266511295663054</v>
      </c>
      <c r="S764" s="1" t="str">
        <f t="shared" si="35"/>
        <v>Overweight</v>
      </c>
    </row>
    <row r="765" spans="1:19" x14ac:dyDescent="0.25">
      <c r="A765" s="1" t="s">
        <v>21</v>
      </c>
      <c r="B765" s="5">
        <v>26</v>
      </c>
      <c r="C765" s="5" t="str">
        <f t="shared" si="33"/>
        <v>26-30</v>
      </c>
      <c r="D765" s="3">
        <v>1.7450330000000001</v>
      </c>
      <c r="E765" s="3">
        <v>80</v>
      </c>
      <c r="F765" s="1" t="s">
        <v>17</v>
      </c>
      <c r="G765" s="1" t="s">
        <v>17</v>
      </c>
      <c r="H765" s="5">
        <v>2.2172670000000001</v>
      </c>
      <c r="I765" s="5">
        <v>1.193589</v>
      </c>
      <c r="J765" s="1" t="s">
        <v>19</v>
      </c>
      <c r="K765" s="1" t="s">
        <v>18</v>
      </c>
      <c r="L765" s="5">
        <v>2</v>
      </c>
      <c r="M765" s="1" t="s">
        <v>18</v>
      </c>
      <c r="N765" s="5">
        <v>2</v>
      </c>
      <c r="O765" s="5">
        <v>0</v>
      </c>
      <c r="P765" s="1" t="s">
        <v>19</v>
      </c>
      <c r="Q765" s="1" t="s">
        <v>20</v>
      </c>
      <c r="R765" s="4">
        <f t="shared" si="34"/>
        <v>26.271368641592112</v>
      </c>
      <c r="S765" s="1" t="str">
        <f t="shared" si="35"/>
        <v>Overweight</v>
      </c>
    </row>
    <row r="766" spans="1:19" x14ac:dyDescent="0.25">
      <c r="A766" s="1" t="s">
        <v>21</v>
      </c>
      <c r="B766" s="1">
        <v>17</v>
      </c>
      <c r="C766" s="1" t="str">
        <f t="shared" si="33"/>
        <v>16-20</v>
      </c>
      <c r="D766" s="3">
        <v>1.62</v>
      </c>
      <c r="E766" s="3">
        <v>69</v>
      </c>
      <c r="F766" s="1" t="s">
        <v>17</v>
      </c>
      <c r="G766" s="1" t="s">
        <v>17</v>
      </c>
      <c r="H766" s="5">
        <v>3</v>
      </c>
      <c r="I766" s="5">
        <v>1</v>
      </c>
      <c r="J766" s="1" t="s">
        <v>26</v>
      </c>
      <c r="K766" s="1" t="s">
        <v>18</v>
      </c>
      <c r="L766" s="5">
        <v>2</v>
      </c>
      <c r="M766" s="1" t="s">
        <v>17</v>
      </c>
      <c r="N766" s="5">
        <v>1</v>
      </c>
      <c r="O766" s="5">
        <v>2</v>
      </c>
      <c r="P766" s="1" t="s">
        <v>19</v>
      </c>
      <c r="Q766" s="1" t="s">
        <v>20</v>
      </c>
      <c r="R766" s="4">
        <f t="shared" si="34"/>
        <v>26.291723822588015</v>
      </c>
      <c r="S766" s="1" t="str">
        <f t="shared" si="35"/>
        <v>Overweight</v>
      </c>
    </row>
    <row r="767" spans="1:19" x14ac:dyDescent="0.25">
      <c r="A767" s="1" t="s">
        <v>16</v>
      </c>
      <c r="B767" s="5">
        <v>21</v>
      </c>
      <c r="C767" s="5" t="str">
        <f t="shared" si="33"/>
        <v>21-25</v>
      </c>
      <c r="D767" s="3">
        <v>1.62</v>
      </c>
      <c r="E767" s="3">
        <v>69</v>
      </c>
      <c r="F767" s="1" t="s">
        <v>17</v>
      </c>
      <c r="G767" s="1" t="s">
        <v>17</v>
      </c>
      <c r="H767" s="5">
        <v>1</v>
      </c>
      <c r="I767" s="5">
        <v>3</v>
      </c>
      <c r="J767" s="1" t="s">
        <v>22</v>
      </c>
      <c r="K767" s="1" t="s">
        <v>18</v>
      </c>
      <c r="L767" s="5">
        <v>2</v>
      </c>
      <c r="M767" s="1" t="s">
        <v>18</v>
      </c>
      <c r="N767" s="5">
        <v>0</v>
      </c>
      <c r="O767" s="5">
        <v>1</v>
      </c>
      <c r="P767" s="1" t="s">
        <v>18</v>
      </c>
      <c r="Q767" s="1" t="s">
        <v>20</v>
      </c>
      <c r="R767" s="4">
        <f t="shared" si="34"/>
        <v>26.291723822588015</v>
      </c>
      <c r="S767" s="1" t="str">
        <f t="shared" si="35"/>
        <v>Overweight</v>
      </c>
    </row>
    <row r="768" spans="1:19" x14ac:dyDescent="0.25">
      <c r="A768" s="1" t="s">
        <v>16</v>
      </c>
      <c r="B768" s="5">
        <v>28.583943999999999</v>
      </c>
      <c r="C768" s="5" t="str">
        <f t="shared" si="33"/>
        <v>26-30</v>
      </c>
      <c r="D768" s="3">
        <v>1.57856</v>
      </c>
      <c r="E768" s="3">
        <v>65.522744000000003</v>
      </c>
      <c r="F768" s="1" t="s">
        <v>17</v>
      </c>
      <c r="G768" s="1" t="s">
        <v>18</v>
      </c>
      <c r="H768" s="5">
        <v>2</v>
      </c>
      <c r="I768" s="5">
        <v>2.2836729999999998</v>
      </c>
      <c r="J768" s="1" t="s">
        <v>19</v>
      </c>
      <c r="K768" s="1" t="s">
        <v>18</v>
      </c>
      <c r="L768" s="5">
        <v>1.9706220000000001</v>
      </c>
      <c r="M768" s="1" t="s">
        <v>18</v>
      </c>
      <c r="N768" s="5">
        <v>1.8632580000000001</v>
      </c>
      <c r="O768" s="5">
        <v>1.5817030000000001</v>
      </c>
      <c r="P768" s="1" t="s">
        <v>19</v>
      </c>
      <c r="Q768" s="1" t="s">
        <v>20</v>
      </c>
      <c r="R768" s="4">
        <f t="shared" si="34"/>
        <v>26.294801048626912</v>
      </c>
      <c r="S768" s="1" t="str">
        <f t="shared" si="35"/>
        <v>Overweight</v>
      </c>
    </row>
    <row r="769" spans="1:19" x14ac:dyDescent="0.25">
      <c r="A769" s="1" t="s">
        <v>21</v>
      </c>
      <c r="B769" s="5">
        <v>25.785924999999999</v>
      </c>
      <c r="C769" s="5" t="str">
        <f t="shared" si="33"/>
        <v>26-30</v>
      </c>
      <c r="D769" s="3">
        <v>1.818848</v>
      </c>
      <c r="E769" s="3">
        <v>87.032398000000001</v>
      </c>
      <c r="F769" s="1" t="s">
        <v>18</v>
      </c>
      <c r="G769" s="1" t="s">
        <v>17</v>
      </c>
      <c r="H769" s="5">
        <v>2.2864810000000002</v>
      </c>
      <c r="I769" s="5">
        <v>1.713762</v>
      </c>
      <c r="J769" s="1" t="s">
        <v>19</v>
      </c>
      <c r="K769" s="1" t="s">
        <v>18</v>
      </c>
      <c r="L769" s="5">
        <v>1.797161</v>
      </c>
      <c r="M769" s="1" t="s">
        <v>18</v>
      </c>
      <c r="N769" s="5">
        <v>1.658698</v>
      </c>
      <c r="O769" s="5">
        <v>0.92658099999999999</v>
      </c>
      <c r="P769" s="1" t="s">
        <v>18</v>
      </c>
      <c r="Q769" s="1" t="s">
        <v>24</v>
      </c>
      <c r="R769" s="4">
        <f t="shared" si="34"/>
        <v>26.308018347330972</v>
      </c>
      <c r="S769" s="1" t="str">
        <f t="shared" si="35"/>
        <v>Overweight</v>
      </c>
    </row>
    <row r="770" spans="1:19" x14ac:dyDescent="0.25">
      <c r="A770" s="1" t="s">
        <v>21</v>
      </c>
      <c r="B770" s="5">
        <v>28.825223000000001</v>
      </c>
      <c r="C770" s="5" t="str">
        <f t="shared" ref="C770:C833" si="36">IF(B770&lt;=20,"16-20",IF(B770&lt;=25,"21-25",IF(B770&lt;=30,"26-30",IF(B770&lt;=35,"31-35",IF(B770&lt;=40,"36-40",IF(B770&lt;=45,"41-45","46-51"))))))</f>
        <v>26-30</v>
      </c>
      <c r="D770" s="3">
        <v>1.7658739999999999</v>
      </c>
      <c r="E770" s="3">
        <v>82.045045000000002</v>
      </c>
      <c r="F770" s="1" t="s">
        <v>17</v>
      </c>
      <c r="G770" s="1" t="s">
        <v>17</v>
      </c>
      <c r="H770" s="5">
        <v>1.0641620000000001</v>
      </c>
      <c r="I770" s="5">
        <v>3.9895499999999999</v>
      </c>
      <c r="J770" s="1" t="s">
        <v>19</v>
      </c>
      <c r="K770" s="1" t="s">
        <v>18</v>
      </c>
      <c r="L770" s="5">
        <v>2.0284260000000001</v>
      </c>
      <c r="M770" s="1" t="s">
        <v>18</v>
      </c>
      <c r="N770" s="5">
        <v>0.81516999999999995</v>
      </c>
      <c r="O770" s="5">
        <v>0.89467799999999997</v>
      </c>
      <c r="P770" s="1" t="s">
        <v>19</v>
      </c>
      <c r="Q770" s="1" t="s">
        <v>20</v>
      </c>
      <c r="R770" s="4">
        <f t="shared" ref="R770:R833" si="37">E770/(D770^2)</f>
        <v>26.310732131668153</v>
      </c>
      <c r="S770" s="1" t="str">
        <f t="shared" ref="S770:S833" si="38">IF(R770&lt;18.5, "Underweight",
 IF(R770&lt;25, "Normal weight",
 IF(R770&lt;30, "Overweight",
 IF(R770&lt;35, "Obesity Class I",
 IF(R770&lt;40, "Obesity Class II",
 "Obesity Class III")))))</f>
        <v>Overweight</v>
      </c>
    </row>
    <row r="771" spans="1:19" x14ac:dyDescent="0.25">
      <c r="A771" s="1" t="s">
        <v>16</v>
      </c>
      <c r="B771" s="5">
        <v>21.012542</v>
      </c>
      <c r="C771" s="5" t="str">
        <f t="shared" si="36"/>
        <v>21-25</v>
      </c>
      <c r="D771" s="3">
        <v>1.6151450000000001</v>
      </c>
      <c r="E771" s="3">
        <v>68.653346999999997</v>
      </c>
      <c r="F771" s="1" t="s">
        <v>17</v>
      </c>
      <c r="G771" s="1" t="s">
        <v>17</v>
      </c>
      <c r="H771" s="5">
        <v>1.729824</v>
      </c>
      <c r="I771" s="5">
        <v>3.6129410000000002</v>
      </c>
      <c r="J771" s="1" t="s">
        <v>18</v>
      </c>
      <c r="K771" s="1" t="s">
        <v>18</v>
      </c>
      <c r="L771" s="5">
        <v>2.0437029999999998</v>
      </c>
      <c r="M771" s="1" t="s">
        <v>18</v>
      </c>
      <c r="N771" s="5">
        <v>0.56211800000000001</v>
      </c>
      <c r="O771" s="5">
        <v>0.42664299999999999</v>
      </c>
      <c r="P771" s="1" t="s">
        <v>19</v>
      </c>
      <c r="Q771" s="1" t="s">
        <v>20</v>
      </c>
      <c r="R771" s="4">
        <f t="shared" si="37"/>
        <v>26.317139362770305</v>
      </c>
      <c r="S771" s="1" t="str">
        <f t="shared" si="38"/>
        <v>Overweight</v>
      </c>
    </row>
    <row r="772" spans="1:19" x14ac:dyDescent="0.25">
      <c r="A772" s="1" t="s">
        <v>16</v>
      </c>
      <c r="B772" s="5">
        <v>21.071194999999999</v>
      </c>
      <c r="C772" s="5" t="str">
        <f t="shared" si="36"/>
        <v>21-25</v>
      </c>
      <c r="D772" s="3">
        <v>1.6164670000000001</v>
      </c>
      <c r="E772" s="3">
        <v>68.771850000000001</v>
      </c>
      <c r="F772" s="1" t="s">
        <v>17</v>
      </c>
      <c r="G772" s="1" t="s">
        <v>17</v>
      </c>
      <c r="H772" s="5">
        <v>1.4525239999999999</v>
      </c>
      <c r="I772" s="5">
        <v>3.9505530000000002</v>
      </c>
      <c r="J772" s="1" t="s">
        <v>18</v>
      </c>
      <c r="K772" s="1" t="s">
        <v>18</v>
      </c>
      <c r="L772" s="5">
        <v>2.109858</v>
      </c>
      <c r="M772" s="1" t="s">
        <v>18</v>
      </c>
      <c r="N772" s="5">
        <v>0.50884700000000005</v>
      </c>
      <c r="O772" s="5">
        <v>1.1946330000000001</v>
      </c>
      <c r="P772" s="1" t="s">
        <v>19</v>
      </c>
      <c r="Q772" s="1" t="s">
        <v>20</v>
      </c>
      <c r="R772" s="4">
        <f t="shared" si="37"/>
        <v>26.319462834794745</v>
      </c>
      <c r="S772" s="1" t="str">
        <f t="shared" si="38"/>
        <v>Overweight</v>
      </c>
    </row>
    <row r="773" spans="1:19" x14ac:dyDescent="0.25">
      <c r="A773" s="1" t="s">
        <v>21</v>
      </c>
      <c r="B773" s="5">
        <v>21</v>
      </c>
      <c r="C773" s="5" t="str">
        <f t="shared" si="36"/>
        <v>21-25</v>
      </c>
      <c r="D773" s="3">
        <v>1.617469</v>
      </c>
      <c r="E773" s="3">
        <v>68.869791000000006</v>
      </c>
      <c r="F773" s="1" t="s">
        <v>18</v>
      </c>
      <c r="G773" s="1" t="s">
        <v>17</v>
      </c>
      <c r="H773" s="5">
        <v>1.2062759999999999</v>
      </c>
      <c r="I773" s="5">
        <v>3</v>
      </c>
      <c r="J773" s="1" t="s">
        <v>18</v>
      </c>
      <c r="K773" s="1" t="s">
        <v>18</v>
      </c>
      <c r="L773" s="5">
        <v>2.4065409999999998</v>
      </c>
      <c r="M773" s="1" t="s">
        <v>18</v>
      </c>
      <c r="N773" s="5">
        <v>0.94984000000000002</v>
      </c>
      <c r="O773" s="5">
        <v>0.47922100000000001</v>
      </c>
      <c r="P773" s="1" t="s">
        <v>19</v>
      </c>
      <c r="Q773" s="1" t="s">
        <v>20</v>
      </c>
      <c r="R773" s="4">
        <f t="shared" si="37"/>
        <v>26.32430011094419</v>
      </c>
      <c r="S773" s="1" t="str">
        <f t="shared" si="38"/>
        <v>Overweight</v>
      </c>
    </row>
    <row r="774" spans="1:19" x14ac:dyDescent="0.25">
      <c r="A774" s="1" t="s">
        <v>16</v>
      </c>
      <c r="B774" s="5">
        <v>21.165573999999999</v>
      </c>
      <c r="C774" s="5" t="str">
        <f t="shared" si="36"/>
        <v>21-25</v>
      </c>
      <c r="D774" s="3">
        <v>1.6177490000000001</v>
      </c>
      <c r="E774" s="3">
        <v>68.908135999999999</v>
      </c>
      <c r="F774" s="1" t="s">
        <v>17</v>
      </c>
      <c r="G774" s="1" t="s">
        <v>17</v>
      </c>
      <c r="H774" s="5">
        <v>1.188089</v>
      </c>
      <c r="I774" s="5">
        <v>3.269088</v>
      </c>
      <c r="J774" s="1" t="s">
        <v>19</v>
      </c>
      <c r="K774" s="1" t="s">
        <v>18</v>
      </c>
      <c r="L774" s="5">
        <v>2.0395349999999999</v>
      </c>
      <c r="M774" s="1" t="s">
        <v>18</v>
      </c>
      <c r="N774" s="5">
        <v>0.77968599999999999</v>
      </c>
      <c r="O774" s="5">
        <v>1.0431079999999999</v>
      </c>
      <c r="P774" s="1" t="s">
        <v>19</v>
      </c>
      <c r="Q774" s="1" t="s">
        <v>20</v>
      </c>
      <c r="R774" s="4">
        <f t="shared" si="37"/>
        <v>26.329840127222678</v>
      </c>
      <c r="S774" s="1" t="str">
        <f t="shared" si="38"/>
        <v>Overweight</v>
      </c>
    </row>
    <row r="775" spans="1:19" x14ac:dyDescent="0.25">
      <c r="A775" s="1" t="s">
        <v>21</v>
      </c>
      <c r="B775" s="5">
        <v>19.506388999999999</v>
      </c>
      <c r="C775" s="5" t="str">
        <f t="shared" si="36"/>
        <v>16-20</v>
      </c>
      <c r="D775" s="3">
        <v>1.824449</v>
      </c>
      <c r="E775" s="3">
        <v>87.656029000000004</v>
      </c>
      <c r="F775" s="1" t="s">
        <v>17</v>
      </c>
      <c r="G775" s="1" t="s">
        <v>17</v>
      </c>
      <c r="H775" s="5">
        <v>2.793561</v>
      </c>
      <c r="I775" s="5">
        <v>3.788602</v>
      </c>
      <c r="J775" s="1" t="s">
        <v>19</v>
      </c>
      <c r="K775" s="1" t="s">
        <v>18</v>
      </c>
      <c r="L775" s="5">
        <v>2.4290590000000001</v>
      </c>
      <c r="M775" s="1" t="s">
        <v>18</v>
      </c>
      <c r="N775" s="5">
        <v>2.0945420000000001</v>
      </c>
      <c r="O775" s="5">
        <v>0.39335799999999999</v>
      </c>
      <c r="P775" s="1" t="s">
        <v>19</v>
      </c>
      <c r="Q775" s="1" t="s">
        <v>20</v>
      </c>
      <c r="R775" s="4">
        <f t="shared" si="37"/>
        <v>26.334091292969763</v>
      </c>
      <c r="S775" s="1" t="str">
        <f t="shared" si="38"/>
        <v>Overweight</v>
      </c>
    </row>
    <row r="776" spans="1:19" x14ac:dyDescent="0.25">
      <c r="A776" s="1" t="s">
        <v>16</v>
      </c>
      <c r="B776" s="5">
        <v>21</v>
      </c>
      <c r="C776" s="5" t="str">
        <f t="shared" si="36"/>
        <v>21-25</v>
      </c>
      <c r="D776" s="3">
        <v>1.6181479999999999</v>
      </c>
      <c r="E776" s="3">
        <v>68.981403</v>
      </c>
      <c r="F776" s="1" t="s">
        <v>17</v>
      </c>
      <c r="G776" s="1" t="s">
        <v>17</v>
      </c>
      <c r="H776" s="5">
        <v>1.142468</v>
      </c>
      <c r="I776" s="5">
        <v>3</v>
      </c>
      <c r="J776" s="1" t="s">
        <v>18</v>
      </c>
      <c r="K776" s="1" t="s">
        <v>18</v>
      </c>
      <c r="L776" s="5">
        <v>2.1977319999999998</v>
      </c>
      <c r="M776" s="1" t="s">
        <v>18</v>
      </c>
      <c r="N776" s="5">
        <v>0.82750599999999996</v>
      </c>
      <c r="O776" s="5">
        <v>0.57287699999999997</v>
      </c>
      <c r="P776" s="1" t="s">
        <v>19</v>
      </c>
      <c r="Q776" s="1" t="s">
        <v>20</v>
      </c>
      <c r="R776" s="4">
        <f t="shared" si="37"/>
        <v>26.344838559905043</v>
      </c>
      <c r="S776" s="1" t="str">
        <f t="shared" si="38"/>
        <v>Overweight</v>
      </c>
    </row>
    <row r="777" spans="1:19" x14ac:dyDescent="0.25">
      <c r="A777" s="1" t="s">
        <v>21</v>
      </c>
      <c r="B777" s="5">
        <v>26.69858</v>
      </c>
      <c r="C777" s="5" t="str">
        <f t="shared" si="36"/>
        <v>26-30</v>
      </c>
      <c r="D777" s="3">
        <v>1.816298</v>
      </c>
      <c r="E777" s="3">
        <v>86.963764999999995</v>
      </c>
      <c r="F777" s="1" t="s">
        <v>18</v>
      </c>
      <c r="G777" s="1" t="s">
        <v>17</v>
      </c>
      <c r="H777" s="5">
        <v>2.3411330000000001</v>
      </c>
      <c r="I777" s="5">
        <v>1.5785210000000001</v>
      </c>
      <c r="J777" s="1" t="s">
        <v>19</v>
      </c>
      <c r="K777" s="1" t="s">
        <v>18</v>
      </c>
      <c r="L777" s="5">
        <v>2</v>
      </c>
      <c r="M777" s="1" t="s">
        <v>18</v>
      </c>
      <c r="N777" s="5">
        <v>2</v>
      </c>
      <c r="O777" s="5">
        <v>0.55407200000000001</v>
      </c>
      <c r="P777" s="1" t="s">
        <v>18</v>
      </c>
      <c r="Q777" s="1" t="s">
        <v>24</v>
      </c>
      <c r="R777" s="4">
        <f t="shared" si="37"/>
        <v>26.361136160086645</v>
      </c>
      <c r="S777" s="1" t="str">
        <f t="shared" si="38"/>
        <v>Overweight</v>
      </c>
    </row>
    <row r="778" spans="1:19" x14ac:dyDescent="0.25">
      <c r="A778" s="1" t="s">
        <v>21</v>
      </c>
      <c r="B778" s="5">
        <v>26.787842000000001</v>
      </c>
      <c r="C778" s="5" t="str">
        <f t="shared" si="36"/>
        <v>26-30</v>
      </c>
      <c r="D778" s="3">
        <v>1.8176410000000001</v>
      </c>
      <c r="E778" s="3">
        <v>87.107316999999995</v>
      </c>
      <c r="F778" s="1" t="s">
        <v>18</v>
      </c>
      <c r="G778" s="1" t="s">
        <v>17</v>
      </c>
      <c r="H778" s="5">
        <v>2.9715880000000001</v>
      </c>
      <c r="I778" s="5">
        <v>2.743277</v>
      </c>
      <c r="J778" s="1" t="s">
        <v>19</v>
      </c>
      <c r="K778" s="1" t="s">
        <v>18</v>
      </c>
      <c r="L778" s="5">
        <v>1.3948830000000001</v>
      </c>
      <c r="M778" s="1" t="s">
        <v>18</v>
      </c>
      <c r="N778" s="5">
        <v>2</v>
      </c>
      <c r="O778" s="5">
        <v>0.47024300000000002</v>
      </c>
      <c r="P778" s="1" t="s">
        <v>18</v>
      </c>
      <c r="Q778" s="1" t="s">
        <v>24</v>
      </c>
      <c r="R778" s="4">
        <f t="shared" si="37"/>
        <v>26.365645982554877</v>
      </c>
      <c r="S778" s="1" t="str">
        <f t="shared" si="38"/>
        <v>Overweight</v>
      </c>
    </row>
    <row r="779" spans="1:19" x14ac:dyDescent="0.25">
      <c r="A779" s="1" t="s">
        <v>21</v>
      </c>
      <c r="B779" s="5">
        <v>22.549208</v>
      </c>
      <c r="C779" s="5" t="str">
        <f t="shared" si="36"/>
        <v>21-25</v>
      </c>
      <c r="D779" s="3">
        <v>1.629194</v>
      </c>
      <c r="E779" s="3">
        <v>70</v>
      </c>
      <c r="F779" s="1" t="s">
        <v>18</v>
      </c>
      <c r="G779" s="1" t="s">
        <v>17</v>
      </c>
      <c r="H779" s="5">
        <v>2</v>
      </c>
      <c r="I779" s="5">
        <v>1</v>
      </c>
      <c r="J779" s="1" t="s">
        <v>18</v>
      </c>
      <c r="K779" s="1" t="s">
        <v>18</v>
      </c>
      <c r="L779" s="5">
        <v>2.8033109999999999</v>
      </c>
      <c r="M779" s="1" t="s">
        <v>18</v>
      </c>
      <c r="N779" s="5">
        <v>0.24535399999999999</v>
      </c>
      <c r="O779" s="5">
        <v>0</v>
      </c>
      <c r="P779" s="1" t="s">
        <v>19</v>
      </c>
      <c r="Q779" s="1" t="s">
        <v>20</v>
      </c>
      <c r="R779" s="4">
        <f t="shared" si="37"/>
        <v>26.372568924171855</v>
      </c>
      <c r="S779" s="1" t="str">
        <f t="shared" si="38"/>
        <v>Overweight</v>
      </c>
    </row>
    <row r="780" spans="1:19" x14ac:dyDescent="0.25">
      <c r="A780" s="1" t="s">
        <v>21</v>
      </c>
      <c r="B780" s="5">
        <v>26.703710000000001</v>
      </c>
      <c r="C780" s="5" t="str">
        <f t="shared" si="36"/>
        <v>26-30</v>
      </c>
      <c r="D780" s="3">
        <v>1.8028709999999999</v>
      </c>
      <c r="E780" s="3">
        <v>85.770013000000006</v>
      </c>
      <c r="F780" s="1" t="s">
        <v>17</v>
      </c>
      <c r="G780" s="1" t="s">
        <v>17</v>
      </c>
      <c r="H780" s="5">
        <v>2.8721209999999999</v>
      </c>
      <c r="I780" s="5">
        <v>3.0518040000000002</v>
      </c>
      <c r="J780" s="1" t="s">
        <v>19</v>
      </c>
      <c r="K780" s="1" t="s">
        <v>18</v>
      </c>
      <c r="L780" s="5">
        <v>2.1119129999999999</v>
      </c>
      <c r="M780" s="1" t="s">
        <v>18</v>
      </c>
      <c r="N780" s="5">
        <v>0.84370900000000004</v>
      </c>
      <c r="O780" s="5">
        <v>0.153559</v>
      </c>
      <c r="P780" s="1" t="s">
        <v>19</v>
      </c>
      <c r="Q780" s="1" t="s">
        <v>24</v>
      </c>
      <c r="R780" s="4">
        <f t="shared" si="37"/>
        <v>26.387981442083174</v>
      </c>
      <c r="S780" s="1" t="str">
        <f t="shared" si="38"/>
        <v>Overweight</v>
      </c>
    </row>
    <row r="781" spans="1:19" x14ac:dyDescent="0.25">
      <c r="A781" s="1" t="s">
        <v>16</v>
      </c>
      <c r="B781" s="5">
        <v>21.996117999999999</v>
      </c>
      <c r="C781" s="5" t="str">
        <f t="shared" si="36"/>
        <v>21-25</v>
      </c>
      <c r="D781" s="3">
        <v>1.730199</v>
      </c>
      <c r="E781" s="3">
        <v>78.997062</v>
      </c>
      <c r="F781" s="1" t="s">
        <v>17</v>
      </c>
      <c r="G781" s="1" t="s">
        <v>17</v>
      </c>
      <c r="H781" s="5">
        <v>2.2770769999999998</v>
      </c>
      <c r="I781" s="5">
        <v>1</v>
      </c>
      <c r="J781" s="1" t="s">
        <v>19</v>
      </c>
      <c r="K781" s="1" t="s">
        <v>18</v>
      </c>
      <c r="L781" s="5">
        <v>2</v>
      </c>
      <c r="M781" s="1" t="s">
        <v>18</v>
      </c>
      <c r="N781" s="5">
        <v>1.0617430000000001</v>
      </c>
      <c r="O781" s="5">
        <v>0</v>
      </c>
      <c r="P781" s="1" t="s">
        <v>19</v>
      </c>
      <c r="Q781" s="1" t="s">
        <v>20</v>
      </c>
      <c r="R781" s="4">
        <f t="shared" si="37"/>
        <v>26.388750457662795</v>
      </c>
      <c r="S781" s="1" t="str">
        <f t="shared" si="38"/>
        <v>Overweight</v>
      </c>
    </row>
    <row r="782" spans="1:19" x14ac:dyDescent="0.25">
      <c r="A782" s="1" t="s">
        <v>16</v>
      </c>
      <c r="B782" s="5">
        <v>22</v>
      </c>
      <c r="C782" s="5" t="str">
        <f t="shared" si="36"/>
        <v>21-25</v>
      </c>
      <c r="D782" s="3">
        <v>1.73</v>
      </c>
      <c r="E782" s="3">
        <v>79</v>
      </c>
      <c r="F782" s="1" t="s">
        <v>17</v>
      </c>
      <c r="G782" s="1" t="s">
        <v>17</v>
      </c>
      <c r="H782" s="5">
        <v>2</v>
      </c>
      <c r="I782" s="5">
        <v>1</v>
      </c>
      <c r="J782" s="1" t="s">
        <v>19</v>
      </c>
      <c r="K782" s="1" t="s">
        <v>18</v>
      </c>
      <c r="L782" s="5">
        <v>2</v>
      </c>
      <c r="M782" s="1" t="s">
        <v>18</v>
      </c>
      <c r="N782" s="5">
        <v>1</v>
      </c>
      <c r="O782" s="5">
        <v>0</v>
      </c>
      <c r="P782" s="1" t="s">
        <v>19</v>
      </c>
      <c r="Q782" s="1" t="s">
        <v>20</v>
      </c>
      <c r="R782" s="4">
        <f t="shared" si="37"/>
        <v>26.395803401383272</v>
      </c>
      <c r="S782" s="1" t="str">
        <f t="shared" si="38"/>
        <v>Overweight</v>
      </c>
    </row>
    <row r="783" spans="1:19" x14ac:dyDescent="0.25">
      <c r="A783" s="1" t="s">
        <v>21</v>
      </c>
      <c r="B783" s="5">
        <v>19.216380000000001</v>
      </c>
      <c r="C783" s="5" t="str">
        <f t="shared" si="36"/>
        <v>16-20</v>
      </c>
      <c r="D783" s="3">
        <v>1.8124720000000001</v>
      </c>
      <c r="E783" s="3">
        <v>86.748294999999999</v>
      </c>
      <c r="F783" s="1" t="s">
        <v>17</v>
      </c>
      <c r="G783" s="1" t="s">
        <v>17</v>
      </c>
      <c r="H783" s="5">
        <v>2</v>
      </c>
      <c r="I783" s="5">
        <v>3</v>
      </c>
      <c r="J783" s="1" t="s">
        <v>19</v>
      </c>
      <c r="K783" s="1" t="s">
        <v>18</v>
      </c>
      <c r="L783" s="5">
        <v>2.1686510000000001</v>
      </c>
      <c r="M783" s="1" t="s">
        <v>18</v>
      </c>
      <c r="N783" s="5">
        <v>0.97799800000000003</v>
      </c>
      <c r="O783" s="5">
        <v>0.14263799999999999</v>
      </c>
      <c r="P783" s="1" t="s">
        <v>19</v>
      </c>
      <c r="Q783" s="1" t="s">
        <v>20</v>
      </c>
      <c r="R783" s="4">
        <f t="shared" si="37"/>
        <v>26.40695561597472</v>
      </c>
      <c r="S783" s="1" t="str">
        <f t="shared" si="38"/>
        <v>Overweight</v>
      </c>
    </row>
    <row r="784" spans="1:19" x14ac:dyDescent="0.25">
      <c r="A784" s="1" t="s">
        <v>16</v>
      </c>
      <c r="B784" s="5">
        <v>21.687408999999999</v>
      </c>
      <c r="C784" s="5" t="str">
        <f t="shared" si="36"/>
        <v>21-25</v>
      </c>
      <c r="D784" s="3">
        <v>1.604697</v>
      </c>
      <c r="E784" s="3">
        <v>68.016471999999993</v>
      </c>
      <c r="F784" s="1" t="s">
        <v>17</v>
      </c>
      <c r="G784" s="1" t="s">
        <v>17</v>
      </c>
      <c r="H784" s="5">
        <v>1.9016109999999999</v>
      </c>
      <c r="I784" s="5">
        <v>3.2665009999999999</v>
      </c>
      <c r="J784" s="1" t="s">
        <v>18</v>
      </c>
      <c r="K784" s="1" t="s">
        <v>18</v>
      </c>
      <c r="L784" s="5">
        <v>2.9269949999999998</v>
      </c>
      <c r="M784" s="1" t="s">
        <v>18</v>
      </c>
      <c r="N784" s="5">
        <v>0.98587199999999997</v>
      </c>
      <c r="O784" s="5">
        <v>0.30798199999999998</v>
      </c>
      <c r="P784" s="1" t="s">
        <v>19</v>
      </c>
      <c r="Q784" s="1" t="s">
        <v>20</v>
      </c>
      <c r="R784" s="4">
        <f t="shared" si="37"/>
        <v>26.413625745014041</v>
      </c>
      <c r="S784" s="1" t="str">
        <f t="shared" si="38"/>
        <v>Overweight</v>
      </c>
    </row>
    <row r="785" spans="1:19" x14ac:dyDescent="0.25">
      <c r="A785" s="1" t="s">
        <v>21</v>
      </c>
      <c r="B785" s="5">
        <v>26</v>
      </c>
      <c r="C785" s="5" t="str">
        <f t="shared" si="36"/>
        <v>26-30</v>
      </c>
      <c r="D785" s="3">
        <v>1.74</v>
      </c>
      <c r="E785" s="3">
        <v>80</v>
      </c>
      <c r="F785" s="1" t="s">
        <v>18</v>
      </c>
      <c r="G785" s="1" t="s">
        <v>18</v>
      </c>
      <c r="H785" s="5">
        <v>2</v>
      </c>
      <c r="I785" s="5">
        <v>3</v>
      </c>
      <c r="J785" s="1" t="s">
        <v>19</v>
      </c>
      <c r="K785" s="1" t="s">
        <v>18</v>
      </c>
      <c r="L785" s="5">
        <v>2</v>
      </c>
      <c r="M785" s="1" t="s">
        <v>18</v>
      </c>
      <c r="N785" s="5">
        <v>2</v>
      </c>
      <c r="O785" s="5">
        <v>0</v>
      </c>
      <c r="P785" s="1" t="s">
        <v>18</v>
      </c>
      <c r="Q785" s="1" t="s">
        <v>24</v>
      </c>
      <c r="R785" s="4">
        <f t="shared" si="37"/>
        <v>26.423569824283259</v>
      </c>
      <c r="S785" s="1" t="str">
        <f t="shared" si="38"/>
        <v>Overweight</v>
      </c>
    </row>
    <row r="786" spans="1:19" x14ac:dyDescent="0.25">
      <c r="A786" s="1" t="s">
        <v>21</v>
      </c>
      <c r="B786" s="5">
        <v>22.018228000000001</v>
      </c>
      <c r="C786" s="5" t="str">
        <f t="shared" si="36"/>
        <v>21-25</v>
      </c>
      <c r="D786" s="3">
        <v>1.6273960000000001</v>
      </c>
      <c r="E786" s="3">
        <v>70</v>
      </c>
      <c r="F786" s="1" t="s">
        <v>18</v>
      </c>
      <c r="G786" s="1" t="s">
        <v>17</v>
      </c>
      <c r="H786" s="5">
        <v>2</v>
      </c>
      <c r="I786" s="5">
        <v>1</v>
      </c>
      <c r="J786" s="1" t="s">
        <v>18</v>
      </c>
      <c r="K786" s="1" t="s">
        <v>18</v>
      </c>
      <c r="L786" s="5">
        <v>2.9761769999999999</v>
      </c>
      <c r="M786" s="1" t="s">
        <v>18</v>
      </c>
      <c r="N786" s="5">
        <v>0.78011699999999995</v>
      </c>
      <c r="O786" s="5">
        <v>0</v>
      </c>
      <c r="P786" s="1" t="s">
        <v>19</v>
      </c>
      <c r="Q786" s="1" t="s">
        <v>20</v>
      </c>
      <c r="R786" s="4">
        <f t="shared" si="37"/>
        <v>26.430875658774433</v>
      </c>
      <c r="S786" s="1" t="str">
        <f t="shared" si="38"/>
        <v>Overweight</v>
      </c>
    </row>
    <row r="787" spans="1:19" x14ac:dyDescent="0.25">
      <c r="A787" s="1" t="s">
        <v>16</v>
      </c>
      <c r="B787" s="5">
        <v>18.236087000000001</v>
      </c>
      <c r="C787" s="5" t="str">
        <f t="shared" si="36"/>
        <v>16-20</v>
      </c>
      <c r="D787" s="3">
        <v>1.62</v>
      </c>
      <c r="E787" s="3">
        <v>69.389899999999997</v>
      </c>
      <c r="F787" s="1" t="s">
        <v>17</v>
      </c>
      <c r="G787" s="1" t="s">
        <v>17</v>
      </c>
      <c r="H787" s="5">
        <v>2.2239900000000001</v>
      </c>
      <c r="I787" s="5">
        <v>1</v>
      </c>
      <c r="J787" s="1" t="s">
        <v>19</v>
      </c>
      <c r="K787" s="1" t="s">
        <v>18</v>
      </c>
      <c r="L787" s="5">
        <v>2.2031200000000002</v>
      </c>
      <c r="M787" s="1" t="s">
        <v>18</v>
      </c>
      <c r="N787" s="5">
        <v>0.104451</v>
      </c>
      <c r="O787" s="5">
        <v>1.899073</v>
      </c>
      <c r="P787" s="1" t="s">
        <v>18</v>
      </c>
      <c r="Q787" s="1" t="s">
        <v>20</v>
      </c>
      <c r="R787" s="4">
        <f t="shared" si="37"/>
        <v>26.440291114159422</v>
      </c>
      <c r="S787" s="1" t="str">
        <f t="shared" si="38"/>
        <v>Overweight</v>
      </c>
    </row>
    <row r="788" spans="1:19" x14ac:dyDescent="0.25">
      <c r="A788" s="1" t="s">
        <v>21</v>
      </c>
      <c r="B788" s="5">
        <v>29.740496</v>
      </c>
      <c r="C788" s="5" t="str">
        <f t="shared" si="36"/>
        <v>26-30</v>
      </c>
      <c r="D788" s="3">
        <v>1.820471</v>
      </c>
      <c r="E788" s="3">
        <v>87.668828000000005</v>
      </c>
      <c r="F788" s="1" t="s">
        <v>18</v>
      </c>
      <c r="G788" s="1" t="s">
        <v>17</v>
      </c>
      <c r="H788" s="5">
        <v>3</v>
      </c>
      <c r="I788" s="5">
        <v>3</v>
      </c>
      <c r="J788" s="1" t="s">
        <v>19</v>
      </c>
      <c r="K788" s="1" t="s">
        <v>18</v>
      </c>
      <c r="L788" s="5">
        <v>1.1746110000000001</v>
      </c>
      <c r="M788" s="1" t="s">
        <v>18</v>
      </c>
      <c r="N788" s="5">
        <v>2</v>
      </c>
      <c r="O788" s="5">
        <v>0</v>
      </c>
      <c r="P788" s="1" t="s">
        <v>18</v>
      </c>
      <c r="Q788" s="1" t="s">
        <v>24</v>
      </c>
      <c r="R788" s="4">
        <f t="shared" si="37"/>
        <v>26.453166816895745</v>
      </c>
      <c r="S788" s="1" t="str">
        <f t="shared" si="38"/>
        <v>Overweight</v>
      </c>
    </row>
    <row r="789" spans="1:19" x14ac:dyDescent="0.25">
      <c r="A789" s="1" t="s">
        <v>21</v>
      </c>
      <c r="B789" s="5">
        <v>26.288416999999999</v>
      </c>
      <c r="C789" s="5" t="str">
        <f t="shared" si="36"/>
        <v>26-30</v>
      </c>
      <c r="D789" s="3">
        <v>1.767806</v>
      </c>
      <c r="E789" s="3">
        <v>82.694688999999997</v>
      </c>
      <c r="F789" s="1" t="s">
        <v>17</v>
      </c>
      <c r="G789" s="1" t="s">
        <v>17</v>
      </c>
      <c r="H789" s="5">
        <v>1.9474050000000001</v>
      </c>
      <c r="I789" s="5">
        <v>3.1180129999999999</v>
      </c>
      <c r="J789" s="1" t="s">
        <v>19</v>
      </c>
      <c r="K789" s="1" t="s">
        <v>18</v>
      </c>
      <c r="L789" s="5">
        <v>2.1361590000000001</v>
      </c>
      <c r="M789" s="1" t="s">
        <v>18</v>
      </c>
      <c r="N789" s="5">
        <v>0.78396299999999997</v>
      </c>
      <c r="O789" s="5">
        <v>0.88868000000000003</v>
      </c>
      <c r="P789" s="1" t="s">
        <v>18</v>
      </c>
      <c r="Q789" s="1" t="s">
        <v>20</v>
      </c>
      <c r="R789" s="4">
        <f t="shared" si="37"/>
        <v>26.461131502266699</v>
      </c>
      <c r="S789" s="1" t="str">
        <f t="shared" si="38"/>
        <v>Overweight</v>
      </c>
    </row>
    <row r="790" spans="1:19" x14ac:dyDescent="0.25">
      <c r="A790" s="1" t="s">
        <v>16</v>
      </c>
      <c r="B790" s="5">
        <v>25.483381000000001</v>
      </c>
      <c r="C790" s="5" t="str">
        <f t="shared" si="36"/>
        <v>26-30</v>
      </c>
      <c r="D790" s="3">
        <v>1.565288</v>
      </c>
      <c r="E790" s="3">
        <v>64.848626999999993</v>
      </c>
      <c r="F790" s="1" t="s">
        <v>17</v>
      </c>
      <c r="G790" s="1" t="s">
        <v>18</v>
      </c>
      <c r="H790" s="5">
        <v>2</v>
      </c>
      <c r="I790" s="5">
        <v>1</v>
      </c>
      <c r="J790" s="1" t="s">
        <v>19</v>
      </c>
      <c r="K790" s="1" t="s">
        <v>18</v>
      </c>
      <c r="L790" s="5">
        <v>1</v>
      </c>
      <c r="M790" s="1" t="s">
        <v>18</v>
      </c>
      <c r="N790" s="5">
        <v>0.74063299999999999</v>
      </c>
      <c r="O790" s="5">
        <v>0</v>
      </c>
      <c r="P790" s="1" t="s">
        <v>18</v>
      </c>
      <c r="Q790" s="1" t="s">
        <v>20</v>
      </c>
      <c r="R790" s="4">
        <f t="shared" si="37"/>
        <v>26.467460513867579</v>
      </c>
      <c r="S790" s="1" t="str">
        <f t="shared" si="38"/>
        <v>Overweight</v>
      </c>
    </row>
    <row r="791" spans="1:19" x14ac:dyDescent="0.25">
      <c r="A791" s="1" t="s">
        <v>21</v>
      </c>
      <c r="B791" s="5">
        <v>21</v>
      </c>
      <c r="C791" s="5" t="str">
        <f t="shared" si="36"/>
        <v>21-25</v>
      </c>
      <c r="D791" s="3">
        <v>1.6054040000000001</v>
      </c>
      <c r="E791" s="3">
        <v>68.226511000000002</v>
      </c>
      <c r="F791" s="1" t="s">
        <v>18</v>
      </c>
      <c r="G791" s="1" t="s">
        <v>17</v>
      </c>
      <c r="H791" s="5">
        <v>2</v>
      </c>
      <c r="I791" s="5">
        <v>1.9154</v>
      </c>
      <c r="J791" s="1" t="s">
        <v>18</v>
      </c>
      <c r="K791" s="1" t="s">
        <v>18</v>
      </c>
      <c r="L791" s="5">
        <v>3</v>
      </c>
      <c r="M791" s="1" t="s">
        <v>18</v>
      </c>
      <c r="N791" s="5">
        <v>1</v>
      </c>
      <c r="O791" s="5">
        <v>0</v>
      </c>
      <c r="P791" s="1" t="s">
        <v>19</v>
      </c>
      <c r="Q791" s="1" t="s">
        <v>20</v>
      </c>
      <c r="R791" s="4">
        <f t="shared" si="37"/>
        <v>26.471861457305877</v>
      </c>
      <c r="S791" s="1" t="str">
        <f t="shared" si="38"/>
        <v>Overweight</v>
      </c>
    </row>
    <row r="792" spans="1:19" x14ac:dyDescent="0.25">
      <c r="A792" s="1" t="s">
        <v>21</v>
      </c>
      <c r="B792" s="5">
        <v>21.033794</v>
      </c>
      <c r="C792" s="5" t="str">
        <f t="shared" si="36"/>
        <v>21-25</v>
      </c>
      <c r="D792" s="3">
        <v>1.625891</v>
      </c>
      <c r="E792" s="3">
        <v>70</v>
      </c>
      <c r="F792" s="1" t="s">
        <v>18</v>
      </c>
      <c r="G792" s="1" t="s">
        <v>17</v>
      </c>
      <c r="H792" s="5">
        <v>2</v>
      </c>
      <c r="I792" s="5">
        <v>1</v>
      </c>
      <c r="J792" s="1" t="s">
        <v>18</v>
      </c>
      <c r="K792" s="1" t="s">
        <v>18</v>
      </c>
      <c r="L792" s="5">
        <v>2.0087600000000001</v>
      </c>
      <c r="M792" s="1" t="s">
        <v>18</v>
      </c>
      <c r="N792" s="5">
        <v>0.63119000000000003</v>
      </c>
      <c r="O792" s="5">
        <v>0</v>
      </c>
      <c r="P792" s="1" t="s">
        <v>19</v>
      </c>
      <c r="Q792" s="1" t="s">
        <v>20</v>
      </c>
      <c r="R792" s="4">
        <f t="shared" si="37"/>
        <v>26.479829590203295</v>
      </c>
      <c r="S792" s="1" t="str">
        <f t="shared" si="38"/>
        <v>Overweight</v>
      </c>
    </row>
    <row r="793" spans="1:19" x14ac:dyDescent="0.25">
      <c r="A793" s="1" t="s">
        <v>21</v>
      </c>
      <c r="B793" s="5">
        <v>19.684999999999999</v>
      </c>
      <c r="C793" s="5" t="str">
        <f t="shared" si="36"/>
        <v>16-20</v>
      </c>
      <c r="D793" s="3">
        <v>1.838266</v>
      </c>
      <c r="E793" s="3">
        <v>89.496904999999998</v>
      </c>
      <c r="F793" s="1" t="s">
        <v>17</v>
      </c>
      <c r="G793" s="1" t="s">
        <v>17</v>
      </c>
      <c r="H793" s="5">
        <v>2.1536390000000001</v>
      </c>
      <c r="I793" s="5">
        <v>3.7151480000000001</v>
      </c>
      <c r="J793" s="1" t="s">
        <v>19</v>
      </c>
      <c r="K793" s="1" t="s">
        <v>18</v>
      </c>
      <c r="L793" s="5">
        <v>2.7033369999999999</v>
      </c>
      <c r="M793" s="1" t="s">
        <v>18</v>
      </c>
      <c r="N793" s="5">
        <v>2</v>
      </c>
      <c r="O793" s="5">
        <v>0.22609699999999999</v>
      </c>
      <c r="P793" s="1" t="s">
        <v>19</v>
      </c>
      <c r="Q793" s="1" t="s">
        <v>20</v>
      </c>
      <c r="R793" s="4">
        <f t="shared" si="37"/>
        <v>26.484471277473769</v>
      </c>
      <c r="S793" s="1" t="str">
        <f t="shared" si="38"/>
        <v>Overweight</v>
      </c>
    </row>
    <row r="794" spans="1:19" x14ac:dyDescent="0.25">
      <c r="A794" s="1" t="s">
        <v>21</v>
      </c>
      <c r="B794" s="5">
        <v>29</v>
      </c>
      <c r="C794" s="5" t="str">
        <f t="shared" si="36"/>
        <v>26-30</v>
      </c>
      <c r="D794" s="3">
        <v>1.77</v>
      </c>
      <c r="E794" s="3">
        <v>83</v>
      </c>
      <c r="F794" s="1" t="s">
        <v>18</v>
      </c>
      <c r="G794" s="1" t="s">
        <v>17</v>
      </c>
      <c r="H794" s="5">
        <v>1</v>
      </c>
      <c r="I794" s="5">
        <v>4</v>
      </c>
      <c r="J794" s="1" t="s">
        <v>22</v>
      </c>
      <c r="K794" s="1" t="s">
        <v>18</v>
      </c>
      <c r="L794" s="5">
        <v>3</v>
      </c>
      <c r="M794" s="1" t="s">
        <v>18</v>
      </c>
      <c r="N794" s="5">
        <v>0</v>
      </c>
      <c r="O794" s="5">
        <v>1</v>
      </c>
      <c r="P794" s="1" t="s">
        <v>18</v>
      </c>
      <c r="Q794" s="1" t="s">
        <v>25</v>
      </c>
      <c r="R794" s="4">
        <f t="shared" si="37"/>
        <v>26.493025631204315</v>
      </c>
      <c r="S794" s="1" t="str">
        <f t="shared" si="38"/>
        <v>Overweight</v>
      </c>
    </row>
    <row r="795" spans="1:19" x14ac:dyDescent="0.25">
      <c r="A795" s="1" t="s">
        <v>21</v>
      </c>
      <c r="B795" s="5">
        <v>19.076443000000001</v>
      </c>
      <c r="C795" s="5" t="str">
        <f t="shared" si="36"/>
        <v>16-20</v>
      </c>
      <c r="D795" s="3">
        <v>1.62</v>
      </c>
      <c r="E795" s="3">
        <v>69.529624999999996</v>
      </c>
      <c r="F795" s="1" t="s">
        <v>18</v>
      </c>
      <c r="G795" s="1" t="s">
        <v>17</v>
      </c>
      <c r="H795" s="5">
        <v>2.2786439999999999</v>
      </c>
      <c r="I795" s="5">
        <v>1</v>
      </c>
      <c r="J795" s="1" t="s">
        <v>19</v>
      </c>
      <c r="K795" s="1" t="s">
        <v>18</v>
      </c>
      <c r="L795" s="5">
        <v>2.6289850000000001</v>
      </c>
      <c r="M795" s="1" t="s">
        <v>18</v>
      </c>
      <c r="N795" s="5">
        <v>1</v>
      </c>
      <c r="O795" s="5">
        <v>1.2853730000000001</v>
      </c>
      <c r="P795" s="1" t="s">
        <v>19</v>
      </c>
      <c r="Q795" s="1" t="s">
        <v>20</v>
      </c>
      <c r="R795" s="4">
        <f t="shared" si="37"/>
        <v>26.493531854900162</v>
      </c>
      <c r="S795" s="1" t="str">
        <f t="shared" si="38"/>
        <v>Overweight</v>
      </c>
    </row>
    <row r="796" spans="1:19" x14ac:dyDescent="0.25">
      <c r="A796" s="1" t="s">
        <v>16</v>
      </c>
      <c r="B796" s="5">
        <v>18.839189999999999</v>
      </c>
      <c r="C796" s="5" t="str">
        <f t="shared" si="36"/>
        <v>16-20</v>
      </c>
      <c r="D796" s="3">
        <v>1.6248309999999999</v>
      </c>
      <c r="E796" s="3">
        <v>69.975606999999997</v>
      </c>
      <c r="F796" s="1" t="s">
        <v>17</v>
      </c>
      <c r="G796" s="1" t="s">
        <v>17</v>
      </c>
      <c r="H796" s="5">
        <v>2.2539980000000002</v>
      </c>
      <c r="I796" s="5">
        <v>2.7523179999999998</v>
      </c>
      <c r="J796" s="1" t="s">
        <v>19</v>
      </c>
      <c r="K796" s="1" t="s">
        <v>18</v>
      </c>
      <c r="L796" s="5">
        <v>2.3283309999999999</v>
      </c>
      <c r="M796" s="1" t="s">
        <v>18</v>
      </c>
      <c r="N796" s="5">
        <v>0.81550900000000004</v>
      </c>
      <c r="O796" s="5">
        <v>2.4087999999999998E-2</v>
      </c>
      <c r="P796" s="1" t="s">
        <v>18</v>
      </c>
      <c r="Q796" s="1" t="s">
        <v>20</v>
      </c>
      <c r="R796" s="4">
        <f t="shared" si="37"/>
        <v>26.505150938561666</v>
      </c>
      <c r="S796" s="1" t="str">
        <f t="shared" si="38"/>
        <v>Overweight</v>
      </c>
    </row>
    <row r="797" spans="1:19" x14ac:dyDescent="0.25">
      <c r="A797" s="1" t="s">
        <v>21</v>
      </c>
      <c r="B797" s="5">
        <v>19.858972999999999</v>
      </c>
      <c r="C797" s="5" t="str">
        <f t="shared" si="36"/>
        <v>16-20</v>
      </c>
      <c r="D797" s="3">
        <v>1.62</v>
      </c>
      <c r="E797" s="3">
        <v>69.575315000000003</v>
      </c>
      <c r="F797" s="1" t="s">
        <v>18</v>
      </c>
      <c r="G797" s="1" t="s">
        <v>17</v>
      </c>
      <c r="H797" s="5">
        <v>2.1859380000000002</v>
      </c>
      <c r="I797" s="5">
        <v>1</v>
      </c>
      <c r="J797" s="1" t="s">
        <v>18</v>
      </c>
      <c r="K797" s="1" t="s">
        <v>18</v>
      </c>
      <c r="L797" s="5">
        <v>2.8135300000000001</v>
      </c>
      <c r="M797" s="1" t="s">
        <v>18</v>
      </c>
      <c r="N797" s="5">
        <v>1</v>
      </c>
      <c r="O797" s="5">
        <v>1.110222</v>
      </c>
      <c r="P797" s="1" t="s">
        <v>19</v>
      </c>
      <c r="Q797" s="1" t="s">
        <v>20</v>
      </c>
      <c r="R797" s="4">
        <f t="shared" si="37"/>
        <v>26.510941548544427</v>
      </c>
      <c r="S797" s="1" t="str">
        <f t="shared" si="38"/>
        <v>Overweight</v>
      </c>
    </row>
    <row r="798" spans="1:19" x14ac:dyDescent="0.25">
      <c r="A798" s="1" t="s">
        <v>21</v>
      </c>
      <c r="B798" s="1">
        <v>55</v>
      </c>
      <c r="C798" s="1" t="str">
        <f t="shared" si="36"/>
        <v>46-51</v>
      </c>
      <c r="D798" s="3">
        <v>1.78</v>
      </c>
      <c r="E798" s="3">
        <v>84</v>
      </c>
      <c r="F798" s="1" t="s">
        <v>17</v>
      </c>
      <c r="G798" s="1" t="s">
        <v>18</v>
      </c>
      <c r="H798" s="5">
        <v>3</v>
      </c>
      <c r="I798" s="5">
        <v>4</v>
      </c>
      <c r="J798" s="1" t="s">
        <v>22</v>
      </c>
      <c r="K798" s="1" t="s">
        <v>18</v>
      </c>
      <c r="L798" s="5">
        <v>3</v>
      </c>
      <c r="M798" s="1" t="s">
        <v>17</v>
      </c>
      <c r="N798" s="5">
        <v>3</v>
      </c>
      <c r="O798" s="5">
        <v>0</v>
      </c>
      <c r="P798" s="1" t="s">
        <v>22</v>
      </c>
      <c r="Q798" s="1" t="s">
        <v>23</v>
      </c>
      <c r="R798" s="4">
        <f t="shared" si="37"/>
        <v>26.511804065143288</v>
      </c>
      <c r="S798" s="1" t="str">
        <f t="shared" si="38"/>
        <v>Overweight</v>
      </c>
    </row>
    <row r="799" spans="1:19" x14ac:dyDescent="0.25">
      <c r="A799" s="1" t="s">
        <v>16</v>
      </c>
      <c r="B799" s="5">
        <v>33.732714000000001</v>
      </c>
      <c r="C799" s="5" t="str">
        <f t="shared" si="36"/>
        <v>31-35</v>
      </c>
      <c r="D799" s="3">
        <v>1.6797249999999999</v>
      </c>
      <c r="E799" s="3">
        <v>74.885221999999999</v>
      </c>
      <c r="F799" s="1" t="s">
        <v>17</v>
      </c>
      <c r="G799" s="1" t="s">
        <v>17</v>
      </c>
      <c r="H799" s="5">
        <v>3</v>
      </c>
      <c r="I799" s="5">
        <v>1.1371500000000001</v>
      </c>
      <c r="J799" s="1" t="s">
        <v>19</v>
      </c>
      <c r="K799" s="1" t="s">
        <v>18</v>
      </c>
      <c r="L799" s="5">
        <v>1.0006949999999999</v>
      </c>
      <c r="M799" s="1" t="s">
        <v>18</v>
      </c>
      <c r="N799" s="5">
        <v>0.26127400000000001</v>
      </c>
      <c r="O799" s="5">
        <v>0</v>
      </c>
      <c r="P799" s="1" t="s">
        <v>19</v>
      </c>
      <c r="Q799" s="1" t="s">
        <v>24</v>
      </c>
      <c r="R799" s="4">
        <f t="shared" si="37"/>
        <v>26.541150799377871</v>
      </c>
      <c r="S799" s="1" t="str">
        <f t="shared" si="38"/>
        <v>Overweight</v>
      </c>
    </row>
    <row r="800" spans="1:19" x14ac:dyDescent="0.25">
      <c r="A800" s="1" t="s">
        <v>16</v>
      </c>
      <c r="B800" s="5">
        <v>21.571287999999999</v>
      </c>
      <c r="C800" s="5" t="str">
        <f t="shared" si="36"/>
        <v>21-25</v>
      </c>
      <c r="D800" s="3">
        <v>1.6009139999999999</v>
      </c>
      <c r="E800" s="3">
        <v>68.058902000000003</v>
      </c>
      <c r="F800" s="1" t="s">
        <v>17</v>
      </c>
      <c r="G800" s="1" t="s">
        <v>17</v>
      </c>
      <c r="H800" s="5">
        <v>1.7668489999999999</v>
      </c>
      <c r="I800" s="5">
        <v>3.3225220000000002</v>
      </c>
      <c r="J800" s="1" t="s">
        <v>19</v>
      </c>
      <c r="K800" s="1" t="s">
        <v>18</v>
      </c>
      <c r="L800" s="5">
        <v>2.616285</v>
      </c>
      <c r="M800" s="1" t="s">
        <v>18</v>
      </c>
      <c r="N800" s="5">
        <v>0.94305799999999995</v>
      </c>
      <c r="O800" s="5">
        <v>0.25697700000000001</v>
      </c>
      <c r="P800" s="1" t="s">
        <v>19</v>
      </c>
      <c r="Q800" s="1" t="s">
        <v>20</v>
      </c>
      <c r="R800" s="4">
        <f t="shared" si="37"/>
        <v>26.555160657045036</v>
      </c>
      <c r="S800" s="1" t="str">
        <f t="shared" si="38"/>
        <v>Overweight</v>
      </c>
    </row>
    <row r="801" spans="1:19" x14ac:dyDescent="0.25">
      <c r="A801" s="1" t="s">
        <v>21</v>
      </c>
      <c r="B801" s="5">
        <v>21</v>
      </c>
      <c r="C801" s="5" t="str">
        <f t="shared" si="36"/>
        <v>21-25</v>
      </c>
      <c r="D801" s="3">
        <v>1.610209</v>
      </c>
      <c r="E801" s="3">
        <v>68.865008000000003</v>
      </c>
      <c r="F801" s="1" t="s">
        <v>18</v>
      </c>
      <c r="G801" s="1" t="s">
        <v>17</v>
      </c>
      <c r="H801" s="5">
        <v>1.9101760000000001</v>
      </c>
      <c r="I801" s="5">
        <v>2.9381349999999999</v>
      </c>
      <c r="J801" s="1" t="s">
        <v>18</v>
      </c>
      <c r="K801" s="1" t="s">
        <v>18</v>
      </c>
      <c r="L801" s="5">
        <v>2.9430969999999999</v>
      </c>
      <c r="M801" s="1" t="s">
        <v>18</v>
      </c>
      <c r="N801" s="5">
        <v>0.99720200000000003</v>
      </c>
      <c r="O801" s="5">
        <v>0.207922</v>
      </c>
      <c r="P801" s="1" t="s">
        <v>19</v>
      </c>
      <c r="Q801" s="1" t="s">
        <v>20</v>
      </c>
      <c r="R801" s="4">
        <f t="shared" si="37"/>
        <v>26.560368906581449</v>
      </c>
      <c r="S801" s="1" t="str">
        <f t="shared" si="38"/>
        <v>Overweight</v>
      </c>
    </row>
    <row r="802" spans="1:19" x14ac:dyDescent="0.25">
      <c r="A802" s="1" t="s">
        <v>16</v>
      </c>
      <c r="B802" s="5">
        <v>21</v>
      </c>
      <c r="C802" s="5" t="str">
        <f t="shared" si="36"/>
        <v>21-25</v>
      </c>
      <c r="D802" s="3">
        <v>1.6</v>
      </c>
      <c r="E802" s="3">
        <v>68</v>
      </c>
      <c r="F802" s="1" t="s">
        <v>17</v>
      </c>
      <c r="G802" s="1" t="s">
        <v>17</v>
      </c>
      <c r="H802" s="5">
        <v>2</v>
      </c>
      <c r="I802" s="5">
        <v>3</v>
      </c>
      <c r="J802" s="1" t="s">
        <v>19</v>
      </c>
      <c r="K802" s="1" t="s">
        <v>18</v>
      </c>
      <c r="L802" s="5">
        <v>3</v>
      </c>
      <c r="M802" s="1" t="s">
        <v>18</v>
      </c>
      <c r="N802" s="5">
        <v>1</v>
      </c>
      <c r="O802" s="5">
        <v>0</v>
      </c>
      <c r="P802" s="1" t="s">
        <v>19</v>
      </c>
      <c r="Q802" s="1" t="s">
        <v>20</v>
      </c>
      <c r="R802" s="4">
        <f t="shared" si="37"/>
        <v>26.562499999999996</v>
      </c>
      <c r="S802" s="1" t="str">
        <f t="shared" si="38"/>
        <v>Overweight</v>
      </c>
    </row>
    <row r="803" spans="1:19" x14ac:dyDescent="0.25">
      <c r="A803" s="1" t="s">
        <v>21</v>
      </c>
      <c r="B803" s="5">
        <v>19.576682000000002</v>
      </c>
      <c r="C803" s="5" t="str">
        <f t="shared" si="36"/>
        <v>16-20</v>
      </c>
      <c r="D803" s="3">
        <v>1.8347150000000001</v>
      </c>
      <c r="E803" s="3">
        <v>89.429198999999997</v>
      </c>
      <c r="F803" s="1" t="s">
        <v>17</v>
      </c>
      <c r="G803" s="1" t="s">
        <v>17</v>
      </c>
      <c r="H803" s="5">
        <v>2.3423229999999999</v>
      </c>
      <c r="I803" s="5">
        <v>3.6088499999999999</v>
      </c>
      <c r="J803" s="1" t="s">
        <v>19</v>
      </c>
      <c r="K803" s="1" t="s">
        <v>18</v>
      </c>
      <c r="L803" s="5">
        <v>2.8788659999999999</v>
      </c>
      <c r="M803" s="1" t="s">
        <v>18</v>
      </c>
      <c r="N803" s="5">
        <v>2</v>
      </c>
      <c r="O803" s="5">
        <v>0.20832300000000001</v>
      </c>
      <c r="P803" s="1" t="s">
        <v>19</v>
      </c>
      <c r="Q803" s="1" t="s">
        <v>20</v>
      </c>
      <c r="R803" s="4">
        <f t="shared" si="37"/>
        <v>26.566975646199623</v>
      </c>
      <c r="S803" s="1" t="str">
        <f t="shared" si="38"/>
        <v>Overweight</v>
      </c>
    </row>
    <row r="804" spans="1:19" x14ac:dyDescent="0.25">
      <c r="A804" s="1" t="s">
        <v>16</v>
      </c>
      <c r="B804" s="1">
        <v>34</v>
      </c>
      <c r="C804" s="1" t="str">
        <f t="shared" si="36"/>
        <v>31-35</v>
      </c>
      <c r="D804" s="3">
        <v>1.68</v>
      </c>
      <c r="E804" s="3">
        <v>75</v>
      </c>
      <c r="F804" s="1" t="s">
        <v>18</v>
      </c>
      <c r="G804" s="1" t="s">
        <v>17</v>
      </c>
      <c r="H804" s="5">
        <v>3</v>
      </c>
      <c r="I804" s="5">
        <v>1</v>
      </c>
      <c r="J804" s="1" t="s">
        <v>19</v>
      </c>
      <c r="K804" s="1" t="s">
        <v>18</v>
      </c>
      <c r="L804" s="5">
        <v>1</v>
      </c>
      <c r="M804" s="1" t="s">
        <v>18</v>
      </c>
      <c r="N804" s="5">
        <v>0</v>
      </c>
      <c r="O804" s="5">
        <v>0</v>
      </c>
      <c r="P804" s="1" t="s">
        <v>19</v>
      </c>
      <c r="Q804" s="1" t="s">
        <v>24</v>
      </c>
      <c r="R804" s="4">
        <f t="shared" si="37"/>
        <v>26.573129251700685</v>
      </c>
      <c r="S804" s="1" t="str">
        <f t="shared" si="38"/>
        <v>Overweight</v>
      </c>
    </row>
    <row r="805" spans="1:19" x14ac:dyDescent="0.25">
      <c r="A805" s="1" t="s">
        <v>16</v>
      </c>
      <c r="B805" s="5">
        <v>36.631456</v>
      </c>
      <c r="C805" s="5" t="str">
        <f t="shared" si="36"/>
        <v>36-40</v>
      </c>
      <c r="D805" s="3">
        <v>1.532322</v>
      </c>
      <c r="E805" s="3">
        <v>62.417228000000001</v>
      </c>
      <c r="F805" s="1" t="s">
        <v>17</v>
      </c>
      <c r="G805" s="1" t="s">
        <v>17</v>
      </c>
      <c r="H805" s="5">
        <v>2.2886039999999999</v>
      </c>
      <c r="I805" s="5">
        <v>2.845307</v>
      </c>
      <c r="J805" s="1" t="s">
        <v>19</v>
      </c>
      <c r="K805" s="1" t="s">
        <v>18</v>
      </c>
      <c r="L805" s="5">
        <v>2.6381640000000002</v>
      </c>
      <c r="M805" s="1" t="s">
        <v>18</v>
      </c>
      <c r="N805" s="5">
        <v>0</v>
      </c>
      <c r="O805" s="5">
        <v>0.99074099999999998</v>
      </c>
      <c r="P805" s="1" t="s">
        <v>19</v>
      </c>
      <c r="Q805" s="1" t="s">
        <v>24</v>
      </c>
      <c r="R805" s="4">
        <f t="shared" si="37"/>
        <v>26.583025234682253</v>
      </c>
      <c r="S805" s="1" t="str">
        <f t="shared" si="38"/>
        <v>Overweight</v>
      </c>
    </row>
    <row r="806" spans="1:19" x14ac:dyDescent="0.25">
      <c r="A806" s="1" t="s">
        <v>21</v>
      </c>
      <c r="B806" s="5">
        <v>21.618245999999999</v>
      </c>
      <c r="C806" s="5" t="str">
        <f t="shared" si="36"/>
        <v>21-25</v>
      </c>
      <c r="D806" s="3">
        <v>1.679306</v>
      </c>
      <c r="E806" s="3">
        <v>75</v>
      </c>
      <c r="F806" s="1" t="s">
        <v>17</v>
      </c>
      <c r="G806" s="1" t="s">
        <v>17</v>
      </c>
      <c r="H806" s="5">
        <v>2</v>
      </c>
      <c r="I806" s="5">
        <v>3</v>
      </c>
      <c r="J806" s="1" t="s">
        <v>19</v>
      </c>
      <c r="K806" s="1" t="s">
        <v>18</v>
      </c>
      <c r="L806" s="5">
        <v>1.9578709999999999</v>
      </c>
      <c r="M806" s="1" t="s">
        <v>18</v>
      </c>
      <c r="N806" s="5">
        <v>0.99459200000000003</v>
      </c>
      <c r="O806" s="5">
        <v>0.117303</v>
      </c>
      <c r="P806" s="1" t="s">
        <v>19</v>
      </c>
      <c r="Q806" s="1" t="s">
        <v>20</v>
      </c>
      <c r="R806" s="4">
        <f t="shared" si="37"/>
        <v>26.595097329436076</v>
      </c>
      <c r="S806" s="1" t="str">
        <f t="shared" si="38"/>
        <v>Overweight</v>
      </c>
    </row>
    <row r="807" spans="1:19" x14ac:dyDescent="0.25">
      <c r="A807" s="1" t="s">
        <v>21</v>
      </c>
      <c r="B807" s="5">
        <v>21.008289999999999</v>
      </c>
      <c r="C807" s="5" t="str">
        <f t="shared" si="36"/>
        <v>21-25</v>
      </c>
      <c r="D807" s="3">
        <v>1.6214120000000001</v>
      </c>
      <c r="E807" s="3">
        <v>70</v>
      </c>
      <c r="F807" s="1" t="s">
        <v>18</v>
      </c>
      <c r="G807" s="1" t="s">
        <v>17</v>
      </c>
      <c r="H807" s="5">
        <v>2</v>
      </c>
      <c r="I807" s="5">
        <v>1</v>
      </c>
      <c r="J807" s="1" t="s">
        <v>18</v>
      </c>
      <c r="K807" s="1" t="s">
        <v>18</v>
      </c>
      <c r="L807" s="5">
        <v>2.7956509999999999</v>
      </c>
      <c r="M807" s="1" t="s">
        <v>18</v>
      </c>
      <c r="N807" s="5">
        <v>0.80872999999999995</v>
      </c>
      <c r="O807" s="5">
        <v>0</v>
      </c>
      <c r="P807" s="1" t="s">
        <v>19</v>
      </c>
      <c r="Q807" s="1" t="s">
        <v>20</v>
      </c>
      <c r="R807" s="4">
        <f t="shared" si="37"/>
        <v>26.626327792800634</v>
      </c>
      <c r="S807" s="1" t="str">
        <f t="shared" si="38"/>
        <v>Overweight</v>
      </c>
    </row>
    <row r="808" spans="1:19" x14ac:dyDescent="0.25">
      <c r="A808" s="1" t="s">
        <v>21</v>
      </c>
      <c r="B808" s="5">
        <v>28.39124</v>
      </c>
      <c r="C808" s="5" t="str">
        <f t="shared" si="36"/>
        <v>26-30</v>
      </c>
      <c r="D808" s="3">
        <v>1.81006</v>
      </c>
      <c r="E808" s="3">
        <v>87.286783</v>
      </c>
      <c r="F808" s="1" t="s">
        <v>18</v>
      </c>
      <c r="G808" s="1" t="s">
        <v>17</v>
      </c>
      <c r="H808" s="5">
        <v>3</v>
      </c>
      <c r="I808" s="5">
        <v>3</v>
      </c>
      <c r="J808" s="1" t="s">
        <v>19</v>
      </c>
      <c r="K808" s="1" t="s">
        <v>18</v>
      </c>
      <c r="L808" s="5">
        <v>1.205633</v>
      </c>
      <c r="M808" s="1" t="s">
        <v>18</v>
      </c>
      <c r="N808" s="5">
        <v>2</v>
      </c>
      <c r="O808" s="5">
        <v>0</v>
      </c>
      <c r="P808" s="1" t="s">
        <v>18</v>
      </c>
      <c r="Q808" s="1" t="s">
        <v>24</v>
      </c>
      <c r="R808" s="4">
        <f t="shared" si="37"/>
        <v>26.641737528982159</v>
      </c>
      <c r="S808" s="1" t="str">
        <f t="shared" si="38"/>
        <v>Overweight</v>
      </c>
    </row>
    <row r="809" spans="1:19" x14ac:dyDescent="0.25">
      <c r="A809" s="1" t="s">
        <v>21</v>
      </c>
      <c r="B809" s="5">
        <v>23.118327000000001</v>
      </c>
      <c r="C809" s="5" t="str">
        <f t="shared" si="36"/>
        <v>21-25</v>
      </c>
      <c r="D809" s="3">
        <v>1.677573</v>
      </c>
      <c r="E809" s="3">
        <v>75</v>
      </c>
      <c r="F809" s="1" t="s">
        <v>17</v>
      </c>
      <c r="G809" s="1" t="s">
        <v>17</v>
      </c>
      <c r="H809" s="5">
        <v>2</v>
      </c>
      <c r="I809" s="5">
        <v>3</v>
      </c>
      <c r="J809" s="1" t="s">
        <v>19</v>
      </c>
      <c r="K809" s="1" t="s">
        <v>18</v>
      </c>
      <c r="L809" s="5">
        <v>2</v>
      </c>
      <c r="M809" s="1" t="s">
        <v>18</v>
      </c>
      <c r="N809" s="5">
        <v>0.33457900000000002</v>
      </c>
      <c r="O809" s="5">
        <v>1.905826</v>
      </c>
      <c r="P809" s="1" t="s">
        <v>19</v>
      </c>
      <c r="Q809" s="1" t="s">
        <v>20</v>
      </c>
      <c r="R809" s="4">
        <f t="shared" si="37"/>
        <v>26.650073309281819</v>
      </c>
      <c r="S809" s="1" t="str">
        <f t="shared" si="38"/>
        <v>Overweight</v>
      </c>
    </row>
    <row r="810" spans="1:19" x14ac:dyDescent="0.25">
      <c r="A810" s="1" t="s">
        <v>16</v>
      </c>
      <c r="B810" s="5">
        <v>38</v>
      </c>
      <c r="C810" s="5" t="str">
        <f t="shared" si="36"/>
        <v>36-40</v>
      </c>
      <c r="D810" s="3">
        <v>1.5</v>
      </c>
      <c r="E810" s="3">
        <v>60</v>
      </c>
      <c r="F810" s="1" t="s">
        <v>17</v>
      </c>
      <c r="G810" s="1" t="s">
        <v>17</v>
      </c>
      <c r="H810" s="5">
        <v>2</v>
      </c>
      <c r="I810" s="5">
        <v>1</v>
      </c>
      <c r="J810" s="1" t="s">
        <v>26</v>
      </c>
      <c r="K810" s="1" t="s">
        <v>17</v>
      </c>
      <c r="L810" s="5">
        <v>2</v>
      </c>
      <c r="M810" s="1" t="s">
        <v>18</v>
      </c>
      <c r="N810" s="5">
        <v>0</v>
      </c>
      <c r="O810" s="5">
        <v>0</v>
      </c>
      <c r="P810" s="1" t="s">
        <v>19</v>
      </c>
      <c r="Q810" s="1" t="s">
        <v>24</v>
      </c>
      <c r="R810" s="4">
        <f t="shared" si="37"/>
        <v>26.666666666666668</v>
      </c>
      <c r="S810" s="1" t="str">
        <f t="shared" si="38"/>
        <v>Overweight</v>
      </c>
    </row>
    <row r="811" spans="1:19" x14ac:dyDescent="0.25">
      <c r="A811" s="1" t="s">
        <v>21</v>
      </c>
      <c r="B811" s="5">
        <v>21</v>
      </c>
      <c r="C811" s="5" t="str">
        <f t="shared" si="36"/>
        <v>21-25</v>
      </c>
      <c r="D811" s="3">
        <v>1.62</v>
      </c>
      <c r="E811" s="3">
        <v>70</v>
      </c>
      <c r="F811" s="1" t="s">
        <v>18</v>
      </c>
      <c r="G811" s="1" t="s">
        <v>17</v>
      </c>
      <c r="H811" s="5">
        <v>2</v>
      </c>
      <c r="I811" s="5">
        <v>1</v>
      </c>
      <c r="J811" s="1" t="s">
        <v>18</v>
      </c>
      <c r="K811" s="1" t="s">
        <v>18</v>
      </c>
      <c r="L811" s="5">
        <v>3</v>
      </c>
      <c r="M811" s="1" t="s">
        <v>18</v>
      </c>
      <c r="N811" s="5">
        <v>1</v>
      </c>
      <c r="O811" s="5">
        <v>0</v>
      </c>
      <c r="P811" s="1" t="s">
        <v>19</v>
      </c>
      <c r="Q811" s="1" t="s">
        <v>20</v>
      </c>
      <c r="R811" s="4">
        <f t="shared" si="37"/>
        <v>26.672763298277697</v>
      </c>
      <c r="S811" s="1" t="str">
        <f t="shared" si="38"/>
        <v>Overweight</v>
      </c>
    </row>
    <row r="812" spans="1:19" x14ac:dyDescent="0.25">
      <c r="A812" s="1" t="s">
        <v>21</v>
      </c>
      <c r="B812" s="5">
        <v>21</v>
      </c>
      <c r="C812" s="5" t="str">
        <f t="shared" si="36"/>
        <v>21-25</v>
      </c>
      <c r="D812" s="3">
        <v>1.62</v>
      </c>
      <c r="E812" s="3">
        <v>70</v>
      </c>
      <c r="F812" s="1" t="s">
        <v>18</v>
      </c>
      <c r="G812" s="1" t="s">
        <v>17</v>
      </c>
      <c r="H812" s="5">
        <v>2</v>
      </c>
      <c r="I812" s="5">
        <v>1</v>
      </c>
      <c r="J812" s="1" t="s">
        <v>18</v>
      </c>
      <c r="K812" s="1" t="s">
        <v>18</v>
      </c>
      <c r="L812" s="5">
        <v>3</v>
      </c>
      <c r="M812" s="1" t="s">
        <v>18</v>
      </c>
      <c r="N812" s="5">
        <v>1</v>
      </c>
      <c r="O812" s="5">
        <v>0</v>
      </c>
      <c r="P812" s="1" t="s">
        <v>19</v>
      </c>
      <c r="Q812" s="1" t="s">
        <v>20</v>
      </c>
      <c r="R812" s="4">
        <f t="shared" si="37"/>
        <v>26.672763298277697</v>
      </c>
      <c r="S812" s="1" t="str">
        <f t="shared" si="38"/>
        <v>Overweight</v>
      </c>
    </row>
    <row r="813" spans="1:19" x14ac:dyDescent="0.25">
      <c r="A813" s="1" t="s">
        <v>21</v>
      </c>
      <c r="B813" s="5">
        <v>21</v>
      </c>
      <c r="C813" s="5" t="str">
        <f t="shared" si="36"/>
        <v>21-25</v>
      </c>
      <c r="D813" s="3">
        <v>1.62</v>
      </c>
      <c r="E813" s="3">
        <v>70</v>
      </c>
      <c r="F813" s="1" t="s">
        <v>18</v>
      </c>
      <c r="G813" s="1" t="s">
        <v>17</v>
      </c>
      <c r="H813" s="5">
        <v>2</v>
      </c>
      <c r="I813" s="5">
        <v>1</v>
      </c>
      <c r="J813" s="1" t="s">
        <v>18</v>
      </c>
      <c r="K813" s="1" t="s">
        <v>18</v>
      </c>
      <c r="L813" s="5">
        <v>3</v>
      </c>
      <c r="M813" s="1" t="s">
        <v>18</v>
      </c>
      <c r="N813" s="5">
        <v>1</v>
      </c>
      <c r="O813" s="5">
        <v>0</v>
      </c>
      <c r="P813" s="1" t="s">
        <v>19</v>
      </c>
      <c r="Q813" s="1" t="s">
        <v>20</v>
      </c>
      <c r="R813" s="4">
        <f t="shared" si="37"/>
        <v>26.672763298277697</v>
      </c>
      <c r="S813" s="1" t="str">
        <f t="shared" si="38"/>
        <v>Overweight</v>
      </c>
    </row>
    <row r="814" spans="1:19" x14ac:dyDescent="0.25">
      <c r="A814" s="1" t="s">
        <v>21</v>
      </c>
      <c r="B814" s="5">
        <v>21</v>
      </c>
      <c r="C814" s="5" t="str">
        <f t="shared" si="36"/>
        <v>21-25</v>
      </c>
      <c r="D814" s="3">
        <v>1.62</v>
      </c>
      <c r="E814" s="3">
        <v>70</v>
      </c>
      <c r="F814" s="1" t="s">
        <v>18</v>
      </c>
      <c r="G814" s="1" t="s">
        <v>17</v>
      </c>
      <c r="H814" s="5">
        <v>2</v>
      </c>
      <c r="I814" s="5">
        <v>1</v>
      </c>
      <c r="J814" s="1" t="s">
        <v>18</v>
      </c>
      <c r="K814" s="1" t="s">
        <v>18</v>
      </c>
      <c r="L814" s="5">
        <v>3</v>
      </c>
      <c r="M814" s="1" t="s">
        <v>18</v>
      </c>
      <c r="N814" s="5">
        <v>1</v>
      </c>
      <c r="O814" s="5">
        <v>0</v>
      </c>
      <c r="P814" s="1" t="s">
        <v>19</v>
      </c>
      <c r="Q814" s="1" t="s">
        <v>20</v>
      </c>
      <c r="R814" s="4">
        <f t="shared" si="37"/>
        <v>26.672763298277697</v>
      </c>
      <c r="S814" s="1" t="str">
        <f t="shared" si="38"/>
        <v>Overweight</v>
      </c>
    </row>
    <row r="815" spans="1:19" x14ac:dyDescent="0.25">
      <c r="A815" s="1" t="s">
        <v>21</v>
      </c>
      <c r="B815" s="5">
        <v>21</v>
      </c>
      <c r="C815" s="5" t="str">
        <f t="shared" si="36"/>
        <v>21-25</v>
      </c>
      <c r="D815" s="3">
        <v>1.62</v>
      </c>
      <c r="E815" s="3">
        <v>70</v>
      </c>
      <c r="F815" s="1" t="s">
        <v>18</v>
      </c>
      <c r="G815" s="1" t="s">
        <v>17</v>
      </c>
      <c r="H815" s="5">
        <v>2</v>
      </c>
      <c r="I815" s="5">
        <v>1</v>
      </c>
      <c r="J815" s="1" t="s">
        <v>18</v>
      </c>
      <c r="K815" s="1" t="s">
        <v>18</v>
      </c>
      <c r="L815" s="5">
        <v>3</v>
      </c>
      <c r="M815" s="1" t="s">
        <v>18</v>
      </c>
      <c r="N815" s="5">
        <v>1</v>
      </c>
      <c r="O815" s="5">
        <v>0</v>
      </c>
      <c r="P815" s="1" t="s">
        <v>19</v>
      </c>
      <c r="Q815" s="1" t="s">
        <v>20</v>
      </c>
      <c r="R815" s="4">
        <f t="shared" si="37"/>
        <v>26.672763298277697</v>
      </c>
      <c r="S815" s="1" t="str">
        <f t="shared" si="38"/>
        <v>Overweight</v>
      </c>
    </row>
    <row r="816" spans="1:19" x14ac:dyDescent="0.25">
      <c r="A816" s="1" t="s">
        <v>21</v>
      </c>
      <c r="B816" s="5">
        <v>21</v>
      </c>
      <c r="C816" s="5" t="str">
        <f t="shared" si="36"/>
        <v>21-25</v>
      </c>
      <c r="D816" s="3">
        <v>1.62</v>
      </c>
      <c r="E816" s="3">
        <v>70</v>
      </c>
      <c r="F816" s="1" t="s">
        <v>18</v>
      </c>
      <c r="G816" s="1" t="s">
        <v>17</v>
      </c>
      <c r="H816" s="5">
        <v>2</v>
      </c>
      <c r="I816" s="5">
        <v>1</v>
      </c>
      <c r="J816" s="1" t="s">
        <v>18</v>
      </c>
      <c r="K816" s="1" t="s">
        <v>18</v>
      </c>
      <c r="L816" s="5">
        <v>3</v>
      </c>
      <c r="M816" s="1" t="s">
        <v>18</v>
      </c>
      <c r="N816" s="5">
        <v>1</v>
      </c>
      <c r="O816" s="5">
        <v>0</v>
      </c>
      <c r="P816" s="1" t="s">
        <v>19</v>
      </c>
      <c r="Q816" s="1" t="s">
        <v>20</v>
      </c>
      <c r="R816" s="4">
        <f t="shared" si="37"/>
        <v>26.672763298277697</v>
      </c>
      <c r="S816" s="1" t="str">
        <f t="shared" si="38"/>
        <v>Overweight</v>
      </c>
    </row>
    <row r="817" spans="1:19" x14ac:dyDescent="0.25">
      <c r="A817" s="1" t="s">
        <v>21</v>
      </c>
      <c r="B817" s="5">
        <v>21</v>
      </c>
      <c r="C817" s="5" t="str">
        <f t="shared" si="36"/>
        <v>21-25</v>
      </c>
      <c r="D817" s="3">
        <v>1.62</v>
      </c>
      <c r="E817" s="3">
        <v>70</v>
      </c>
      <c r="F817" s="1" t="s">
        <v>18</v>
      </c>
      <c r="G817" s="1" t="s">
        <v>17</v>
      </c>
      <c r="H817" s="5">
        <v>2</v>
      </c>
      <c r="I817" s="5">
        <v>1</v>
      </c>
      <c r="J817" s="1" t="s">
        <v>18</v>
      </c>
      <c r="K817" s="1" t="s">
        <v>18</v>
      </c>
      <c r="L817" s="5">
        <v>3</v>
      </c>
      <c r="M817" s="1" t="s">
        <v>18</v>
      </c>
      <c r="N817" s="5">
        <v>1</v>
      </c>
      <c r="O817" s="5">
        <v>0</v>
      </c>
      <c r="P817" s="1" t="s">
        <v>19</v>
      </c>
      <c r="Q817" s="1" t="s">
        <v>20</v>
      </c>
      <c r="R817" s="4">
        <f t="shared" si="37"/>
        <v>26.672763298277697</v>
      </c>
      <c r="S817" s="1" t="str">
        <f t="shared" si="38"/>
        <v>Overweight</v>
      </c>
    </row>
    <row r="818" spans="1:19" x14ac:dyDescent="0.25">
      <c r="A818" s="1" t="s">
        <v>21</v>
      </c>
      <c r="B818" s="5">
        <v>21</v>
      </c>
      <c r="C818" s="5" t="str">
        <f t="shared" si="36"/>
        <v>21-25</v>
      </c>
      <c r="D818" s="3">
        <v>1.62</v>
      </c>
      <c r="E818" s="3">
        <v>70</v>
      </c>
      <c r="F818" s="1" t="s">
        <v>18</v>
      </c>
      <c r="G818" s="1" t="s">
        <v>17</v>
      </c>
      <c r="H818" s="5">
        <v>2</v>
      </c>
      <c r="I818" s="5">
        <v>1</v>
      </c>
      <c r="J818" s="1" t="s">
        <v>18</v>
      </c>
      <c r="K818" s="1" t="s">
        <v>18</v>
      </c>
      <c r="L818" s="5">
        <v>3</v>
      </c>
      <c r="M818" s="1" t="s">
        <v>18</v>
      </c>
      <c r="N818" s="5">
        <v>1</v>
      </c>
      <c r="O818" s="5">
        <v>0</v>
      </c>
      <c r="P818" s="1" t="s">
        <v>19</v>
      </c>
      <c r="Q818" s="1" t="s">
        <v>20</v>
      </c>
      <c r="R818" s="4">
        <f t="shared" si="37"/>
        <v>26.672763298277697</v>
      </c>
      <c r="S818" s="1" t="str">
        <f t="shared" si="38"/>
        <v>Overweight</v>
      </c>
    </row>
    <row r="819" spans="1:19" x14ac:dyDescent="0.25">
      <c r="A819" s="1" t="s">
        <v>21</v>
      </c>
      <c r="B819" s="5">
        <v>21</v>
      </c>
      <c r="C819" s="5" t="str">
        <f t="shared" si="36"/>
        <v>21-25</v>
      </c>
      <c r="D819" s="3">
        <v>1.62</v>
      </c>
      <c r="E819" s="3">
        <v>70</v>
      </c>
      <c r="F819" s="1" t="s">
        <v>18</v>
      </c>
      <c r="G819" s="1" t="s">
        <v>17</v>
      </c>
      <c r="H819" s="5">
        <v>2</v>
      </c>
      <c r="I819" s="5">
        <v>1</v>
      </c>
      <c r="J819" s="1" t="s">
        <v>18</v>
      </c>
      <c r="K819" s="1" t="s">
        <v>18</v>
      </c>
      <c r="L819" s="5">
        <v>3</v>
      </c>
      <c r="M819" s="1" t="s">
        <v>18</v>
      </c>
      <c r="N819" s="5">
        <v>1</v>
      </c>
      <c r="O819" s="5">
        <v>0</v>
      </c>
      <c r="P819" s="1" t="s">
        <v>19</v>
      </c>
      <c r="Q819" s="1" t="s">
        <v>20</v>
      </c>
      <c r="R819" s="4">
        <f t="shared" si="37"/>
        <v>26.672763298277697</v>
      </c>
      <c r="S819" s="1" t="str">
        <f t="shared" si="38"/>
        <v>Overweight</v>
      </c>
    </row>
    <row r="820" spans="1:19" x14ac:dyDescent="0.25">
      <c r="A820" s="1" t="s">
        <v>21</v>
      </c>
      <c r="B820" s="5">
        <v>21</v>
      </c>
      <c r="C820" s="5" t="str">
        <f t="shared" si="36"/>
        <v>21-25</v>
      </c>
      <c r="D820" s="3">
        <v>1.62</v>
      </c>
      <c r="E820" s="3">
        <v>70</v>
      </c>
      <c r="F820" s="1" t="s">
        <v>18</v>
      </c>
      <c r="G820" s="1" t="s">
        <v>17</v>
      </c>
      <c r="H820" s="5">
        <v>2</v>
      </c>
      <c r="I820" s="5">
        <v>1</v>
      </c>
      <c r="J820" s="1" t="s">
        <v>18</v>
      </c>
      <c r="K820" s="1" t="s">
        <v>18</v>
      </c>
      <c r="L820" s="5">
        <v>3</v>
      </c>
      <c r="M820" s="1" t="s">
        <v>18</v>
      </c>
      <c r="N820" s="5">
        <v>1</v>
      </c>
      <c r="O820" s="5">
        <v>0</v>
      </c>
      <c r="P820" s="1" t="s">
        <v>19</v>
      </c>
      <c r="Q820" s="1" t="s">
        <v>20</v>
      </c>
      <c r="R820" s="4">
        <f t="shared" si="37"/>
        <v>26.672763298277697</v>
      </c>
      <c r="S820" s="1" t="str">
        <f t="shared" si="38"/>
        <v>Overweight</v>
      </c>
    </row>
    <row r="821" spans="1:19" x14ac:dyDescent="0.25">
      <c r="A821" s="1" t="s">
        <v>21</v>
      </c>
      <c r="B821" s="5">
        <v>21</v>
      </c>
      <c r="C821" s="5" t="str">
        <f t="shared" si="36"/>
        <v>21-25</v>
      </c>
      <c r="D821" s="3">
        <v>1.62</v>
      </c>
      <c r="E821" s="3">
        <v>70</v>
      </c>
      <c r="F821" s="1" t="s">
        <v>18</v>
      </c>
      <c r="G821" s="1" t="s">
        <v>17</v>
      </c>
      <c r="H821" s="5">
        <v>2</v>
      </c>
      <c r="I821" s="5">
        <v>1</v>
      </c>
      <c r="J821" s="1" t="s">
        <v>18</v>
      </c>
      <c r="K821" s="1" t="s">
        <v>18</v>
      </c>
      <c r="L821" s="5">
        <v>3</v>
      </c>
      <c r="M821" s="1" t="s">
        <v>18</v>
      </c>
      <c r="N821" s="5">
        <v>1</v>
      </c>
      <c r="O821" s="5">
        <v>0</v>
      </c>
      <c r="P821" s="1" t="s">
        <v>19</v>
      </c>
      <c r="Q821" s="1" t="s">
        <v>20</v>
      </c>
      <c r="R821" s="4">
        <f t="shared" si="37"/>
        <v>26.672763298277697</v>
      </c>
      <c r="S821" s="1" t="str">
        <f t="shared" si="38"/>
        <v>Overweight</v>
      </c>
    </row>
    <row r="822" spans="1:19" x14ac:dyDescent="0.25">
      <c r="A822" s="1" t="s">
        <v>21</v>
      </c>
      <c r="B822" s="5">
        <v>21</v>
      </c>
      <c r="C822" s="5" t="str">
        <f t="shared" si="36"/>
        <v>21-25</v>
      </c>
      <c r="D822" s="3">
        <v>1.62</v>
      </c>
      <c r="E822" s="3">
        <v>70</v>
      </c>
      <c r="F822" s="1" t="s">
        <v>18</v>
      </c>
      <c r="G822" s="1" t="s">
        <v>17</v>
      </c>
      <c r="H822" s="5">
        <v>2</v>
      </c>
      <c r="I822" s="5">
        <v>1</v>
      </c>
      <c r="J822" s="1" t="s">
        <v>18</v>
      </c>
      <c r="K822" s="1" t="s">
        <v>18</v>
      </c>
      <c r="L822" s="5">
        <v>3</v>
      </c>
      <c r="M822" s="1" t="s">
        <v>18</v>
      </c>
      <c r="N822" s="5">
        <v>1</v>
      </c>
      <c r="O822" s="5">
        <v>0</v>
      </c>
      <c r="P822" s="1" t="s">
        <v>19</v>
      </c>
      <c r="Q822" s="1" t="s">
        <v>20</v>
      </c>
      <c r="R822" s="4">
        <f t="shared" si="37"/>
        <v>26.672763298277697</v>
      </c>
      <c r="S822" s="1" t="str">
        <f t="shared" si="38"/>
        <v>Overweight</v>
      </c>
    </row>
    <row r="823" spans="1:19" x14ac:dyDescent="0.25">
      <c r="A823" s="1" t="s">
        <v>21</v>
      </c>
      <c r="B823" s="5">
        <v>21</v>
      </c>
      <c r="C823" s="5" t="str">
        <f t="shared" si="36"/>
        <v>21-25</v>
      </c>
      <c r="D823" s="3">
        <v>1.62</v>
      </c>
      <c r="E823" s="3">
        <v>70</v>
      </c>
      <c r="F823" s="1" t="s">
        <v>18</v>
      </c>
      <c r="G823" s="1" t="s">
        <v>17</v>
      </c>
      <c r="H823" s="5">
        <v>2</v>
      </c>
      <c r="I823" s="5">
        <v>1</v>
      </c>
      <c r="J823" s="1" t="s">
        <v>18</v>
      </c>
      <c r="K823" s="1" t="s">
        <v>18</v>
      </c>
      <c r="L823" s="5">
        <v>3</v>
      </c>
      <c r="M823" s="1" t="s">
        <v>18</v>
      </c>
      <c r="N823" s="5">
        <v>1</v>
      </c>
      <c r="O823" s="5">
        <v>0</v>
      </c>
      <c r="P823" s="1" t="s">
        <v>19</v>
      </c>
      <c r="Q823" s="1" t="s">
        <v>20</v>
      </c>
      <c r="R823" s="4">
        <f t="shared" si="37"/>
        <v>26.672763298277697</v>
      </c>
      <c r="S823" s="1" t="str">
        <f t="shared" si="38"/>
        <v>Overweight</v>
      </c>
    </row>
    <row r="824" spans="1:19" x14ac:dyDescent="0.25">
      <c r="A824" s="1" t="s">
        <v>21</v>
      </c>
      <c r="B824" s="5">
        <v>21</v>
      </c>
      <c r="C824" s="5" t="str">
        <f t="shared" si="36"/>
        <v>21-25</v>
      </c>
      <c r="D824" s="3">
        <v>1.62</v>
      </c>
      <c r="E824" s="3">
        <v>70</v>
      </c>
      <c r="F824" s="1" t="s">
        <v>18</v>
      </c>
      <c r="G824" s="1" t="s">
        <v>17</v>
      </c>
      <c r="H824" s="5">
        <v>2</v>
      </c>
      <c r="I824" s="5">
        <v>1</v>
      </c>
      <c r="J824" s="1" t="s">
        <v>18</v>
      </c>
      <c r="K824" s="1" t="s">
        <v>18</v>
      </c>
      <c r="L824" s="5">
        <v>3</v>
      </c>
      <c r="M824" s="1" t="s">
        <v>18</v>
      </c>
      <c r="N824" s="5">
        <v>1</v>
      </c>
      <c r="O824" s="5">
        <v>0</v>
      </c>
      <c r="P824" s="1" t="s">
        <v>19</v>
      </c>
      <c r="Q824" s="1" t="s">
        <v>20</v>
      </c>
      <c r="R824" s="4">
        <f t="shared" si="37"/>
        <v>26.672763298277697</v>
      </c>
      <c r="S824" s="1" t="str">
        <f t="shared" si="38"/>
        <v>Overweight</v>
      </c>
    </row>
    <row r="825" spans="1:19" x14ac:dyDescent="0.25">
      <c r="A825" s="1" t="s">
        <v>21</v>
      </c>
      <c r="B825" s="5">
        <v>21</v>
      </c>
      <c r="C825" s="5" t="str">
        <f t="shared" si="36"/>
        <v>21-25</v>
      </c>
      <c r="D825" s="3">
        <v>1.62</v>
      </c>
      <c r="E825" s="3">
        <v>70</v>
      </c>
      <c r="F825" s="1" t="s">
        <v>18</v>
      </c>
      <c r="G825" s="1" t="s">
        <v>17</v>
      </c>
      <c r="H825" s="5">
        <v>2</v>
      </c>
      <c r="I825" s="5">
        <v>1</v>
      </c>
      <c r="J825" s="1" t="s">
        <v>18</v>
      </c>
      <c r="K825" s="1" t="s">
        <v>18</v>
      </c>
      <c r="L825" s="5">
        <v>3</v>
      </c>
      <c r="M825" s="1" t="s">
        <v>18</v>
      </c>
      <c r="N825" s="5">
        <v>1</v>
      </c>
      <c r="O825" s="5">
        <v>0</v>
      </c>
      <c r="P825" s="1" t="s">
        <v>19</v>
      </c>
      <c r="Q825" s="1" t="s">
        <v>20</v>
      </c>
      <c r="R825" s="4">
        <f t="shared" si="37"/>
        <v>26.672763298277697</v>
      </c>
      <c r="S825" s="1" t="str">
        <f t="shared" si="38"/>
        <v>Overweight</v>
      </c>
    </row>
    <row r="826" spans="1:19" x14ac:dyDescent="0.25">
      <c r="A826" s="1" t="s">
        <v>16</v>
      </c>
      <c r="B826" s="5">
        <v>32.501142999999999</v>
      </c>
      <c r="C826" s="5" t="str">
        <f t="shared" si="36"/>
        <v>31-35</v>
      </c>
      <c r="D826" s="3">
        <v>1.6759790000000001</v>
      </c>
      <c r="E826" s="3">
        <v>74.959746999999993</v>
      </c>
      <c r="F826" s="1" t="s">
        <v>17</v>
      </c>
      <c r="G826" s="1" t="s">
        <v>17</v>
      </c>
      <c r="H826" s="5">
        <v>2.291846</v>
      </c>
      <c r="I826" s="5">
        <v>1.5555570000000001</v>
      </c>
      <c r="J826" s="1" t="s">
        <v>19</v>
      </c>
      <c r="K826" s="1" t="s">
        <v>18</v>
      </c>
      <c r="L826" s="5">
        <v>1</v>
      </c>
      <c r="M826" s="1" t="s">
        <v>18</v>
      </c>
      <c r="N826" s="5">
        <v>0</v>
      </c>
      <c r="O826" s="5">
        <v>0.38827099999999998</v>
      </c>
      <c r="P826" s="1" t="s">
        <v>19</v>
      </c>
      <c r="Q826" s="1" t="s">
        <v>24</v>
      </c>
      <c r="R826" s="4">
        <f t="shared" si="37"/>
        <v>26.68645994181491</v>
      </c>
      <c r="S826" s="1" t="str">
        <f t="shared" si="38"/>
        <v>Overweight</v>
      </c>
    </row>
    <row r="827" spans="1:19" x14ac:dyDescent="0.25">
      <c r="A827" s="1" t="s">
        <v>21</v>
      </c>
      <c r="B827" s="5">
        <v>26.358919</v>
      </c>
      <c r="C827" s="5" t="str">
        <f t="shared" si="36"/>
        <v>26-30</v>
      </c>
      <c r="D827" s="3">
        <v>1.755317</v>
      </c>
      <c r="E827" s="3">
        <v>82.228793999999994</v>
      </c>
      <c r="F827" s="1" t="s">
        <v>17</v>
      </c>
      <c r="G827" s="1" t="s">
        <v>17</v>
      </c>
      <c r="H827" s="5">
        <v>1.94313</v>
      </c>
      <c r="I827" s="5">
        <v>3.559841</v>
      </c>
      <c r="J827" s="1" t="s">
        <v>19</v>
      </c>
      <c r="K827" s="1" t="s">
        <v>18</v>
      </c>
      <c r="L827" s="5">
        <v>2.3679960000000002</v>
      </c>
      <c r="M827" s="1" t="s">
        <v>18</v>
      </c>
      <c r="N827" s="5">
        <v>0.23552999999999999</v>
      </c>
      <c r="O827" s="5">
        <v>0.87997700000000001</v>
      </c>
      <c r="P827" s="1" t="s">
        <v>19</v>
      </c>
      <c r="Q827" s="1" t="s">
        <v>20</v>
      </c>
      <c r="R827" s="4">
        <f t="shared" si="37"/>
        <v>26.687801755437132</v>
      </c>
      <c r="S827" s="1" t="str">
        <f t="shared" si="38"/>
        <v>Overweight</v>
      </c>
    </row>
    <row r="828" spans="1:19" x14ac:dyDescent="0.25">
      <c r="A828" s="1" t="s">
        <v>21</v>
      </c>
      <c r="B828" s="5">
        <v>21</v>
      </c>
      <c r="C828" s="5" t="str">
        <f t="shared" si="36"/>
        <v>21-25</v>
      </c>
      <c r="D828" s="3">
        <v>1.6760139999999999</v>
      </c>
      <c r="E828" s="3">
        <v>75</v>
      </c>
      <c r="F828" s="1" t="s">
        <v>17</v>
      </c>
      <c r="G828" s="1" t="s">
        <v>17</v>
      </c>
      <c r="H828" s="5">
        <v>2</v>
      </c>
      <c r="I828" s="5">
        <v>3</v>
      </c>
      <c r="J828" s="1" t="s">
        <v>19</v>
      </c>
      <c r="K828" s="1" t="s">
        <v>18</v>
      </c>
      <c r="L828" s="5">
        <v>1.1640619999999999</v>
      </c>
      <c r="M828" s="1" t="s">
        <v>18</v>
      </c>
      <c r="N828" s="5">
        <v>1</v>
      </c>
      <c r="O828" s="5">
        <v>0</v>
      </c>
      <c r="P828" s="1" t="s">
        <v>19</v>
      </c>
      <c r="Q828" s="1" t="s">
        <v>20</v>
      </c>
      <c r="R828" s="4">
        <f t="shared" si="37"/>
        <v>26.699675266860929</v>
      </c>
      <c r="S828" s="1" t="str">
        <f t="shared" si="38"/>
        <v>Overweight</v>
      </c>
    </row>
    <row r="829" spans="1:19" x14ac:dyDescent="0.25">
      <c r="A829" s="1" t="s">
        <v>21</v>
      </c>
      <c r="B829" s="5">
        <v>21</v>
      </c>
      <c r="C829" s="5" t="str">
        <f t="shared" si="36"/>
        <v>21-25</v>
      </c>
      <c r="D829" s="3">
        <v>1.6125560000000001</v>
      </c>
      <c r="E829" s="3">
        <v>69.463458000000003</v>
      </c>
      <c r="F829" s="1" t="s">
        <v>18</v>
      </c>
      <c r="G829" s="1" t="s">
        <v>17</v>
      </c>
      <c r="H829" s="5">
        <v>2</v>
      </c>
      <c r="I829" s="5">
        <v>1.259628</v>
      </c>
      <c r="J829" s="1" t="s">
        <v>18</v>
      </c>
      <c r="K829" s="1" t="s">
        <v>18</v>
      </c>
      <c r="L829" s="5">
        <v>3</v>
      </c>
      <c r="M829" s="1" t="s">
        <v>18</v>
      </c>
      <c r="N829" s="5">
        <v>1</v>
      </c>
      <c r="O829" s="5">
        <v>0</v>
      </c>
      <c r="P829" s="1" t="s">
        <v>19</v>
      </c>
      <c r="Q829" s="1" t="s">
        <v>20</v>
      </c>
      <c r="R829" s="4">
        <f t="shared" si="37"/>
        <v>26.71325367566407</v>
      </c>
      <c r="S829" s="1" t="str">
        <f t="shared" si="38"/>
        <v>Overweight</v>
      </c>
    </row>
    <row r="830" spans="1:19" x14ac:dyDescent="0.25">
      <c r="A830" s="1" t="s">
        <v>21</v>
      </c>
      <c r="B830" s="5">
        <v>20</v>
      </c>
      <c r="C830" s="5" t="str">
        <f t="shared" si="36"/>
        <v>16-20</v>
      </c>
      <c r="D830" s="3">
        <v>1.8313569999999999</v>
      </c>
      <c r="E830" s="3">
        <v>89.652557000000002</v>
      </c>
      <c r="F830" s="1" t="s">
        <v>17</v>
      </c>
      <c r="G830" s="1" t="s">
        <v>17</v>
      </c>
      <c r="H830" s="5">
        <v>2.5554009999999998</v>
      </c>
      <c r="I830" s="5">
        <v>3.292386</v>
      </c>
      <c r="J830" s="1" t="s">
        <v>19</v>
      </c>
      <c r="K830" s="1" t="s">
        <v>18</v>
      </c>
      <c r="L830" s="5">
        <v>3</v>
      </c>
      <c r="M830" s="1" t="s">
        <v>18</v>
      </c>
      <c r="N830" s="5">
        <v>2</v>
      </c>
      <c r="O830" s="5">
        <v>0.31591799999999998</v>
      </c>
      <c r="P830" s="1" t="s">
        <v>19</v>
      </c>
      <c r="Q830" s="1" t="s">
        <v>20</v>
      </c>
      <c r="R830" s="4">
        <f t="shared" si="37"/>
        <v>26.731089197596813</v>
      </c>
      <c r="S830" s="1" t="str">
        <f t="shared" si="38"/>
        <v>Overweight</v>
      </c>
    </row>
    <row r="831" spans="1:19" x14ac:dyDescent="0.25">
      <c r="A831" s="1" t="s">
        <v>16</v>
      </c>
      <c r="B831" s="5">
        <v>32.997118</v>
      </c>
      <c r="C831" s="5" t="str">
        <f t="shared" si="36"/>
        <v>31-35</v>
      </c>
      <c r="D831" s="3">
        <v>1.6724460000000001</v>
      </c>
      <c r="E831" s="3">
        <v>74.812707000000003</v>
      </c>
      <c r="F831" s="1" t="s">
        <v>17</v>
      </c>
      <c r="G831" s="1" t="s">
        <v>17</v>
      </c>
      <c r="H831" s="5">
        <v>2.9484249999999999</v>
      </c>
      <c r="I831" s="5">
        <v>1.1986429999999999</v>
      </c>
      <c r="J831" s="1" t="s">
        <v>19</v>
      </c>
      <c r="K831" s="1" t="s">
        <v>18</v>
      </c>
      <c r="L831" s="5">
        <v>1</v>
      </c>
      <c r="M831" s="1" t="s">
        <v>18</v>
      </c>
      <c r="N831" s="5">
        <v>0</v>
      </c>
      <c r="O831" s="5">
        <v>0.17379600000000001</v>
      </c>
      <c r="P831" s="1" t="s">
        <v>19</v>
      </c>
      <c r="Q831" s="1" t="s">
        <v>24</v>
      </c>
      <c r="R831" s="4">
        <f t="shared" si="37"/>
        <v>26.746758788740376</v>
      </c>
      <c r="S831" s="1" t="str">
        <f t="shared" si="38"/>
        <v>Overweight</v>
      </c>
    </row>
    <row r="832" spans="1:19" x14ac:dyDescent="0.25">
      <c r="A832" s="1" t="s">
        <v>16</v>
      </c>
      <c r="B832" s="5">
        <v>39.965474</v>
      </c>
      <c r="C832" s="5" t="str">
        <f t="shared" si="36"/>
        <v>36-40</v>
      </c>
      <c r="D832" s="3">
        <v>1.739293</v>
      </c>
      <c r="E832" s="3">
        <v>80.914382000000003</v>
      </c>
      <c r="F832" s="1" t="s">
        <v>18</v>
      </c>
      <c r="G832" s="1" t="s">
        <v>17</v>
      </c>
      <c r="H832" s="5">
        <v>2.4160439999999999</v>
      </c>
      <c r="I832" s="5">
        <v>3.196043</v>
      </c>
      <c r="J832" s="1" t="s">
        <v>19</v>
      </c>
      <c r="K832" s="1" t="s">
        <v>18</v>
      </c>
      <c r="L832" s="5">
        <v>1.352649</v>
      </c>
      <c r="M832" s="1" t="s">
        <v>18</v>
      </c>
      <c r="N832" s="5">
        <v>0.14862800000000001</v>
      </c>
      <c r="O832" s="5">
        <v>1.08266</v>
      </c>
      <c r="P832" s="1" t="s">
        <v>19</v>
      </c>
      <c r="Q832" s="1" t="s">
        <v>24</v>
      </c>
      <c r="R832" s="4">
        <f t="shared" si="37"/>
        <v>26.747316904148068</v>
      </c>
      <c r="S832" s="1" t="str">
        <f t="shared" si="38"/>
        <v>Overweight</v>
      </c>
    </row>
    <row r="833" spans="1:19" x14ac:dyDescent="0.25">
      <c r="A833" s="1" t="s">
        <v>21</v>
      </c>
      <c r="B833" s="5">
        <v>26.758516</v>
      </c>
      <c r="C833" s="5" t="str">
        <f t="shared" si="36"/>
        <v>26-30</v>
      </c>
      <c r="D833" s="3">
        <v>1.80179</v>
      </c>
      <c r="E833" s="3">
        <v>86.981201999999996</v>
      </c>
      <c r="F833" s="1" t="s">
        <v>18</v>
      </c>
      <c r="G833" s="1" t="s">
        <v>17</v>
      </c>
      <c r="H833" s="5">
        <v>2.6529579999999999</v>
      </c>
      <c r="I833" s="5">
        <v>2.4881890000000002</v>
      </c>
      <c r="J833" s="1" t="s">
        <v>19</v>
      </c>
      <c r="K833" s="1" t="s">
        <v>18</v>
      </c>
      <c r="L833" s="5">
        <v>2</v>
      </c>
      <c r="M833" s="1" t="s">
        <v>18</v>
      </c>
      <c r="N833" s="5">
        <v>2</v>
      </c>
      <c r="O833" s="5">
        <v>9.6614000000000005E-2</v>
      </c>
      <c r="P833" s="1" t="s">
        <v>18</v>
      </c>
      <c r="Q833" s="1" t="s">
        <v>24</v>
      </c>
      <c r="R833" s="4">
        <f t="shared" si="37"/>
        <v>26.792735729738585</v>
      </c>
      <c r="S833" s="1" t="str">
        <f t="shared" si="38"/>
        <v>Overweight</v>
      </c>
    </row>
    <row r="834" spans="1:19" x14ac:dyDescent="0.25">
      <c r="A834" s="1" t="s">
        <v>16</v>
      </c>
      <c r="B834" s="5">
        <v>31.539393</v>
      </c>
      <c r="C834" s="5" t="str">
        <f t="shared" ref="C834:C897" si="39">IF(B834&lt;=20,"16-20",IF(B834&lt;=25,"21-25",IF(B834&lt;=30,"26-30",IF(B834&lt;=35,"31-35",IF(B834&lt;=40,"36-40",IF(B834&lt;=45,"41-45","46-51"))))))</f>
        <v>31-35</v>
      </c>
      <c r="D834" s="3">
        <v>1.6574960000000001</v>
      </c>
      <c r="E834" s="3">
        <v>73.641632999999999</v>
      </c>
      <c r="F834" s="1" t="s">
        <v>17</v>
      </c>
      <c r="G834" s="1" t="s">
        <v>17</v>
      </c>
      <c r="H834" s="5">
        <v>2</v>
      </c>
      <c r="I834" s="5">
        <v>3</v>
      </c>
      <c r="J834" s="1" t="s">
        <v>19</v>
      </c>
      <c r="K834" s="1" t="s">
        <v>18</v>
      </c>
      <c r="L834" s="5">
        <v>1</v>
      </c>
      <c r="M834" s="1" t="s">
        <v>18</v>
      </c>
      <c r="N834" s="5">
        <v>0</v>
      </c>
      <c r="O834" s="5">
        <v>1.1124890000000001</v>
      </c>
      <c r="P834" s="1" t="s">
        <v>19</v>
      </c>
      <c r="Q834" s="1" t="s">
        <v>24</v>
      </c>
      <c r="R834" s="4">
        <f t="shared" ref="R834:R897" si="40">E834/(D834^2)</f>
        <v>26.805161760184564</v>
      </c>
      <c r="S834" s="1" t="str">
        <f t="shared" ref="S834:S897" si="41">IF(R834&lt;18.5, "Underweight",
 IF(R834&lt;25, "Normal weight",
 IF(R834&lt;30, "Overweight",
 IF(R834&lt;35, "Obesity Class I",
 IF(R834&lt;40, "Obesity Class II",
 "Obesity Class III")))))</f>
        <v>Overweight</v>
      </c>
    </row>
    <row r="835" spans="1:19" x14ac:dyDescent="0.25">
      <c r="A835" s="1" t="s">
        <v>16</v>
      </c>
      <c r="B835" s="1">
        <v>37</v>
      </c>
      <c r="C835" s="1" t="str">
        <f t="shared" si="39"/>
        <v>36-40</v>
      </c>
      <c r="D835" s="3">
        <v>1.65</v>
      </c>
      <c r="E835" s="3">
        <v>73</v>
      </c>
      <c r="F835" s="1" t="s">
        <v>17</v>
      </c>
      <c r="G835" s="1" t="s">
        <v>18</v>
      </c>
      <c r="H835" s="5">
        <v>3</v>
      </c>
      <c r="I835" s="5">
        <v>3</v>
      </c>
      <c r="J835" s="1" t="s">
        <v>19</v>
      </c>
      <c r="K835" s="1" t="s">
        <v>18</v>
      </c>
      <c r="L835" s="5">
        <v>2</v>
      </c>
      <c r="M835" s="1" t="s">
        <v>18</v>
      </c>
      <c r="N835" s="5">
        <v>1</v>
      </c>
      <c r="O835" s="5">
        <v>0</v>
      </c>
      <c r="P835" s="1" t="s">
        <v>19</v>
      </c>
      <c r="Q835" s="1" t="s">
        <v>24</v>
      </c>
      <c r="R835" s="4">
        <f t="shared" si="40"/>
        <v>26.813590449954088</v>
      </c>
      <c r="S835" s="1" t="str">
        <f t="shared" si="41"/>
        <v>Overweight</v>
      </c>
    </row>
    <row r="836" spans="1:19" x14ac:dyDescent="0.25">
      <c r="A836" s="1" t="s">
        <v>21</v>
      </c>
      <c r="B836" s="5">
        <v>19.565496</v>
      </c>
      <c r="C836" s="5" t="str">
        <f t="shared" si="39"/>
        <v>16-20</v>
      </c>
      <c r="D836" s="3">
        <v>1.705584</v>
      </c>
      <c r="E836" s="3">
        <v>78.025625000000005</v>
      </c>
      <c r="F836" s="1" t="s">
        <v>17</v>
      </c>
      <c r="G836" s="1" t="s">
        <v>18</v>
      </c>
      <c r="H836" s="5">
        <v>1.9364790000000001</v>
      </c>
      <c r="I836" s="5">
        <v>2.8373879999999998</v>
      </c>
      <c r="J836" s="1" t="s">
        <v>19</v>
      </c>
      <c r="K836" s="1" t="s">
        <v>18</v>
      </c>
      <c r="L836" s="5">
        <v>2.1599870000000001</v>
      </c>
      <c r="M836" s="1" t="s">
        <v>18</v>
      </c>
      <c r="N836" s="5">
        <v>1.4757720000000001</v>
      </c>
      <c r="O836" s="5">
        <v>0.64651400000000003</v>
      </c>
      <c r="P836" s="1" t="s">
        <v>19</v>
      </c>
      <c r="Q836" s="1" t="s">
        <v>20</v>
      </c>
      <c r="R836" s="4">
        <f t="shared" si="40"/>
        <v>26.821992058662506</v>
      </c>
      <c r="S836" s="1" t="str">
        <f t="shared" si="41"/>
        <v>Overweight</v>
      </c>
    </row>
    <row r="837" spans="1:19" x14ac:dyDescent="0.25">
      <c r="A837" s="1" t="s">
        <v>21</v>
      </c>
      <c r="B837" s="5">
        <v>19.223258999999999</v>
      </c>
      <c r="C837" s="5" t="str">
        <f t="shared" si="39"/>
        <v>16-20</v>
      </c>
      <c r="D837" s="3">
        <v>1.7060820000000001</v>
      </c>
      <c r="E837" s="3">
        <v>78.073527999999996</v>
      </c>
      <c r="F837" s="1" t="s">
        <v>17</v>
      </c>
      <c r="G837" s="1" t="s">
        <v>18</v>
      </c>
      <c r="H837" s="5">
        <v>1.961347</v>
      </c>
      <c r="I837" s="5">
        <v>3</v>
      </c>
      <c r="J837" s="1" t="s">
        <v>19</v>
      </c>
      <c r="K837" s="1" t="s">
        <v>18</v>
      </c>
      <c r="L837" s="5">
        <v>2</v>
      </c>
      <c r="M837" s="1" t="s">
        <v>18</v>
      </c>
      <c r="N837" s="5">
        <v>1.6554880000000001</v>
      </c>
      <c r="O837" s="5">
        <v>1</v>
      </c>
      <c r="P837" s="1" t="s">
        <v>19</v>
      </c>
      <c r="Q837" s="1" t="s">
        <v>20</v>
      </c>
      <c r="R837" s="4">
        <f t="shared" si="40"/>
        <v>26.8227932966895</v>
      </c>
      <c r="S837" s="1" t="str">
        <f t="shared" si="41"/>
        <v>Overweight</v>
      </c>
    </row>
    <row r="838" spans="1:19" x14ac:dyDescent="0.25">
      <c r="A838" s="1" t="s">
        <v>16</v>
      </c>
      <c r="B838" s="5">
        <v>19.755797000000001</v>
      </c>
      <c r="C838" s="5" t="str">
        <f t="shared" si="39"/>
        <v>16-20</v>
      </c>
      <c r="D838" s="3">
        <v>1.5423279999999999</v>
      </c>
      <c r="E838" s="3">
        <v>63.856192999999998</v>
      </c>
      <c r="F838" s="1" t="s">
        <v>18</v>
      </c>
      <c r="G838" s="1" t="s">
        <v>17</v>
      </c>
      <c r="H838" s="5">
        <v>2.6287910000000001</v>
      </c>
      <c r="I838" s="5">
        <v>2.762883</v>
      </c>
      <c r="J838" s="1" t="s">
        <v>19</v>
      </c>
      <c r="K838" s="1" t="s">
        <v>18</v>
      </c>
      <c r="L838" s="5">
        <v>1.512035</v>
      </c>
      <c r="M838" s="1" t="s">
        <v>17</v>
      </c>
      <c r="N838" s="5">
        <v>0.30372199999999999</v>
      </c>
      <c r="O838" s="5">
        <v>3.2290000000000001E-3</v>
      </c>
      <c r="P838" s="1" t="s">
        <v>19</v>
      </c>
      <c r="Q838" s="1" t="s">
        <v>20</v>
      </c>
      <c r="R838" s="4">
        <f t="shared" si="40"/>
        <v>26.844142591894169</v>
      </c>
      <c r="S838" s="1" t="str">
        <f t="shared" si="41"/>
        <v>Overweight</v>
      </c>
    </row>
    <row r="839" spans="1:19" x14ac:dyDescent="0.25">
      <c r="A839" s="1" t="s">
        <v>21</v>
      </c>
      <c r="B839" s="5">
        <v>19</v>
      </c>
      <c r="C839" s="5" t="str">
        <f t="shared" si="39"/>
        <v>16-20</v>
      </c>
      <c r="D839" s="3">
        <v>1.8</v>
      </c>
      <c r="E839" s="3">
        <v>87</v>
      </c>
      <c r="F839" s="1" t="s">
        <v>17</v>
      </c>
      <c r="G839" s="1" t="s">
        <v>17</v>
      </c>
      <c r="H839" s="5">
        <v>2</v>
      </c>
      <c r="I839" s="5">
        <v>4</v>
      </c>
      <c r="J839" s="1" t="s">
        <v>19</v>
      </c>
      <c r="K839" s="1" t="s">
        <v>18</v>
      </c>
      <c r="L839" s="5">
        <v>2</v>
      </c>
      <c r="M839" s="1" t="s">
        <v>18</v>
      </c>
      <c r="N839" s="5">
        <v>2</v>
      </c>
      <c r="O839" s="5">
        <v>1</v>
      </c>
      <c r="P839" s="1" t="s">
        <v>19</v>
      </c>
      <c r="Q839" s="1" t="s">
        <v>20</v>
      </c>
      <c r="R839" s="4">
        <f t="shared" si="40"/>
        <v>26.851851851851851</v>
      </c>
      <c r="S839" s="1" t="str">
        <f t="shared" si="41"/>
        <v>Overweight</v>
      </c>
    </row>
    <row r="840" spans="1:19" x14ac:dyDescent="0.25">
      <c r="A840" s="1" t="s">
        <v>21</v>
      </c>
      <c r="B840" s="5">
        <v>27</v>
      </c>
      <c r="C840" s="5" t="str">
        <f t="shared" si="39"/>
        <v>26-30</v>
      </c>
      <c r="D840" s="3">
        <v>1.8</v>
      </c>
      <c r="E840" s="3">
        <v>87</v>
      </c>
      <c r="F840" s="1" t="s">
        <v>18</v>
      </c>
      <c r="G840" s="1" t="s">
        <v>18</v>
      </c>
      <c r="H840" s="5">
        <v>3</v>
      </c>
      <c r="I840" s="5">
        <v>3</v>
      </c>
      <c r="J840" s="1" t="s">
        <v>19</v>
      </c>
      <c r="K840" s="1" t="s">
        <v>18</v>
      </c>
      <c r="L840" s="5">
        <v>2</v>
      </c>
      <c r="M840" s="1" t="s">
        <v>18</v>
      </c>
      <c r="N840" s="5">
        <v>2</v>
      </c>
      <c r="O840" s="5">
        <v>0</v>
      </c>
      <c r="P840" s="1" t="s">
        <v>22</v>
      </c>
      <c r="Q840" s="1" t="s">
        <v>23</v>
      </c>
      <c r="R840" s="4">
        <f t="shared" si="40"/>
        <v>26.851851851851851</v>
      </c>
      <c r="S840" s="1" t="str">
        <f t="shared" si="41"/>
        <v>Overweight</v>
      </c>
    </row>
    <row r="841" spans="1:19" x14ac:dyDescent="0.25">
      <c r="A841" s="1" t="s">
        <v>16</v>
      </c>
      <c r="B841" s="5">
        <v>19.726521999999999</v>
      </c>
      <c r="C841" s="5" t="str">
        <f t="shared" si="39"/>
        <v>16-20</v>
      </c>
      <c r="D841" s="3">
        <v>1.508267</v>
      </c>
      <c r="E841" s="3">
        <v>61.104030000000002</v>
      </c>
      <c r="F841" s="1" t="s">
        <v>18</v>
      </c>
      <c r="G841" s="1" t="s">
        <v>17</v>
      </c>
      <c r="H841" s="5">
        <v>2.778079</v>
      </c>
      <c r="I841" s="5">
        <v>3</v>
      </c>
      <c r="J841" s="1" t="s">
        <v>19</v>
      </c>
      <c r="K841" s="1" t="s">
        <v>18</v>
      </c>
      <c r="L841" s="5">
        <v>1.6966909999999999</v>
      </c>
      <c r="M841" s="1" t="s">
        <v>17</v>
      </c>
      <c r="N841" s="5">
        <v>0.94223999999999997</v>
      </c>
      <c r="O841" s="5">
        <v>0.87992499999999996</v>
      </c>
      <c r="P841" s="1" t="s">
        <v>19</v>
      </c>
      <c r="Q841" s="1" t="s">
        <v>20</v>
      </c>
      <c r="R841" s="4">
        <f t="shared" si="40"/>
        <v>26.860456922618667</v>
      </c>
      <c r="S841" s="1" t="str">
        <f t="shared" si="41"/>
        <v>Overweight</v>
      </c>
    </row>
    <row r="842" spans="1:19" x14ac:dyDescent="0.25">
      <c r="A842" s="1" t="s">
        <v>16</v>
      </c>
      <c r="B842" s="5">
        <v>35.125400999999997</v>
      </c>
      <c r="C842" s="5" t="str">
        <f t="shared" si="39"/>
        <v>36-40</v>
      </c>
      <c r="D842" s="3">
        <v>1.5298339999999999</v>
      </c>
      <c r="E842" s="3">
        <v>62.903937999999997</v>
      </c>
      <c r="F842" s="1" t="s">
        <v>18</v>
      </c>
      <c r="G842" s="1" t="s">
        <v>17</v>
      </c>
      <c r="H842" s="5">
        <v>2</v>
      </c>
      <c r="I842" s="5">
        <v>2.1056159999999999</v>
      </c>
      <c r="J842" s="1" t="s">
        <v>19</v>
      </c>
      <c r="K842" s="1" t="s">
        <v>18</v>
      </c>
      <c r="L842" s="5">
        <v>1.4565809999999999</v>
      </c>
      <c r="M842" s="1" t="s">
        <v>18</v>
      </c>
      <c r="N842" s="5">
        <v>0</v>
      </c>
      <c r="O842" s="5">
        <v>0.99739999999999995</v>
      </c>
      <c r="P842" s="1" t="s">
        <v>19</v>
      </c>
      <c r="Q842" s="1" t="s">
        <v>24</v>
      </c>
      <c r="R842" s="4">
        <f t="shared" si="40"/>
        <v>26.877521451219351</v>
      </c>
      <c r="S842" s="1" t="str">
        <f t="shared" si="41"/>
        <v>Overweight</v>
      </c>
    </row>
    <row r="843" spans="1:19" x14ac:dyDescent="0.25">
      <c r="A843" s="1" t="s">
        <v>21</v>
      </c>
      <c r="B843" s="5">
        <v>23.451595000000001</v>
      </c>
      <c r="C843" s="5" t="str">
        <f t="shared" si="39"/>
        <v>21-25</v>
      </c>
      <c r="D843" s="3">
        <v>1.6702269999999999</v>
      </c>
      <c r="E843" s="3">
        <v>75</v>
      </c>
      <c r="F843" s="1" t="s">
        <v>17</v>
      </c>
      <c r="G843" s="1" t="s">
        <v>17</v>
      </c>
      <c r="H843" s="5">
        <v>2</v>
      </c>
      <c r="I843" s="5">
        <v>3</v>
      </c>
      <c r="J843" s="1" t="s">
        <v>19</v>
      </c>
      <c r="K843" s="1" t="s">
        <v>18</v>
      </c>
      <c r="L843" s="5">
        <v>2</v>
      </c>
      <c r="M843" s="1" t="s">
        <v>18</v>
      </c>
      <c r="N843" s="5">
        <v>0.129163</v>
      </c>
      <c r="O843" s="5">
        <v>1.9836780000000001</v>
      </c>
      <c r="P843" s="1" t="s">
        <v>19</v>
      </c>
      <c r="Q843" s="1" t="s">
        <v>20</v>
      </c>
      <c r="R843" s="4">
        <f t="shared" si="40"/>
        <v>26.885013781380962</v>
      </c>
      <c r="S843" s="1" t="str">
        <f t="shared" si="41"/>
        <v>Overweight</v>
      </c>
    </row>
    <row r="844" spans="1:19" x14ac:dyDescent="0.25">
      <c r="A844" s="1" t="s">
        <v>16</v>
      </c>
      <c r="B844" s="5">
        <v>21</v>
      </c>
      <c r="C844" s="5" t="str">
        <f t="shared" si="39"/>
        <v>21-25</v>
      </c>
      <c r="D844" s="3">
        <v>1.67</v>
      </c>
      <c r="E844" s="3">
        <v>75</v>
      </c>
      <c r="F844" s="1" t="s">
        <v>17</v>
      </c>
      <c r="G844" s="1" t="s">
        <v>17</v>
      </c>
      <c r="H844" s="5">
        <v>2</v>
      </c>
      <c r="I844" s="5">
        <v>3</v>
      </c>
      <c r="J844" s="1" t="s">
        <v>19</v>
      </c>
      <c r="K844" s="1" t="s">
        <v>18</v>
      </c>
      <c r="L844" s="5">
        <v>2</v>
      </c>
      <c r="M844" s="1" t="s">
        <v>18</v>
      </c>
      <c r="N844" s="5">
        <v>1</v>
      </c>
      <c r="O844" s="5">
        <v>0</v>
      </c>
      <c r="P844" s="1" t="s">
        <v>19</v>
      </c>
      <c r="Q844" s="1" t="s">
        <v>20</v>
      </c>
      <c r="R844" s="4">
        <f t="shared" si="40"/>
        <v>26.892323138154829</v>
      </c>
      <c r="S844" s="1" t="str">
        <f t="shared" si="41"/>
        <v>Overweight</v>
      </c>
    </row>
    <row r="845" spans="1:19" x14ac:dyDescent="0.25">
      <c r="A845" s="1" t="s">
        <v>16</v>
      </c>
      <c r="B845" s="5">
        <v>23</v>
      </c>
      <c r="C845" s="5" t="str">
        <f t="shared" si="39"/>
        <v>21-25</v>
      </c>
      <c r="D845" s="3">
        <v>1.67</v>
      </c>
      <c r="E845" s="3">
        <v>75</v>
      </c>
      <c r="F845" s="1" t="s">
        <v>17</v>
      </c>
      <c r="G845" s="1" t="s">
        <v>17</v>
      </c>
      <c r="H845" s="5">
        <v>2</v>
      </c>
      <c r="I845" s="5">
        <v>3</v>
      </c>
      <c r="J845" s="1" t="s">
        <v>22</v>
      </c>
      <c r="K845" s="1" t="s">
        <v>17</v>
      </c>
      <c r="L845" s="5">
        <v>2</v>
      </c>
      <c r="M845" s="1" t="s">
        <v>18</v>
      </c>
      <c r="N845" s="5">
        <v>0</v>
      </c>
      <c r="O845" s="5">
        <v>2</v>
      </c>
      <c r="P845" s="1" t="s">
        <v>18</v>
      </c>
      <c r="Q845" s="1" t="s">
        <v>23</v>
      </c>
      <c r="R845" s="4">
        <f t="shared" si="40"/>
        <v>26.892323138154829</v>
      </c>
      <c r="S845" s="1" t="str">
        <f t="shared" si="41"/>
        <v>Overweight</v>
      </c>
    </row>
    <row r="846" spans="1:19" x14ac:dyDescent="0.25">
      <c r="A846" s="1" t="s">
        <v>21</v>
      </c>
      <c r="B846" s="5">
        <v>50.832559000000003</v>
      </c>
      <c r="C846" s="5" t="str">
        <f t="shared" si="39"/>
        <v>46-51</v>
      </c>
      <c r="D846" s="3">
        <v>1.745528</v>
      </c>
      <c r="E846" s="3">
        <v>82.130728000000005</v>
      </c>
      <c r="F846" s="1" t="s">
        <v>17</v>
      </c>
      <c r="G846" s="1" t="s">
        <v>17</v>
      </c>
      <c r="H846" s="5">
        <v>2</v>
      </c>
      <c r="I846" s="5">
        <v>3</v>
      </c>
      <c r="J846" s="1" t="s">
        <v>19</v>
      </c>
      <c r="K846" s="1" t="s">
        <v>18</v>
      </c>
      <c r="L846" s="5">
        <v>1.774778</v>
      </c>
      <c r="M846" s="1" t="s">
        <v>18</v>
      </c>
      <c r="N846" s="5">
        <v>0.94326600000000005</v>
      </c>
      <c r="O846" s="5">
        <v>0</v>
      </c>
      <c r="P846" s="1" t="s">
        <v>18</v>
      </c>
      <c r="Q846" s="1" t="s">
        <v>24</v>
      </c>
      <c r="R846" s="4">
        <f t="shared" si="40"/>
        <v>26.95578805277362</v>
      </c>
      <c r="S846" s="1" t="str">
        <f t="shared" si="41"/>
        <v>Overweight</v>
      </c>
    </row>
    <row r="847" spans="1:19" x14ac:dyDescent="0.25">
      <c r="A847" s="1" t="s">
        <v>16</v>
      </c>
      <c r="B847" s="5">
        <v>30.255744</v>
      </c>
      <c r="C847" s="5" t="str">
        <f t="shared" si="39"/>
        <v>31-35</v>
      </c>
      <c r="D847" s="3">
        <v>1.6520840000000001</v>
      </c>
      <c r="E847" s="3">
        <v>73.575980999999999</v>
      </c>
      <c r="F847" s="1" t="s">
        <v>17</v>
      </c>
      <c r="G847" s="1" t="s">
        <v>17</v>
      </c>
      <c r="H847" s="5">
        <v>2</v>
      </c>
      <c r="I847" s="5">
        <v>3</v>
      </c>
      <c r="J847" s="1" t="s">
        <v>19</v>
      </c>
      <c r="K847" s="1" t="s">
        <v>18</v>
      </c>
      <c r="L847" s="5">
        <v>1</v>
      </c>
      <c r="M847" s="1" t="s">
        <v>18</v>
      </c>
      <c r="N847" s="5">
        <v>0</v>
      </c>
      <c r="O847" s="5">
        <v>1.8877000000000001E-2</v>
      </c>
      <c r="P847" s="1" t="s">
        <v>19</v>
      </c>
      <c r="Q847" s="1" t="s">
        <v>24</v>
      </c>
      <c r="R847" s="4">
        <f t="shared" si="40"/>
        <v>26.957015660631804</v>
      </c>
      <c r="S847" s="1" t="str">
        <f t="shared" si="41"/>
        <v>Overweight</v>
      </c>
    </row>
    <row r="848" spans="1:19" x14ac:dyDescent="0.25">
      <c r="A848" s="1" t="s">
        <v>21</v>
      </c>
      <c r="B848" s="5">
        <v>19.684891</v>
      </c>
      <c r="C848" s="5" t="str">
        <f t="shared" si="39"/>
        <v>16-20</v>
      </c>
      <c r="D848" s="3">
        <v>1.7006270000000001</v>
      </c>
      <c r="E848" s="3">
        <v>78.048207000000005</v>
      </c>
      <c r="F848" s="1" t="s">
        <v>17</v>
      </c>
      <c r="G848" s="1" t="s">
        <v>18</v>
      </c>
      <c r="H848" s="5">
        <v>1.653081</v>
      </c>
      <c r="I848" s="5">
        <v>2.7534179999999999</v>
      </c>
      <c r="J848" s="1" t="s">
        <v>19</v>
      </c>
      <c r="K848" s="1" t="s">
        <v>18</v>
      </c>
      <c r="L848" s="5">
        <v>2.1920630000000001</v>
      </c>
      <c r="M848" s="1" t="s">
        <v>18</v>
      </c>
      <c r="N848" s="5">
        <v>1.4749369999999999</v>
      </c>
      <c r="O848" s="5">
        <v>0.51854199999999995</v>
      </c>
      <c r="P848" s="1" t="s">
        <v>19</v>
      </c>
      <c r="Q848" s="1" t="s">
        <v>20</v>
      </c>
      <c r="R848" s="4">
        <f t="shared" si="40"/>
        <v>26.986389897883463</v>
      </c>
      <c r="S848" s="1" t="str">
        <f t="shared" si="41"/>
        <v>Overweight</v>
      </c>
    </row>
    <row r="849" spans="1:19" x14ac:dyDescent="0.25">
      <c r="A849" s="1" t="s">
        <v>21</v>
      </c>
      <c r="B849" s="5">
        <v>18</v>
      </c>
      <c r="C849" s="5" t="str">
        <f t="shared" si="39"/>
        <v>16-20</v>
      </c>
      <c r="D849" s="3">
        <v>1.7</v>
      </c>
      <c r="E849" s="3">
        <v>78</v>
      </c>
      <c r="F849" s="1" t="s">
        <v>18</v>
      </c>
      <c r="G849" s="1" t="s">
        <v>17</v>
      </c>
      <c r="H849" s="5">
        <v>1</v>
      </c>
      <c r="I849" s="5">
        <v>3</v>
      </c>
      <c r="J849" s="1" t="s">
        <v>19</v>
      </c>
      <c r="K849" s="1" t="s">
        <v>18</v>
      </c>
      <c r="L849" s="5">
        <v>2</v>
      </c>
      <c r="M849" s="1" t="s">
        <v>18</v>
      </c>
      <c r="N849" s="5">
        <v>0</v>
      </c>
      <c r="O849" s="5">
        <v>1</v>
      </c>
      <c r="P849" s="1" t="s">
        <v>19</v>
      </c>
      <c r="Q849" s="1" t="s">
        <v>20</v>
      </c>
      <c r="R849" s="4">
        <f t="shared" si="40"/>
        <v>26.989619377162633</v>
      </c>
      <c r="S849" s="1" t="str">
        <f t="shared" si="41"/>
        <v>Overweight</v>
      </c>
    </row>
    <row r="850" spans="1:19" x14ac:dyDescent="0.25">
      <c r="A850" s="1" t="s">
        <v>21</v>
      </c>
      <c r="B850" s="5">
        <v>27</v>
      </c>
      <c r="C850" s="5" t="str">
        <f t="shared" si="39"/>
        <v>26-30</v>
      </c>
      <c r="D850" s="3">
        <v>1.7</v>
      </c>
      <c r="E850" s="3">
        <v>78</v>
      </c>
      <c r="F850" s="1" t="s">
        <v>18</v>
      </c>
      <c r="G850" s="1" t="s">
        <v>17</v>
      </c>
      <c r="H850" s="5">
        <v>3</v>
      </c>
      <c r="I850" s="5">
        <v>3</v>
      </c>
      <c r="J850" s="1" t="s">
        <v>19</v>
      </c>
      <c r="K850" s="1" t="s">
        <v>18</v>
      </c>
      <c r="L850" s="5">
        <v>3</v>
      </c>
      <c r="M850" s="1" t="s">
        <v>18</v>
      </c>
      <c r="N850" s="5">
        <v>1</v>
      </c>
      <c r="O850" s="5">
        <v>1</v>
      </c>
      <c r="P850" s="1" t="s">
        <v>22</v>
      </c>
      <c r="Q850" s="1" t="s">
        <v>20</v>
      </c>
      <c r="R850" s="4">
        <f t="shared" si="40"/>
        <v>26.989619377162633</v>
      </c>
      <c r="S850" s="1" t="str">
        <f t="shared" si="41"/>
        <v>Overweight</v>
      </c>
    </row>
    <row r="851" spans="1:19" x14ac:dyDescent="0.25">
      <c r="A851" s="1" t="s">
        <v>16</v>
      </c>
      <c r="B851" s="5">
        <v>28.824193999999999</v>
      </c>
      <c r="C851" s="5" t="str">
        <f t="shared" si="39"/>
        <v>26-30</v>
      </c>
      <c r="D851" s="3">
        <v>1.7</v>
      </c>
      <c r="E851" s="3">
        <v>78</v>
      </c>
      <c r="F851" s="1" t="s">
        <v>17</v>
      </c>
      <c r="G851" s="1" t="s">
        <v>17</v>
      </c>
      <c r="H851" s="5">
        <v>3</v>
      </c>
      <c r="I851" s="5">
        <v>3</v>
      </c>
      <c r="J851" s="1" t="s">
        <v>19</v>
      </c>
      <c r="K851" s="1" t="s">
        <v>18</v>
      </c>
      <c r="L851" s="5">
        <v>2.1470739999999999</v>
      </c>
      <c r="M851" s="1" t="s">
        <v>18</v>
      </c>
      <c r="N851" s="5">
        <v>1.4160759999999999</v>
      </c>
      <c r="O851" s="5">
        <v>1</v>
      </c>
      <c r="P851" s="1" t="s">
        <v>22</v>
      </c>
      <c r="Q851" s="1" t="s">
        <v>24</v>
      </c>
      <c r="R851" s="4">
        <f t="shared" si="40"/>
        <v>26.989619377162633</v>
      </c>
      <c r="S851" s="1" t="str">
        <f t="shared" si="41"/>
        <v>Overweight</v>
      </c>
    </row>
    <row r="852" spans="1:19" x14ac:dyDescent="0.25">
      <c r="A852" s="1" t="s">
        <v>16</v>
      </c>
      <c r="B852" s="5">
        <v>28.830558</v>
      </c>
      <c r="C852" s="5" t="str">
        <f t="shared" si="39"/>
        <v>26-30</v>
      </c>
      <c r="D852" s="3">
        <v>1.7</v>
      </c>
      <c r="E852" s="3">
        <v>78</v>
      </c>
      <c r="F852" s="1" t="s">
        <v>17</v>
      </c>
      <c r="G852" s="1" t="s">
        <v>17</v>
      </c>
      <c r="H852" s="5">
        <v>3</v>
      </c>
      <c r="I852" s="5">
        <v>3</v>
      </c>
      <c r="J852" s="1" t="s">
        <v>19</v>
      </c>
      <c r="K852" s="1" t="s">
        <v>18</v>
      </c>
      <c r="L852" s="5">
        <v>1.6999709999999999</v>
      </c>
      <c r="M852" s="1" t="s">
        <v>18</v>
      </c>
      <c r="N852" s="5">
        <v>1.727114</v>
      </c>
      <c r="O852" s="5">
        <v>1</v>
      </c>
      <c r="P852" s="1" t="s">
        <v>22</v>
      </c>
      <c r="Q852" s="1" t="s">
        <v>24</v>
      </c>
      <c r="R852" s="4">
        <f t="shared" si="40"/>
        <v>26.989619377162633</v>
      </c>
      <c r="S852" s="1" t="str">
        <f t="shared" si="41"/>
        <v>Overweight</v>
      </c>
    </row>
    <row r="853" spans="1:19" x14ac:dyDescent="0.25">
      <c r="A853" s="1" t="s">
        <v>16</v>
      </c>
      <c r="B853" s="5">
        <v>28.977792000000001</v>
      </c>
      <c r="C853" s="5" t="str">
        <f t="shared" si="39"/>
        <v>26-30</v>
      </c>
      <c r="D853" s="3">
        <v>1.7</v>
      </c>
      <c r="E853" s="3">
        <v>78</v>
      </c>
      <c r="F853" s="1" t="s">
        <v>17</v>
      </c>
      <c r="G853" s="1" t="s">
        <v>17</v>
      </c>
      <c r="H853" s="5">
        <v>3</v>
      </c>
      <c r="I853" s="5">
        <v>3</v>
      </c>
      <c r="J853" s="1" t="s">
        <v>19</v>
      </c>
      <c r="K853" s="1" t="s">
        <v>18</v>
      </c>
      <c r="L853" s="5">
        <v>1.507638</v>
      </c>
      <c r="M853" s="1" t="s">
        <v>18</v>
      </c>
      <c r="N853" s="5">
        <v>1.8243400000000001</v>
      </c>
      <c r="O853" s="5">
        <v>1</v>
      </c>
      <c r="P853" s="1" t="s">
        <v>22</v>
      </c>
      <c r="Q853" s="1" t="s">
        <v>24</v>
      </c>
      <c r="R853" s="4">
        <f t="shared" si="40"/>
        <v>26.989619377162633</v>
      </c>
      <c r="S853" s="1" t="str">
        <f t="shared" si="41"/>
        <v>Overweight</v>
      </c>
    </row>
    <row r="854" spans="1:19" x14ac:dyDescent="0.25">
      <c r="A854" s="1" t="s">
        <v>16</v>
      </c>
      <c r="B854" s="5">
        <v>29</v>
      </c>
      <c r="C854" s="5" t="str">
        <f t="shared" si="39"/>
        <v>26-30</v>
      </c>
      <c r="D854" s="3">
        <v>1.7</v>
      </c>
      <c r="E854" s="3">
        <v>78</v>
      </c>
      <c r="F854" s="1" t="s">
        <v>17</v>
      </c>
      <c r="G854" s="1" t="s">
        <v>17</v>
      </c>
      <c r="H854" s="5">
        <v>3</v>
      </c>
      <c r="I854" s="5">
        <v>3</v>
      </c>
      <c r="J854" s="1" t="s">
        <v>19</v>
      </c>
      <c r="K854" s="1" t="s">
        <v>18</v>
      </c>
      <c r="L854" s="5">
        <v>1</v>
      </c>
      <c r="M854" s="1" t="s">
        <v>18</v>
      </c>
      <c r="N854" s="5">
        <v>2</v>
      </c>
      <c r="O854" s="5">
        <v>1</v>
      </c>
      <c r="P854" s="1" t="s">
        <v>22</v>
      </c>
      <c r="Q854" s="1" t="s">
        <v>24</v>
      </c>
      <c r="R854" s="4">
        <f t="shared" si="40"/>
        <v>26.989619377162633</v>
      </c>
      <c r="S854" s="1" t="str">
        <f t="shared" si="41"/>
        <v>Overweight</v>
      </c>
    </row>
    <row r="855" spans="1:19" x14ac:dyDescent="0.25">
      <c r="A855" s="1" t="s">
        <v>21</v>
      </c>
      <c r="B855" s="5">
        <v>38</v>
      </c>
      <c r="C855" s="5" t="str">
        <f t="shared" si="39"/>
        <v>36-40</v>
      </c>
      <c r="D855" s="3">
        <v>1.7</v>
      </c>
      <c r="E855" s="3">
        <v>78</v>
      </c>
      <c r="F855" s="1" t="s">
        <v>18</v>
      </c>
      <c r="G855" s="1" t="s">
        <v>17</v>
      </c>
      <c r="H855" s="5">
        <v>3</v>
      </c>
      <c r="I855" s="5">
        <v>3</v>
      </c>
      <c r="J855" s="1" t="s">
        <v>22</v>
      </c>
      <c r="K855" s="1" t="s">
        <v>18</v>
      </c>
      <c r="L855" s="5">
        <v>2</v>
      </c>
      <c r="M855" s="1" t="s">
        <v>18</v>
      </c>
      <c r="N855" s="5">
        <v>0</v>
      </c>
      <c r="O855" s="5">
        <v>0</v>
      </c>
      <c r="P855" s="1" t="s">
        <v>22</v>
      </c>
      <c r="Q855" s="1" t="s">
        <v>24</v>
      </c>
      <c r="R855" s="4">
        <f t="shared" si="40"/>
        <v>26.989619377162633</v>
      </c>
      <c r="S855" s="1" t="str">
        <f t="shared" si="41"/>
        <v>Overweight</v>
      </c>
    </row>
    <row r="856" spans="1:19" x14ac:dyDescent="0.25">
      <c r="A856" s="1" t="s">
        <v>16</v>
      </c>
      <c r="B856" s="5">
        <v>26.591628</v>
      </c>
      <c r="C856" s="5" t="str">
        <f t="shared" si="39"/>
        <v>26-30</v>
      </c>
      <c r="D856" s="3">
        <v>1.7</v>
      </c>
      <c r="E856" s="3">
        <v>78.008387999999997</v>
      </c>
      <c r="F856" s="1" t="s">
        <v>17</v>
      </c>
      <c r="G856" s="1" t="s">
        <v>17</v>
      </c>
      <c r="H856" s="5">
        <v>2.7343139999999999</v>
      </c>
      <c r="I856" s="5">
        <v>3</v>
      </c>
      <c r="J856" s="1" t="s">
        <v>19</v>
      </c>
      <c r="K856" s="1" t="s">
        <v>18</v>
      </c>
      <c r="L856" s="5">
        <v>3</v>
      </c>
      <c r="M856" s="1" t="s">
        <v>18</v>
      </c>
      <c r="N856" s="5">
        <v>0.897702</v>
      </c>
      <c r="O856" s="5">
        <v>0.90827100000000005</v>
      </c>
      <c r="P856" s="1" t="s">
        <v>22</v>
      </c>
      <c r="Q856" s="1" t="s">
        <v>20</v>
      </c>
      <c r="R856" s="4">
        <f t="shared" si="40"/>
        <v>26.992521799307962</v>
      </c>
      <c r="S856" s="1" t="str">
        <f t="shared" si="41"/>
        <v>Overweight</v>
      </c>
    </row>
    <row r="857" spans="1:19" x14ac:dyDescent="0.25">
      <c r="A857" s="1" t="s">
        <v>21</v>
      </c>
      <c r="B857" s="5">
        <v>19.149705999999998</v>
      </c>
      <c r="C857" s="5" t="str">
        <f t="shared" si="39"/>
        <v>16-20</v>
      </c>
      <c r="D857" s="3">
        <v>1.6998180000000001</v>
      </c>
      <c r="E857" s="3">
        <v>78</v>
      </c>
      <c r="F857" s="1" t="s">
        <v>17</v>
      </c>
      <c r="G857" s="1" t="s">
        <v>18</v>
      </c>
      <c r="H857" s="5">
        <v>1.096455</v>
      </c>
      <c r="I857" s="5">
        <v>2.4913150000000002</v>
      </c>
      <c r="J857" s="1" t="s">
        <v>19</v>
      </c>
      <c r="K857" s="1" t="s">
        <v>18</v>
      </c>
      <c r="L857" s="5">
        <v>2.4500690000000001</v>
      </c>
      <c r="M857" s="1" t="s">
        <v>18</v>
      </c>
      <c r="N857" s="5">
        <v>0</v>
      </c>
      <c r="O857" s="5">
        <v>0.72611800000000004</v>
      </c>
      <c r="P857" s="1" t="s">
        <v>19</v>
      </c>
      <c r="Q857" s="1" t="s">
        <v>20</v>
      </c>
      <c r="R857" s="4">
        <f t="shared" si="40"/>
        <v>26.995399259123161</v>
      </c>
      <c r="S857" s="1" t="str">
        <f t="shared" si="41"/>
        <v>Overweight</v>
      </c>
    </row>
    <row r="858" spans="1:19" x14ac:dyDescent="0.25">
      <c r="A858" s="1" t="s">
        <v>16</v>
      </c>
      <c r="B858" s="5">
        <v>26.208134000000001</v>
      </c>
      <c r="C858" s="5" t="str">
        <f t="shared" si="39"/>
        <v>26-30</v>
      </c>
      <c r="D858" s="3">
        <v>1.7</v>
      </c>
      <c r="E858" s="3">
        <v>78.041337999999996</v>
      </c>
      <c r="F858" s="1" t="s">
        <v>17</v>
      </c>
      <c r="G858" s="1" t="s">
        <v>17</v>
      </c>
      <c r="H858" s="5">
        <v>2.7843830000000001</v>
      </c>
      <c r="I858" s="5">
        <v>3</v>
      </c>
      <c r="J858" s="1" t="s">
        <v>19</v>
      </c>
      <c r="K858" s="1" t="s">
        <v>18</v>
      </c>
      <c r="L858" s="5">
        <v>2.1656049999999998</v>
      </c>
      <c r="M858" s="1" t="s">
        <v>18</v>
      </c>
      <c r="N858" s="5">
        <v>0.85597299999999998</v>
      </c>
      <c r="O858" s="5">
        <v>0.83965900000000004</v>
      </c>
      <c r="P858" s="1" t="s">
        <v>22</v>
      </c>
      <c r="Q858" s="1" t="s">
        <v>24</v>
      </c>
      <c r="R858" s="4">
        <f t="shared" si="40"/>
        <v>27.003923183391006</v>
      </c>
      <c r="S858" s="1" t="str">
        <f t="shared" si="41"/>
        <v>Overweight</v>
      </c>
    </row>
    <row r="859" spans="1:19" x14ac:dyDescent="0.25">
      <c r="A859" s="1" t="s">
        <v>21</v>
      </c>
      <c r="B859" s="5">
        <v>19.671876000000001</v>
      </c>
      <c r="C859" s="5" t="str">
        <f t="shared" si="39"/>
        <v>16-20</v>
      </c>
      <c r="D859" s="3">
        <v>1.6994739999999999</v>
      </c>
      <c r="E859" s="3">
        <v>78</v>
      </c>
      <c r="F859" s="1" t="s">
        <v>17</v>
      </c>
      <c r="G859" s="1" t="s">
        <v>18</v>
      </c>
      <c r="H859" s="5">
        <v>1.9250640000000001</v>
      </c>
      <c r="I859" s="5">
        <v>2.358298</v>
      </c>
      <c r="J859" s="1" t="s">
        <v>19</v>
      </c>
      <c r="K859" s="1" t="s">
        <v>18</v>
      </c>
      <c r="L859" s="5">
        <v>2.7740429999999998</v>
      </c>
      <c r="M859" s="1" t="s">
        <v>18</v>
      </c>
      <c r="N859" s="5">
        <v>0</v>
      </c>
      <c r="O859" s="5">
        <v>0.13356599999999999</v>
      </c>
      <c r="P859" s="1" t="s">
        <v>18</v>
      </c>
      <c r="Q859" s="1" t="s">
        <v>20</v>
      </c>
      <c r="R859" s="4">
        <f t="shared" si="40"/>
        <v>27.006328943487706</v>
      </c>
      <c r="S859" s="1" t="str">
        <f t="shared" si="41"/>
        <v>Overweight</v>
      </c>
    </row>
    <row r="860" spans="1:19" x14ac:dyDescent="0.25">
      <c r="A860" s="1" t="s">
        <v>16</v>
      </c>
      <c r="B860" s="5">
        <v>25.461410999999998</v>
      </c>
      <c r="C860" s="5" t="str">
        <f t="shared" si="39"/>
        <v>26-30</v>
      </c>
      <c r="D860" s="3">
        <v>1.7</v>
      </c>
      <c r="E860" s="3">
        <v>78.055967999999993</v>
      </c>
      <c r="F860" s="1" t="s">
        <v>17</v>
      </c>
      <c r="G860" s="1" t="s">
        <v>17</v>
      </c>
      <c r="H860" s="5">
        <v>2.661556</v>
      </c>
      <c r="I860" s="5">
        <v>3</v>
      </c>
      <c r="J860" s="1" t="s">
        <v>19</v>
      </c>
      <c r="K860" s="1" t="s">
        <v>18</v>
      </c>
      <c r="L860" s="5">
        <v>3</v>
      </c>
      <c r="M860" s="1" t="s">
        <v>18</v>
      </c>
      <c r="N860" s="5">
        <v>0.55181000000000002</v>
      </c>
      <c r="O860" s="5">
        <v>0.65878300000000001</v>
      </c>
      <c r="P860" s="1" t="s">
        <v>19</v>
      </c>
      <c r="Q860" s="1" t="s">
        <v>20</v>
      </c>
      <c r="R860" s="4">
        <f t="shared" si="40"/>
        <v>27.008985467128028</v>
      </c>
      <c r="S860" s="1" t="str">
        <f t="shared" si="41"/>
        <v>Overweight</v>
      </c>
    </row>
    <row r="861" spans="1:19" x14ac:dyDescent="0.25">
      <c r="A861" s="1" t="s">
        <v>21</v>
      </c>
      <c r="B861" s="5">
        <v>38.825189000000002</v>
      </c>
      <c r="C861" s="5" t="str">
        <f t="shared" si="39"/>
        <v>36-40</v>
      </c>
      <c r="D861" s="3">
        <v>1.7808459999999999</v>
      </c>
      <c r="E861" s="3">
        <v>85.687751000000006</v>
      </c>
      <c r="F861" s="1" t="s">
        <v>17</v>
      </c>
      <c r="G861" s="1" t="s">
        <v>17</v>
      </c>
      <c r="H861" s="5">
        <v>2.9019240000000002</v>
      </c>
      <c r="I861" s="5">
        <v>1.1249769999999999</v>
      </c>
      <c r="J861" s="1" t="s">
        <v>19</v>
      </c>
      <c r="K861" s="1" t="s">
        <v>18</v>
      </c>
      <c r="L861" s="5">
        <v>2.7638199999999999</v>
      </c>
      <c r="M861" s="1" t="s">
        <v>18</v>
      </c>
      <c r="N861" s="5">
        <v>0.85540000000000005</v>
      </c>
      <c r="O861" s="5">
        <v>0.99918300000000004</v>
      </c>
      <c r="P861" s="1" t="s">
        <v>19</v>
      </c>
      <c r="Q861" s="1" t="s">
        <v>24</v>
      </c>
      <c r="R861" s="4">
        <f t="shared" si="40"/>
        <v>27.018797351692502</v>
      </c>
      <c r="S861" s="1" t="str">
        <f t="shared" si="41"/>
        <v>Overweight</v>
      </c>
    </row>
    <row r="862" spans="1:19" x14ac:dyDescent="0.25">
      <c r="A862" s="1" t="s">
        <v>21</v>
      </c>
      <c r="B862" s="5">
        <v>31.333798000000002</v>
      </c>
      <c r="C862" s="5" t="str">
        <f t="shared" si="39"/>
        <v>31-35</v>
      </c>
      <c r="D862" s="3">
        <v>1.8353809999999999</v>
      </c>
      <c r="E862" s="3">
        <v>91.059595000000002</v>
      </c>
      <c r="F862" s="1" t="s">
        <v>17</v>
      </c>
      <c r="G862" s="1" t="s">
        <v>17</v>
      </c>
      <c r="H862" s="5">
        <v>2</v>
      </c>
      <c r="I862" s="5">
        <v>3</v>
      </c>
      <c r="J862" s="1" t="s">
        <v>19</v>
      </c>
      <c r="K862" s="1" t="s">
        <v>18</v>
      </c>
      <c r="L862" s="5">
        <v>1.1842299999999999</v>
      </c>
      <c r="M862" s="1" t="s">
        <v>18</v>
      </c>
      <c r="N862" s="5">
        <v>0.155579</v>
      </c>
      <c r="O862" s="5">
        <v>0.45340399999999997</v>
      </c>
      <c r="P862" s="1" t="s">
        <v>19</v>
      </c>
      <c r="Q862" s="1" t="s">
        <v>20</v>
      </c>
      <c r="R862" s="4">
        <f t="shared" si="40"/>
        <v>27.031693299456538</v>
      </c>
      <c r="S862" s="1" t="str">
        <f t="shared" si="41"/>
        <v>Overweight</v>
      </c>
    </row>
    <row r="863" spans="1:19" x14ac:dyDescent="0.25">
      <c r="A863" s="1" t="s">
        <v>16</v>
      </c>
      <c r="B863" s="5">
        <v>21</v>
      </c>
      <c r="C863" s="5" t="str">
        <f t="shared" si="39"/>
        <v>21-25</v>
      </c>
      <c r="D863" s="3">
        <v>1.72</v>
      </c>
      <c r="E863" s="3">
        <v>80</v>
      </c>
      <c r="F863" s="1" t="s">
        <v>17</v>
      </c>
      <c r="G863" s="1" t="s">
        <v>17</v>
      </c>
      <c r="H863" s="5">
        <v>2</v>
      </c>
      <c r="I863" s="5">
        <v>3</v>
      </c>
      <c r="J863" s="1" t="s">
        <v>22</v>
      </c>
      <c r="K863" s="1" t="s">
        <v>18</v>
      </c>
      <c r="L863" s="5">
        <v>2</v>
      </c>
      <c r="M863" s="1" t="s">
        <v>17</v>
      </c>
      <c r="N863" s="5">
        <v>2</v>
      </c>
      <c r="O863" s="5">
        <v>1</v>
      </c>
      <c r="P863" s="1" t="s">
        <v>19</v>
      </c>
      <c r="Q863" s="1" t="s">
        <v>20</v>
      </c>
      <c r="R863" s="4">
        <f t="shared" si="40"/>
        <v>27.041644131963228</v>
      </c>
      <c r="S863" s="1" t="str">
        <f t="shared" si="41"/>
        <v>Overweight</v>
      </c>
    </row>
    <row r="864" spans="1:19" x14ac:dyDescent="0.25">
      <c r="A864" s="1" t="s">
        <v>21</v>
      </c>
      <c r="B864" s="5">
        <v>34.098174</v>
      </c>
      <c r="C864" s="5" t="str">
        <f t="shared" si="39"/>
        <v>31-35</v>
      </c>
      <c r="D864" s="3">
        <v>1.841151</v>
      </c>
      <c r="E864" s="3">
        <v>91.798102999999998</v>
      </c>
      <c r="F864" s="1" t="s">
        <v>17</v>
      </c>
      <c r="G864" s="1" t="s">
        <v>17</v>
      </c>
      <c r="H864" s="5">
        <v>2</v>
      </c>
      <c r="I864" s="5">
        <v>2.997414</v>
      </c>
      <c r="J864" s="1" t="s">
        <v>19</v>
      </c>
      <c r="K864" s="1" t="s">
        <v>18</v>
      </c>
      <c r="L864" s="5">
        <v>1.2594540000000001</v>
      </c>
      <c r="M864" s="1" t="s">
        <v>18</v>
      </c>
      <c r="N864" s="5">
        <v>0.93521699999999996</v>
      </c>
      <c r="O864" s="5">
        <v>0.99760000000000004</v>
      </c>
      <c r="P864" s="1" t="s">
        <v>19</v>
      </c>
      <c r="Q864" s="1" t="s">
        <v>24</v>
      </c>
      <c r="R864" s="4">
        <f t="shared" si="40"/>
        <v>27.080388487702226</v>
      </c>
      <c r="S864" s="1" t="str">
        <f t="shared" si="41"/>
        <v>Overweight</v>
      </c>
    </row>
    <row r="865" spans="1:19" x14ac:dyDescent="0.25">
      <c r="A865" s="1" t="s">
        <v>21</v>
      </c>
      <c r="B865" s="5">
        <v>21.378039000000001</v>
      </c>
      <c r="C865" s="5" t="str">
        <f t="shared" si="39"/>
        <v>21-25</v>
      </c>
      <c r="D865" s="3">
        <v>1.718534</v>
      </c>
      <c r="E865" s="3">
        <v>80</v>
      </c>
      <c r="F865" s="1" t="s">
        <v>17</v>
      </c>
      <c r="G865" s="1" t="s">
        <v>17</v>
      </c>
      <c r="H865" s="5">
        <v>2</v>
      </c>
      <c r="I865" s="5">
        <v>3</v>
      </c>
      <c r="J865" s="1" t="s">
        <v>19</v>
      </c>
      <c r="K865" s="1" t="s">
        <v>18</v>
      </c>
      <c r="L865" s="5">
        <v>2</v>
      </c>
      <c r="M865" s="1" t="s">
        <v>18</v>
      </c>
      <c r="N865" s="5">
        <v>2.7216459999999998</v>
      </c>
      <c r="O865" s="5">
        <v>1.2699819999999999</v>
      </c>
      <c r="P865" s="1" t="s">
        <v>18</v>
      </c>
      <c r="Q865" s="1" t="s">
        <v>20</v>
      </c>
      <c r="R865" s="4">
        <f t="shared" si="40"/>
        <v>27.087799703051385</v>
      </c>
      <c r="S865" s="1" t="str">
        <f t="shared" si="41"/>
        <v>Overweight</v>
      </c>
    </row>
    <row r="866" spans="1:19" x14ac:dyDescent="0.25">
      <c r="A866" s="1" t="s">
        <v>16</v>
      </c>
      <c r="B866" s="5">
        <v>31.793937</v>
      </c>
      <c r="C866" s="5" t="str">
        <f t="shared" si="39"/>
        <v>31-35</v>
      </c>
      <c r="D866" s="3">
        <v>1.65015</v>
      </c>
      <c r="E866" s="3">
        <v>73.810727999999997</v>
      </c>
      <c r="F866" s="1" t="s">
        <v>17</v>
      </c>
      <c r="G866" s="1" t="s">
        <v>17</v>
      </c>
      <c r="H866" s="5">
        <v>2.3724940000000001</v>
      </c>
      <c r="I866" s="5">
        <v>2.8498480000000002</v>
      </c>
      <c r="J866" s="1" t="s">
        <v>19</v>
      </c>
      <c r="K866" s="1" t="s">
        <v>18</v>
      </c>
      <c r="L866" s="5">
        <v>1.028538</v>
      </c>
      <c r="M866" s="1" t="s">
        <v>18</v>
      </c>
      <c r="N866" s="5">
        <v>0.675983</v>
      </c>
      <c r="O866" s="5">
        <v>0.30302499999999999</v>
      </c>
      <c r="P866" s="1" t="s">
        <v>19</v>
      </c>
      <c r="Q866" s="1" t="s">
        <v>24</v>
      </c>
      <c r="R866" s="4">
        <f t="shared" si="40"/>
        <v>27.106449842950454</v>
      </c>
      <c r="S866" s="1" t="str">
        <f t="shared" si="41"/>
        <v>Overweight</v>
      </c>
    </row>
    <row r="867" spans="1:19" x14ac:dyDescent="0.25">
      <c r="A867" s="1" t="s">
        <v>16</v>
      </c>
      <c r="B867" s="5">
        <v>34.389679000000001</v>
      </c>
      <c r="C867" s="5" t="str">
        <f t="shared" si="39"/>
        <v>31-35</v>
      </c>
      <c r="D867" s="3">
        <v>1.691322</v>
      </c>
      <c r="E867" s="3">
        <v>77.561601999999993</v>
      </c>
      <c r="F867" s="1" t="s">
        <v>17</v>
      </c>
      <c r="G867" s="1" t="s">
        <v>17</v>
      </c>
      <c r="H867" s="5">
        <v>3</v>
      </c>
      <c r="I867" s="5">
        <v>1.802305</v>
      </c>
      <c r="J867" s="1" t="s">
        <v>19</v>
      </c>
      <c r="K867" s="1" t="s">
        <v>18</v>
      </c>
      <c r="L867" s="5">
        <v>2</v>
      </c>
      <c r="M867" s="1" t="s">
        <v>18</v>
      </c>
      <c r="N867" s="5">
        <v>0.39087699999999997</v>
      </c>
      <c r="O867" s="5">
        <v>0</v>
      </c>
      <c r="P867" s="1" t="s">
        <v>18</v>
      </c>
      <c r="Q867" s="1" t="s">
        <v>24</v>
      </c>
      <c r="R867" s="4">
        <f t="shared" si="40"/>
        <v>27.114036391436706</v>
      </c>
      <c r="S867" s="1" t="str">
        <f t="shared" si="41"/>
        <v>Overweight</v>
      </c>
    </row>
    <row r="868" spans="1:19" x14ac:dyDescent="0.25">
      <c r="A868" s="1" t="s">
        <v>21</v>
      </c>
      <c r="B868" s="5">
        <v>19.703095000000001</v>
      </c>
      <c r="C868" s="5" t="str">
        <f t="shared" si="39"/>
        <v>16-20</v>
      </c>
      <c r="D868" s="3">
        <v>1.7041409999999999</v>
      </c>
      <c r="E868" s="3">
        <v>78.790936000000002</v>
      </c>
      <c r="F868" s="1" t="s">
        <v>17</v>
      </c>
      <c r="G868" s="1" t="s">
        <v>18</v>
      </c>
      <c r="H868" s="5">
        <v>1.6505050000000001</v>
      </c>
      <c r="I868" s="5">
        <v>3</v>
      </c>
      <c r="J868" s="1" t="s">
        <v>19</v>
      </c>
      <c r="K868" s="1" t="s">
        <v>18</v>
      </c>
      <c r="L868" s="5">
        <v>2</v>
      </c>
      <c r="M868" s="1" t="s">
        <v>18</v>
      </c>
      <c r="N868" s="5">
        <v>1.73234</v>
      </c>
      <c r="O868" s="5">
        <v>1</v>
      </c>
      <c r="P868" s="1" t="s">
        <v>19</v>
      </c>
      <c r="Q868" s="1" t="s">
        <v>20</v>
      </c>
      <c r="R868" s="4">
        <f t="shared" si="40"/>
        <v>27.130963003792186</v>
      </c>
      <c r="S868" s="1" t="str">
        <f t="shared" si="41"/>
        <v>Overweight</v>
      </c>
    </row>
    <row r="869" spans="1:19" x14ac:dyDescent="0.25">
      <c r="A869" s="1" t="s">
        <v>21</v>
      </c>
      <c r="B869" s="1">
        <v>35</v>
      </c>
      <c r="C869" s="1" t="str">
        <f t="shared" si="39"/>
        <v>31-35</v>
      </c>
      <c r="D869" s="3">
        <v>1.77</v>
      </c>
      <c r="E869" s="3">
        <v>85</v>
      </c>
      <c r="F869" s="1" t="s">
        <v>17</v>
      </c>
      <c r="G869" s="1" t="s">
        <v>18</v>
      </c>
      <c r="H869" s="5">
        <v>3</v>
      </c>
      <c r="I869" s="5">
        <v>3</v>
      </c>
      <c r="J869" s="1" t="s">
        <v>22</v>
      </c>
      <c r="K869" s="1" t="s">
        <v>18</v>
      </c>
      <c r="L869" s="5">
        <v>3</v>
      </c>
      <c r="M869" s="1" t="s">
        <v>18</v>
      </c>
      <c r="N869" s="5">
        <v>2</v>
      </c>
      <c r="O869" s="5">
        <v>1</v>
      </c>
      <c r="P869" s="1" t="s">
        <v>19</v>
      </c>
      <c r="Q869" s="1" t="s">
        <v>24</v>
      </c>
      <c r="R869" s="4">
        <f t="shared" si="40"/>
        <v>27.13141179099237</v>
      </c>
      <c r="S869" s="1" t="str">
        <f t="shared" si="41"/>
        <v>Overweight</v>
      </c>
    </row>
    <row r="870" spans="1:19" x14ac:dyDescent="0.25">
      <c r="A870" s="1" t="s">
        <v>21</v>
      </c>
      <c r="B870" s="5">
        <v>21.123048000000001</v>
      </c>
      <c r="C870" s="5" t="str">
        <f t="shared" si="39"/>
        <v>21-25</v>
      </c>
      <c r="D870" s="3">
        <v>1.7170369999999999</v>
      </c>
      <c r="E870" s="3">
        <v>80</v>
      </c>
      <c r="F870" s="1" t="s">
        <v>17</v>
      </c>
      <c r="G870" s="1" t="s">
        <v>17</v>
      </c>
      <c r="H870" s="5">
        <v>2</v>
      </c>
      <c r="I870" s="5">
        <v>3</v>
      </c>
      <c r="J870" s="1" t="s">
        <v>19</v>
      </c>
      <c r="K870" s="1" t="s">
        <v>18</v>
      </c>
      <c r="L870" s="5">
        <v>2</v>
      </c>
      <c r="M870" s="1" t="s">
        <v>18</v>
      </c>
      <c r="N870" s="5">
        <v>2.2705549999999999</v>
      </c>
      <c r="O870" s="5">
        <v>1.3430439999999999</v>
      </c>
      <c r="P870" s="1" t="s">
        <v>18</v>
      </c>
      <c r="Q870" s="1" t="s">
        <v>20</v>
      </c>
      <c r="R870" s="4">
        <f t="shared" si="40"/>
        <v>27.135053330223776</v>
      </c>
      <c r="S870" s="1" t="str">
        <f t="shared" si="41"/>
        <v>Overweight</v>
      </c>
    </row>
    <row r="871" spans="1:19" x14ac:dyDescent="0.25">
      <c r="A871" s="1" t="s">
        <v>16</v>
      </c>
      <c r="B871" s="5">
        <v>38.097394999999999</v>
      </c>
      <c r="C871" s="5" t="str">
        <f t="shared" si="39"/>
        <v>36-40</v>
      </c>
      <c r="D871" s="3">
        <v>1.6969540000000001</v>
      </c>
      <c r="E871" s="3">
        <v>78.156035000000003</v>
      </c>
      <c r="F871" s="1" t="s">
        <v>17</v>
      </c>
      <c r="G871" s="1" t="s">
        <v>17</v>
      </c>
      <c r="H871" s="5">
        <v>3</v>
      </c>
      <c r="I871" s="5">
        <v>3</v>
      </c>
      <c r="J871" s="1" t="s">
        <v>19</v>
      </c>
      <c r="K871" s="1" t="s">
        <v>18</v>
      </c>
      <c r="L871" s="5">
        <v>2.1660240000000002</v>
      </c>
      <c r="M871" s="1" t="s">
        <v>18</v>
      </c>
      <c r="N871" s="5">
        <v>0</v>
      </c>
      <c r="O871" s="5">
        <v>0</v>
      </c>
      <c r="P871" s="1" t="s">
        <v>18</v>
      </c>
      <c r="Q871" s="1" t="s">
        <v>24</v>
      </c>
      <c r="R871" s="4">
        <f t="shared" si="40"/>
        <v>27.140783388841374</v>
      </c>
      <c r="S871" s="1" t="str">
        <f t="shared" si="41"/>
        <v>Overweight</v>
      </c>
    </row>
    <row r="872" spans="1:19" x14ac:dyDescent="0.25">
      <c r="A872" s="1" t="s">
        <v>21</v>
      </c>
      <c r="B872" s="5">
        <v>34.647036</v>
      </c>
      <c r="C872" s="5" t="str">
        <f t="shared" si="39"/>
        <v>31-35</v>
      </c>
      <c r="D872" s="3">
        <v>1.7694989999999999</v>
      </c>
      <c r="E872" s="3">
        <v>85</v>
      </c>
      <c r="F872" s="1" t="s">
        <v>17</v>
      </c>
      <c r="G872" s="1" t="s">
        <v>17</v>
      </c>
      <c r="H872" s="5">
        <v>2.8026960000000001</v>
      </c>
      <c r="I872" s="5">
        <v>3</v>
      </c>
      <c r="J872" s="1" t="s">
        <v>19</v>
      </c>
      <c r="K872" s="1" t="s">
        <v>18</v>
      </c>
      <c r="L872" s="5">
        <v>2.9784649999999999</v>
      </c>
      <c r="M872" s="1" t="s">
        <v>18</v>
      </c>
      <c r="N872" s="5">
        <v>1.974656</v>
      </c>
      <c r="O872" s="5">
        <v>0.93692500000000001</v>
      </c>
      <c r="P872" s="1" t="s">
        <v>18</v>
      </c>
      <c r="Q872" s="1" t="s">
        <v>24</v>
      </c>
      <c r="R872" s="4">
        <f t="shared" si="40"/>
        <v>27.146777452780274</v>
      </c>
      <c r="S872" s="1" t="str">
        <f t="shared" si="41"/>
        <v>Overweight</v>
      </c>
    </row>
    <row r="873" spans="1:19" x14ac:dyDescent="0.25">
      <c r="A873" s="1" t="s">
        <v>21</v>
      </c>
      <c r="B873" s="5">
        <v>21.333428999999999</v>
      </c>
      <c r="C873" s="5" t="str">
        <f t="shared" si="39"/>
        <v>21-25</v>
      </c>
      <c r="D873" s="3">
        <v>1.716545</v>
      </c>
      <c r="E873" s="3">
        <v>80.005808999999999</v>
      </c>
      <c r="F873" s="1" t="s">
        <v>17</v>
      </c>
      <c r="G873" s="1" t="s">
        <v>17</v>
      </c>
      <c r="H873" s="5">
        <v>2</v>
      </c>
      <c r="I873" s="5">
        <v>2.7833359999999998</v>
      </c>
      <c r="J873" s="1" t="s">
        <v>19</v>
      </c>
      <c r="K873" s="1" t="s">
        <v>18</v>
      </c>
      <c r="L873" s="5">
        <v>2</v>
      </c>
      <c r="M873" s="1" t="s">
        <v>18</v>
      </c>
      <c r="N873" s="5">
        <v>2.5366149999999998</v>
      </c>
      <c r="O873" s="5">
        <v>1.2065349999999999</v>
      </c>
      <c r="P873" s="1" t="s">
        <v>18</v>
      </c>
      <c r="Q873" s="1" t="s">
        <v>20</v>
      </c>
      <c r="R873" s="4">
        <f t="shared" si="40"/>
        <v>27.152582053532942</v>
      </c>
      <c r="S873" s="1" t="str">
        <f t="shared" si="41"/>
        <v>Overweight</v>
      </c>
    </row>
    <row r="874" spans="1:19" x14ac:dyDescent="0.25">
      <c r="A874" s="1" t="s">
        <v>21</v>
      </c>
      <c r="B874" s="5">
        <v>21.403421000000002</v>
      </c>
      <c r="C874" s="5" t="str">
        <f t="shared" si="39"/>
        <v>21-25</v>
      </c>
      <c r="D874" s="3">
        <v>1.7163079999999999</v>
      </c>
      <c r="E874" s="3">
        <v>80</v>
      </c>
      <c r="F874" s="1" t="s">
        <v>17</v>
      </c>
      <c r="G874" s="1" t="s">
        <v>17</v>
      </c>
      <c r="H874" s="5">
        <v>2</v>
      </c>
      <c r="I874" s="5">
        <v>3</v>
      </c>
      <c r="J874" s="1" t="s">
        <v>19</v>
      </c>
      <c r="K874" s="1" t="s">
        <v>18</v>
      </c>
      <c r="L874" s="5">
        <v>2</v>
      </c>
      <c r="M874" s="1" t="s">
        <v>18</v>
      </c>
      <c r="N874" s="5">
        <v>2.9365510000000001</v>
      </c>
      <c r="O874" s="5">
        <v>1.40913</v>
      </c>
      <c r="P874" s="1" t="s">
        <v>18</v>
      </c>
      <c r="Q874" s="1" t="s">
        <v>20</v>
      </c>
      <c r="R874" s="4">
        <f t="shared" si="40"/>
        <v>27.158109395864088</v>
      </c>
      <c r="S874" s="1" t="str">
        <f t="shared" si="41"/>
        <v>Overweight</v>
      </c>
    </row>
    <row r="875" spans="1:19" x14ac:dyDescent="0.25">
      <c r="A875" s="1" t="s">
        <v>21</v>
      </c>
      <c r="B875" s="5">
        <v>23</v>
      </c>
      <c r="C875" s="5" t="str">
        <f t="shared" si="39"/>
        <v>21-25</v>
      </c>
      <c r="D875" s="3">
        <v>1.87</v>
      </c>
      <c r="E875" s="3">
        <v>95</v>
      </c>
      <c r="F875" s="1" t="s">
        <v>17</v>
      </c>
      <c r="G875" s="1" t="s">
        <v>17</v>
      </c>
      <c r="H875" s="5">
        <v>1</v>
      </c>
      <c r="I875" s="5">
        <v>3</v>
      </c>
      <c r="J875" s="1" t="s">
        <v>22</v>
      </c>
      <c r="K875" s="1" t="s">
        <v>18</v>
      </c>
      <c r="L875" s="5">
        <v>2</v>
      </c>
      <c r="M875" s="1" t="s">
        <v>18</v>
      </c>
      <c r="N875" s="5">
        <v>0</v>
      </c>
      <c r="O875" s="5">
        <v>2</v>
      </c>
      <c r="P875" s="1" t="s">
        <v>22</v>
      </c>
      <c r="Q875" s="1" t="s">
        <v>20</v>
      </c>
      <c r="R875" s="4">
        <f t="shared" si="40"/>
        <v>27.166919271354622</v>
      </c>
      <c r="S875" s="1" t="str">
        <f t="shared" si="41"/>
        <v>Overweight</v>
      </c>
    </row>
    <row r="876" spans="1:19" x14ac:dyDescent="0.25">
      <c r="A876" s="1" t="s">
        <v>21</v>
      </c>
      <c r="B876" s="1">
        <v>33</v>
      </c>
      <c r="C876" s="1" t="str">
        <f t="shared" si="39"/>
        <v>31-35</v>
      </c>
      <c r="D876" s="3">
        <v>1.85</v>
      </c>
      <c r="E876" s="3">
        <v>93</v>
      </c>
      <c r="F876" s="1" t="s">
        <v>17</v>
      </c>
      <c r="G876" s="1" t="s">
        <v>17</v>
      </c>
      <c r="H876" s="5">
        <v>2</v>
      </c>
      <c r="I876" s="5">
        <v>3</v>
      </c>
      <c r="J876" s="1" t="s">
        <v>19</v>
      </c>
      <c r="K876" s="1" t="s">
        <v>18</v>
      </c>
      <c r="L876" s="5">
        <v>1</v>
      </c>
      <c r="M876" s="1" t="s">
        <v>18</v>
      </c>
      <c r="N876" s="5">
        <v>1</v>
      </c>
      <c r="O876" s="5">
        <v>1</v>
      </c>
      <c r="P876" s="1" t="s">
        <v>19</v>
      </c>
      <c r="Q876" s="1" t="s">
        <v>23</v>
      </c>
      <c r="R876" s="4">
        <f t="shared" si="40"/>
        <v>27.173119065010955</v>
      </c>
      <c r="S876" s="1" t="str">
        <f t="shared" si="41"/>
        <v>Overweight</v>
      </c>
    </row>
    <row r="877" spans="1:19" x14ac:dyDescent="0.25">
      <c r="A877" s="1" t="s">
        <v>16</v>
      </c>
      <c r="B877" s="5">
        <v>21.082384000000001</v>
      </c>
      <c r="C877" s="5" t="str">
        <f t="shared" si="39"/>
        <v>21-25</v>
      </c>
      <c r="D877" s="3">
        <v>1.4864839999999999</v>
      </c>
      <c r="E877" s="3">
        <v>60.117992999999998</v>
      </c>
      <c r="F877" s="1" t="s">
        <v>17</v>
      </c>
      <c r="G877" s="1" t="s">
        <v>18</v>
      </c>
      <c r="H877" s="5">
        <v>2</v>
      </c>
      <c r="I877" s="5">
        <v>1.1046419999999999</v>
      </c>
      <c r="J877" s="1" t="s">
        <v>19</v>
      </c>
      <c r="K877" s="1" t="s">
        <v>18</v>
      </c>
      <c r="L877" s="5">
        <v>1</v>
      </c>
      <c r="M877" s="1" t="s">
        <v>18</v>
      </c>
      <c r="N877" s="5">
        <v>0</v>
      </c>
      <c r="O877" s="5">
        <v>0.96909699999999999</v>
      </c>
      <c r="P877" s="1" t="s">
        <v>18</v>
      </c>
      <c r="Q877" s="1" t="s">
        <v>20</v>
      </c>
      <c r="R877" s="4">
        <f t="shared" si="40"/>
        <v>27.207209174785646</v>
      </c>
      <c r="S877" s="1" t="str">
        <f t="shared" si="41"/>
        <v>Overweight</v>
      </c>
    </row>
    <row r="878" spans="1:19" x14ac:dyDescent="0.25">
      <c r="A878" s="1" t="s">
        <v>21</v>
      </c>
      <c r="B878" s="5">
        <v>21.183540000000001</v>
      </c>
      <c r="C878" s="5" t="str">
        <f t="shared" si="39"/>
        <v>21-25</v>
      </c>
      <c r="D878" s="3">
        <v>1.72</v>
      </c>
      <c r="E878" s="3">
        <v>80.555875</v>
      </c>
      <c r="F878" s="1" t="s">
        <v>17</v>
      </c>
      <c r="G878" s="1" t="s">
        <v>17</v>
      </c>
      <c r="H878" s="5">
        <v>2</v>
      </c>
      <c r="I878" s="5">
        <v>2.4684210000000002</v>
      </c>
      <c r="J878" s="1" t="s">
        <v>19</v>
      </c>
      <c r="K878" s="1" t="s">
        <v>18</v>
      </c>
      <c r="L878" s="5">
        <v>2</v>
      </c>
      <c r="M878" s="1" t="s">
        <v>18</v>
      </c>
      <c r="N878" s="5">
        <v>2</v>
      </c>
      <c r="O878" s="5">
        <v>1</v>
      </c>
      <c r="P878" s="1" t="s">
        <v>18</v>
      </c>
      <c r="Q878" s="1" t="s">
        <v>20</v>
      </c>
      <c r="R878" s="4">
        <f t="shared" si="40"/>
        <v>27.229541306111415</v>
      </c>
      <c r="S878" s="1" t="str">
        <f t="shared" si="41"/>
        <v>Overweight</v>
      </c>
    </row>
    <row r="879" spans="1:19" x14ac:dyDescent="0.25">
      <c r="A879" s="1" t="s">
        <v>16</v>
      </c>
      <c r="B879" s="5">
        <v>35.483601</v>
      </c>
      <c r="C879" s="5" t="str">
        <f t="shared" si="39"/>
        <v>36-40</v>
      </c>
      <c r="D879" s="3">
        <v>1.6475139999999999</v>
      </c>
      <c r="E879" s="3">
        <v>73.916920000000005</v>
      </c>
      <c r="F879" s="1" t="s">
        <v>17</v>
      </c>
      <c r="G879" s="1" t="s">
        <v>18</v>
      </c>
      <c r="H879" s="5">
        <v>3</v>
      </c>
      <c r="I879" s="5">
        <v>2.725012</v>
      </c>
      <c r="J879" s="1" t="s">
        <v>19</v>
      </c>
      <c r="K879" s="1" t="s">
        <v>18</v>
      </c>
      <c r="L879" s="5">
        <v>1.6224400000000001</v>
      </c>
      <c r="M879" s="1" t="s">
        <v>18</v>
      </c>
      <c r="N879" s="5">
        <v>0.90266100000000005</v>
      </c>
      <c r="O879" s="5">
        <v>0</v>
      </c>
      <c r="P879" s="1" t="s">
        <v>19</v>
      </c>
      <c r="Q879" s="1" t="s">
        <v>24</v>
      </c>
      <c r="R879" s="4">
        <f t="shared" si="40"/>
        <v>27.232382264890646</v>
      </c>
      <c r="S879" s="1" t="str">
        <f t="shared" si="41"/>
        <v>Overweight</v>
      </c>
    </row>
    <row r="880" spans="1:19" x14ac:dyDescent="0.25">
      <c r="A880" s="1" t="s">
        <v>16</v>
      </c>
      <c r="B880" s="1">
        <v>31</v>
      </c>
      <c r="C880" s="1" t="str">
        <f t="shared" si="39"/>
        <v>31-35</v>
      </c>
      <c r="D880" s="3">
        <v>1.58</v>
      </c>
      <c r="E880" s="3">
        <v>68</v>
      </c>
      <c r="F880" s="1" t="s">
        <v>17</v>
      </c>
      <c r="G880" s="1" t="s">
        <v>18</v>
      </c>
      <c r="H880" s="5">
        <v>2</v>
      </c>
      <c r="I880" s="5">
        <v>1</v>
      </c>
      <c r="J880" s="1" t="s">
        <v>19</v>
      </c>
      <c r="K880" s="1" t="s">
        <v>18</v>
      </c>
      <c r="L880" s="5">
        <v>1</v>
      </c>
      <c r="M880" s="1" t="s">
        <v>18</v>
      </c>
      <c r="N880" s="5">
        <v>1</v>
      </c>
      <c r="O880" s="5">
        <v>0</v>
      </c>
      <c r="P880" s="1" t="s">
        <v>19</v>
      </c>
      <c r="Q880" s="1" t="s">
        <v>20</v>
      </c>
      <c r="R880" s="4">
        <f t="shared" si="40"/>
        <v>27.239224483255885</v>
      </c>
      <c r="S880" s="1" t="str">
        <f t="shared" si="41"/>
        <v>Overweight</v>
      </c>
    </row>
    <row r="881" spans="1:19" x14ac:dyDescent="0.25">
      <c r="A881" s="1" t="s">
        <v>16</v>
      </c>
      <c r="B881" s="5">
        <v>38.384177000000001</v>
      </c>
      <c r="C881" s="5" t="str">
        <f t="shared" si="39"/>
        <v>36-40</v>
      </c>
      <c r="D881" s="3">
        <v>1.698626</v>
      </c>
      <c r="E881" s="3">
        <v>78.637307000000007</v>
      </c>
      <c r="F881" s="1" t="s">
        <v>17</v>
      </c>
      <c r="G881" s="1" t="s">
        <v>17</v>
      </c>
      <c r="H881" s="5">
        <v>3</v>
      </c>
      <c r="I881" s="5">
        <v>3</v>
      </c>
      <c r="J881" s="1" t="s">
        <v>19</v>
      </c>
      <c r="K881" s="1" t="s">
        <v>18</v>
      </c>
      <c r="L881" s="5">
        <v>2.5031979999999998</v>
      </c>
      <c r="M881" s="1" t="s">
        <v>18</v>
      </c>
      <c r="N881" s="5">
        <v>0</v>
      </c>
      <c r="O881" s="5">
        <v>0</v>
      </c>
      <c r="P881" s="1" t="s">
        <v>18</v>
      </c>
      <c r="Q881" s="1" t="s">
        <v>24</v>
      </c>
      <c r="R881" s="4">
        <f t="shared" si="40"/>
        <v>27.254178604934648</v>
      </c>
      <c r="S881" s="1" t="str">
        <f t="shared" si="41"/>
        <v>Overweight</v>
      </c>
    </row>
    <row r="882" spans="1:19" x14ac:dyDescent="0.25">
      <c r="A882" s="1" t="s">
        <v>16</v>
      </c>
      <c r="B882" s="5">
        <v>19.774317</v>
      </c>
      <c r="C882" s="5" t="str">
        <f t="shared" si="39"/>
        <v>16-20</v>
      </c>
      <c r="D882" s="3">
        <v>1.541039</v>
      </c>
      <c r="E882" s="3">
        <v>64.726947999999993</v>
      </c>
      <c r="F882" s="1" t="s">
        <v>18</v>
      </c>
      <c r="G882" s="1" t="s">
        <v>17</v>
      </c>
      <c r="H882" s="5">
        <v>2.706134</v>
      </c>
      <c r="I882" s="5">
        <v>2.6697660000000001</v>
      </c>
      <c r="J882" s="1" t="s">
        <v>19</v>
      </c>
      <c r="K882" s="1" t="s">
        <v>18</v>
      </c>
      <c r="L882" s="5">
        <v>1.9798480000000001</v>
      </c>
      <c r="M882" s="1" t="s">
        <v>17</v>
      </c>
      <c r="N882" s="5">
        <v>0.44523800000000002</v>
      </c>
      <c r="O882" s="5">
        <v>0.90883599999999998</v>
      </c>
      <c r="P882" s="1" t="s">
        <v>19</v>
      </c>
      <c r="Q882" s="1" t="s">
        <v>20</v>
      </c>
      <c r="R882" s="4">
        <f t="shared" si="40"/>
        <v>27.255733243294419</v>
      </c>
      <c r="S882" s="1" t="str">
        <f t="shared" si="41"/>
        <v>Overweight</v>
      </c>
    </row>
    <row r="883" spans="1:19" x14ac:dyDescent="0.25">
      <c r="A883" s="1" t="s">
        <v>21</v>
      </c>
      <c r="B883" s="5">
        <v>30.022597999999999</v>
      </c>
      <c r="C883" s="5" t="str">
        <f t="shared" si="39"/>
        <v>31-35</v>
      </c>
      <c r="D883" s="3">
        <v>1.7477389999999999</v>
      </c>
      <c r="E883" s="3">
        <v>83.314156999999994</v>
      </c>
      <c r="F883" s="1" t="s">
        <v>17</v>
      </c>
      <c r="G883" s="1" t="s">
        <v>17</v>
      </c>
      <c r="H883" s="5">
        <v>2.0116559999999999</v>
      </c>
      <c r="I883" s="5">
        <v>3.1658369999999998</v>
      </c>
      <c r="J883" s="1" t="s">
        <v>19</v>
      </c>
      <c r="K883" s="1" t="s">
        <v>18</v>
      </c>
      <c r="L883" s="5">
        <v>1.8446450000000001</v>
      </c>
      <c r="M883" s="1" t="s">
        <v>18</v>
      </c>
      <c r="N883" s="5">
        <v>0.88996299999999995</v>
      </c>
      <c r="O883" s="5">
        <v>0.39597900000000003</v>
      </c>
      <c r="P883" s="1" t="s">
        <v>18</v>
      </c>
      <c r="Q883" s="1" t="s">
        <v>24</v>
      </c>
      <c r="R883" s="4">
        <f t="shared" si="40"/>
        <v>27.275055909077679</v>
      </c>
      <c r="S883" s="1" t="str">
        <f t="shared" si="41"/>
        <v>Overweight</v>
      </c>
    </row>
    <row r="884" spans="1:19" x14ac:dyDescent="0.25">
      <c r="A884" s="1" t="s">
        <v>21</v>
      </c>
      <c r="B884" s="5">
        <v>34.543562999999999</v>
      </c>
      <c r="C884" s="5" t="str">
        <f t="shared" si="39"/>
        <v>31-35</v>
      </c>
      <c r="D884" s="3">
        <v>1.765188</v>
      </c>
      <c r="E884" s="3">
        <v>85</v>
      </c>
      <c r="F884" s="1" t="s">
        <v>17</v>
      </c>
      <c r="G884" s="1" t="s">
        <v>17</v>
      </c>
      <c r="H884" s="5">
        <v>2.6942810000000001</v>
      </c>
      <c r="I884" s="5">
        <v>3</v>
      </c>
      <c r="J884" s="1" t="s">
        <v>19</v>
      </c>
      <c r="K884" s="1" t="s">
        <v>18</v>
      </c>
      <c r="L884" s="5">
        <v>2.6538309999999998</v>
      </c>
      <c r="M884" s="1" t="s">
        <v>18</v>
      </c>
      <c r="N884" s="5">
        <v>1.9658199999999999</v>
      </c>
      <c r="O884" s="5">
        <v>0.89118900000000001</v>
      </c>
      <c r="P884" s="1" t="s">
        <v>18</v>
      </c>
      <c r="Q884" s="1" t="s">
        <v>24</v>
      </c>
      <c r="R884" s="4">
        <f t="shared" si="40"/>
        <v>27.279536869402385</v>
      </c>
      <c r="S884" s="1" t="str">
        <f t="shared" si="41"/>
        <v>Overweight</v>
      </c>
    </row>
    <row r="885" spans="1:19" x14ac:dyDescent="0.25">
      <c r="A885" s="1" t="s">
        <v>16</v>
      </c>
      <c r="B885" s="1">
        <v>34</v>
      </c>
      <c r="C885" s="1" t="str">
        <f t="shared" si="39"/>
        <v>31-35</v>
      </c>
      <c r="D885" s="3">
        <v>1.68</v>
      </c>
      <c r="E885" s="3">
        <v>77</v>
      </c>
      <c r="F885" s="1" t="s">
        <v>17</v>
      </c>
      <c r="G885" s="1" t="s">
        <v>18</v>
      </c>
      <c r="H885" s="5">
        <v>3</v>
      </c>
      <c r="I885" s="5">
        <v>1</v>
      </c>
      <c r="J885" s="1" t="s">
        <v>19</v>
      </c>
      <c r="K885" s="1" t="s">
        <v>18</v>
      </c>
      <c r="L885" s="5">
        <v>2</v>
      </c>
      <c r="M885" s="1" t="s">
        <v>18</v>
      </c>
      <c r="N885" s="5">
        <v>1</v>
      </c>
      <c r="O885" s="5">
        <v>0</v>
      </c>
      <c r="P885" s="1" t="s">
        <v>19</v>
      </c>
      <c r="Q885" s="1" t="s">
        <v>24</v>
      </c>
      <c r="R885" s="4">
        <f t="shared" si="40"/>
        <v>27.281746031746035</v>
      </c>
      <c r="S885" s="1" t="str">
        <f t="shared" si="41"/>
        <v>Overweight</v>
      </c>
    </row>
    <row r="886" spans="1:19" x14ac:dyDescent="0.25">
      <c r="A886" s="1" t="s">
        <v>21</v>
      </c>
      <c r="B886" s="5">
        <v>34.243146000000003</v>
      </c>
      <c r="C886" s="5" t="str">
        <f t="shared" si="39"/>
        <v>31-35</v>
      </c>
      <c r="D886" s="3">
        <v>1.843172</v>
      </c>
      <c r="E886" s="3">
        <v>92.695509999999999</v>
      </c>
      <c r="F886" s="1" t="s">
        <v>17</v>
      </c>
      <c r="G886" s="1" t="s">
        <v>17</v>
      </c>
      <c r="H886" s="5">
        <v>2</v>
      </c>
      <c r="I886" s="5">
        <v>2.2717339999999999</v>
      </c>
      <c r="J886" s="1" t="s">
        <v>19</v>
      </c>
      <c r="K886" s="1" t="s">
        <v>18</v>
      </c>
      <c r="L886" s="5">
        <v>2.6290429999999998</v>
      </c>
      <c r="M886" s="1" t="s">
        <v>18</v>
      </c>
      <c r="N886" s="5">
        <v>1</v>
      </c>
      <c r="O886" s="5">
        <v>7.5823000000000002E-2</v>
      </c>
      <c r="P886" s="1" t="s">
        <v>19</v>
      </c>
      <c r="Q886" s="1" t="s">
        <v>24</v>
      </c>
      <c r="R886" s="4">
        <f t="shared" si="40"/>
        <v>27.285189197095583</v>
      </c>
      <c r="S886" s="1" t="str">
        <f t="shared" si="41"/>
        <v>Overweight</v>
      </c>
    </row>
    <row r="887" spans="1:19" x14ac:dyDescent="0.25">
      <c r="A887" s="1" t="s">
        <v>21</v>
      </c>
      <c r="B887" s="5">
        <v>37.275297999999999</v>
      </c>
      <c r="C887" s="5" t="str">
        <f t="shared" si="39"/>
        <v>36-40</v>
      </c>
      <c r="D887" s="3">
        <v>1.7460549999999999</v>
      </c>
      <c r="E887" s="3">
        <v>83.282231999999993</v>
      </c>
      <c r="F887" s="1" t="s">
        <v>17</v>
      </c>
      <c r="G887" s="1" t="s">
        <v>17</v>
      </c>
      <c r="H887" s="5">
        <v>2.7464080000000002</v>
      </c>
      <c r="I887" s="5">
        <v>1.0581229999999999</v>
      </c>
      <c r="J887" s="1" t="s">
        <v>19</v>
      </c>
      <c r="K887" s="1" t="s">
        <v>18</v>
      </c>
      <c r="L887" s="5">
        <v>2.265727</v>
      </c>
      <c r="M887" s="1" t="s">
        <v>18</v>
      </c>
      <c r="N887" s="5">
        <v>0.885633</v>
      </c>
      <c r="O887" s="5">
        <v>0.67340800000000001</v>
      </c>
      <c r="P887" s="1" t="s">
        <v>18</v>
      </c>
      <c r="Q887" s="1" t="s">
        <v>24</v>
      </c>
      <c r="R887" s="4">
        <f t="shared" si="40"/>
        <v>27.317221025540046</v>
      </c>
      <c r="S887" s="1" t="str">
        <f t="shared" si="41"/>
        <v>Overweight</v>
      </c>
    </row>
    <row r="888" spans="1:19" x14ac:dyDescent="0.25">
      <c r="A888" s="1" t="s">
        <v>21</v>
      </c>
      <c r="B888" s="5">
        <v>31.327608999999999</v>
      </c>
      <c r="C888" s="5" t="str">
        <f t="shared" si="39"/>
        <v>31-35</v>
      </c>
      <c r="D888" s="3">
        <v>1.737984</v>
      </c>
      <c r="E888" s="3">
        <v>82.523112999999995</v>
      </c>
      <c r="F888" s="1" t="s">
        <v>17</v>
      </c>
      <c r="G888" s="1" t="s">
        <v>17</v>
      </c>
      <c r="H888" s="5">
        <v>2.300408</v>
      </c>
      <c r="I888" s="5">
        <v>3.0710280000000001</v>
      </c>
      <c r="J888" s="1" t="s">
        <v>19</v>
      </c>
      <c r="K888" s="1" t="s">
        <v>18</v>
      </c>
      <c r="L888" s="5">
        <v>1.7389589999999999</v>
      </c>
      <c r="M888" s="1" t="s">
        <v>18</v>
      </c>
      <c r="N888" s="5">
        <v>9.0147000000000005E-2</v>
      </c>
      <c r="O888" s="5">
        <v>0</v>
      </c>
      <c r="P888" s="1" t="s">
        <v>19</v>
      </c>
      <c r="Q888" s="1" t="s">
        <v>24</v>
      </c>
      <c r="R888" s="4">
        <f t="shared" si="40"/>
        <v>27.32021133039159</v>
      </c>
      <c r="S888" s="1" t="str">
        <f t="shared" si="41"/>
        <v>Overweight</v>
      </c>
    </row>
    <row r="889" spans="1:19" x14ac:dyDescent="0.25">
      <c r="A889" s="1" t="s">
        <v>21</v>
      </c>
      <c r="B889" s="5">
        <v>20.432717</v>
      </c>
      <c r="C889" s="5" t="str">
        <f t="shared" si="39"/>
        <v>21-25</v>
      </c>
      <c r="D889" s="3">
        <v>1.7193419999999999</v>
      </c>
      <c r="E889" s="3">
        <v>80.790813</v>
      </c>
      <c r="F889" s="1" t="s">
        <v>17</v>
      </c>
      <c r="G889" s="1" t="s">
        <v>17</v>
      </c>
      <c r="H889" s="5">
        <v>2.2154639999999999</v>
      </c>
      <c r="I889" s="5">
        <v>2.1161949999999998</v>
      </c>
      <c r="J889" s="1" t="s">
        <v>19</v>
      </c>
      <c r="K889" s="1" t="s">
        <v>18</v>
      </c>
      <c r="L889" s="5">
        <v>1.80996</v>
      </c>
      <c r="M889" s="1" t="s">
        <v>18</v>
      </c>
      <c r="N889" s="5">
        <v>1.910577</v>
      </c>
      <c r="O889" s="5">
        <v>0.971746</v>
      </c>
      <c r="P889" s="1" t="s">
        <v>18</v>
      </c>
      <c r="Q889" s="1" t="s">
        <v>20</v>
      </c>
      <c r="R889" s="4">
        <f t="shared" si="40"/>
        <v>27.329861700821663</v>
      </c>
      <c r="S889" s="1" t="str">
        <f t="shared" si="41"/>
        <v>Overweight</v>
      </c>
    </row>
    <row r="890" spans="1:19" x14ac:dyDescent="0.25">
      <c r="A890" s="1" t="s">
        <v>16</v>
      </c>
      <c r="B890" s="5">
        <v>33.954433000000002</v>
      </c>
      <c r="C890" s="5" t="str">
        <f t="shared" si="39"/>
        <v>31-35</v>
      </c>
      <c r="D890" s="3">
        <v>1.682253</v>
      </c>
      <c r="E890" s="3">
        <v>77.431678000000005</v>
      </c>
      <c r="F890" s="1" t="s">
        <v>17</v>
      </c>
      <c r="G890" s="1" t="s">
        <v>17</v>
      </c>
      <c r="H890" s="5">
        <v>3</v>
      </c>
      <c r="I890" s="5">
        <v>2.0499079999999998</v>
      </c>
      <c r="J890" s="1" t="s">
        <v>19</v>
      </c>
      <c r="K890" s="1" t="s">
        <v>18</v>
      </c>
      <c r="L890" s="5">
        <v>1.9998819999999999</v>
      </c>
      <c r="M890" s="1" t="s">
        <v>18</v>
      </c>
      <c r="N890" s="5">
        <v>1.6373679999999999</v>
      </c>
      <c r="O890" s="5">
        <v>0.10724</v>
      </c>
      <c r="P890" s="1" t="s">
        <v>18</v>
      </c>
      <c r="Q890" s="1" t="s">
        <v>24</v>
      </c>
      <c r="R890" s="4">
        <f t="shared" si="40"/>
        <v>27.361257160009412</v>
      </c>
      <c r="S890" s="1" t="str">
        <f t="shared" si="41"/>
        <v>Overweight</v>
      </c>
    </row>
    <row r="891" spans="1:19" x14ac:dyDescent="0.25">
      <c r="A891" s="1" t="s">
        <v>16</v>
      </c>
      <c r="B891" s="5">
        <v>32.278869</v>
      </c>
      <c r="C891" s="5" t="str">
        <f t="shared" si="39"/>
        <v>31-35</v>
      </c>
      <c r="D891" s="3">
        <v>1.64602</v>
      </c>
      <c r="E891" s="3">
        <v>74.147442999999996</v>
      </c>
      <c r="F891" s="1" t="s">
        <v>17</v>
      </c>
      <c r="G891" s="1" t="s">
        <v>17</v>
      </c>
      <c r="H891" s="5">
        <v>2.8851779999999998</v>
      </c>
      <c r="I891" s="5">
        <v>2.5628950000000001</v>
      </c>
      <c r="J891" s="1" t="s">
        <v>19</v>
      </c>
      <c r="K891" s="1" t="s">
        <v>18</v>
      </c>
      <c r="L891" s="5">
        <v>1.0170060000000001</v>
      </c>
      <c r="M891" s="1" t="s">
        <v>18</v>
      </c>
      <c r="N891" s="5">
        <v>0.588673</v>
      </c>
      <c r="O891" s="5">
        <v>0.91629099999999997</v>
      </c>
      <c r="P891" s="1" t="s">
        <v>19</v>
      </c>
      <c r="Q891" s="1" t="s">
        <v>24</v>
      </c>
      <c r="R891" s="4">
        <f t="shared" si="40"/>
        <v>27.366922555682745</v>
      </c>
      <c r="S891" s="1" t="str">
        <f t="shared" si="41"/>
        <v>Overweight</v>
      </c>
    </row>
    <row r="892" spans="1:19" x14ac:dyDescent="0.25">
      <c r="A892" s="1" t="s">
        <v>16</v>
      </c>
      <c r="B892" s="5">
        <v>33.690238999999998</v>
      </c>
      <c r="C892" s="5" t="str">
        <f t="shared" si="39"/>
        <v>31-35</v>
      </c>
      <c r="D892" s="3">
        <v>1.6818420000000001</v>
      </c>
      <c r="E892" s="3">
        <v>77.426464999999993</v>
      </c>
      <c r="F892" s="1" t="s">
        <v>17</v>
      </c>
      <c r="G892" s="1" t="s">
        <v>17</v>
      </c>
      <c r="H892" s="5">
        <v>3</v>
      </c>
      <c r="I892" s="5">
        <v>2.6797240000000002</v>
      </c>
      <c r="J892" s="1" t="s">
        <v>19</v>
      </c>
      <c r="K892" s="1" t="s">
        <v>18</v>
      </c>
      <c r="L892" s="5">
        <v>1.9997370000000001</v>
      </c>
      <c r="M892" s="1" t="s">
        <v>18</v>
      </c>
      <c r="N892" s="5">
        <v>1.747347</v>
      </c>
      <c r="O892" s="5">
        <v>0.68177299999999996</v>
      </c>
      <c r="P892" s="1" t="s">
        <v>18</v>
      </c>
      <c r="Q892" s="1" t="s">
        <v>24</v>
      </c>
      <c r="R892" s="4">
        <f t="shared" si="40"/>
        <v>27.372788637861113</v>
      </c>
      <c r="S892" s="1" t="str">
        <f t="shared" si="41"/>
        <v>Overweight</v>
      </c>
    </row>
    <row r="893" spans="1:19" x14ac:dyDescent="0.25">
      <c r="A893" s="1" t="s">
        <v>21</v>
      </c>
      <c r="B893" s="5">
        <v>31.540751</v>
      </c>
      <c r="C893" s="5" t="str">
        <f t="shared" si="39"/>
        <v>31-35</v>
      </c>
      <c r="D893" s="3">
        <v>1.8280920000000001</v>
      </c>
      <c r="E893" s="3">
        <v>91.495717999999997</v>
      </c>
      <c r="F893" s="1" t="s">
        <v>17</v>
      </c>
      <c r="G893" s="1" t="s">
        <v>17</v>
      </c>
      <c r="H893" s="5">
        <v>2</v>
      </c>
      <c r="I893" s="5">
        <v>2.6988829999999999</v>
      </c>
      <c r="J893" s="1" t="s">
        <v>19</v>
      </c>
      <c r="K893" s="1" t="s">
        <v>18</v>
      </c>
      <c r="L893" s="5">
        <v>2.035104</v>
      </c>
      <c r="M893" s="1" t="s">
        <v>18</v>
      </c>
      <c r="N893" s="5">
        <v>0.59843800000000003</v>
      </c>
      <c r="O893" s="5">
        <v>1.7016E-2</v>
      </c>
      <c r="P893" s="1" t="s">
        <v>19</v>
      </c>
      <c r="Q893" s="1" t="s">
        <v>24</v>
      </c>
      <c r="R893" s="4">
        <f t="shared" si="40"/>
        <v>27.378186231612208</v>
      </c>
      <c r="S893" s="1" t="str">
        <f t="shared" si="41"/>
        <v>Overweight</v>
      </c>
    </row>
    <row r="894" spans="1:19" x14ac:dyDescent="0.25">
      <c r="A894" s="1" t="s">
        <v>21</v>
      </c>
      <c r="B894" s="5">
        <v>27</v>
      </c>
      <c r="C894" s="5" t="str">
        <f t="shared" si="39"/>
        <v>26-30</v>
      </c>
      <c r="D894" s="3">
        <v>1.93</v>
      </c>
      <c r="E894" s="3">
        <v>102</v>
      </c>
      <c r="F894" s="1" t="s">
        <v>17</v>
      </c>
      <c r="G894" s="1" t="s">
        <v>17</v>
      </c>
      <c r="H894" s="5">
        <v>2</v>
      </c>
      <c r="I894" s="5">
        <v>1</v>
      </c>
      <c r="J894" s="1" t="s">
        <v>19</v>
      </c>
      <c r="K894" s="1" t="s">
        <v>18</v>
      </c>
      <c r="L894" s="5">
        <v>1</v>
      </c>
      <c r="M894" s="1" t="s">
        <v>18</v>
      </c>
      <c r="N894" s="5">
        <v>1</v>
      </c>
      <c r="O894" s="5">
        <v>0</v>
      </c>
      <c r="P894" s="1" t="s">
        <v>19</v>
      </c>
      <c r="Q894" s="1" t="s">
        <v>20</v>
      </c>
      <c r="R894" s="4">
        <f t="shared" si="40"/>
        <v>27.383285457327716</v>
      </c>
      <c r="S894" s="1" t="str">
        <f t="shared" si="41"/>
        <v>Overweight</v>
      </c>
    </row>
    <row r="895" spans="1:19" x14ac:dyDescent="0.25">
      <c r="A895" s="1" t="s">
        <v>16</v>
      </c>
      <c r="B895" s="5">
        <v>34.176794999999998</v>
      </c>
      <c r="C895" s="5" t="str">
        <f t="shared" si="39"/>
        <v>31-35</v>
      </c>
      <c r="D895" s="3">
        <v>1.6810210000000001</v>
      </c>
      <c r="E895" s="3">
        <v>77.392178999999999</v>
      </c>
      <c r="F895" s="1" t="s">
        <v>17</v>
      </c>
      <c r="G895" s="1" t="s">
        <v>17</v>
      </c>
      <c r="H895" s="5">
        <v>2.7960600000000002</v>
      </c>
      <c r="I895" s="5">
        <v>1.9714719999999999</v>
      </c>
      <c r="J895" s="1" t="s">
        <v>19</v>
      </c>
      <c r="K895" s="1" t="s">
        <v>18</v>
      </c>
      <c r="L895" s="5">
        <v>1.9216009999999999</v>
      </c>
      <c r="M895" s="1" t="s">
        <v>18</v>
      </c>
      <c r="N895" s="5">
        <v>0.93521699999999996</v>
      </c>
      <c r="O895" s="5">
        <v>0.70463699999999996</v>
      </c>
      <c r="P895" s="1" t="s">
        <v>18</v>
      </c>
      <c r="Q895" s="1" t="s">
        <v>24</v>
      </c>
      <c r="R895" s="4">
        <f t="shared" si="40"/>
        <v>27.387399494416918</v>
      </c>
      <c r="S895" s="1" t="str">
        <f t="shared" si="41"/>
        <v>Overweight</v>
      </c>
    </row>
    <row r="896" spans="1:19" x14ac:dyDescent="0.25">
      <c r="A896" s="1" t="s">
        <v>16</v>
      </c>
      <c r="B896" s="5">
        <v>23</v>
      </c>
      <c r="C896" s="5" t="str">
        <f t="shared" si="39"/>
        <v>21-25</v>
      </c>
      <c r="D896" s="3">
        <v>1.48</v>
      </c>
      <c r="E896" s="3">
        <v>60</v>
      </c>
      <c r="F896" s="1" t="s">
        <v>17</v>
      </c>
      <c r="G896" s="1" t="s">
        <v>17</v>
      </c>
      <c r="H896" s="5">
        <v>2</v>
      </c>
      <c r="I896" s="5">
        <v>1</v>
      </c>
      <c r="J896" s="1" t="s">
        <v>19</v>
      </c>
      <c r="K896" s="1" t="s">
        <v>17</v>
      </c>
      <c r="L896" s="5">
        <v>1</v>
      </c>
      <c r="M896" s="1" t="s">
        <v>18</v>
      </c>
      <c r="N896" s="5">
        <v>0</v>
      </c>
      <c r="O896" s="5">
        <v>0</v>
      </c>
      <c r="P896" s="1" t="s">
        <v>19</v>
      </c>
      <c r="Q896" s="1" t="s">
        <v>20</v>
      </c>
      <c r="R896" s="4">
        <f t="shared" si="40"/>
        <v>27.392257121986852</v>
      </c>
      <c r="S896" s="1" t="str">
        <f t="shared" si="41"/>
        <v>Overweight</v>
      </c>
    </row>
    <row r="897" spans="1:19" x14ac:dyDescent="0.25">
      <c r="A897" s="1" t="s">
        <v>16</v>
      </c>
      <c r="B897" s="5">
        <v>38.378056000000001</v>
      </c>
      <c r="C897" s="5" t="str">
        <f t="shared" si="39"/>
        <v>36-40</v>
      </c>
      <c r="D897" s="3">
        <v>1.67805</v>
      </c>
      <c r="E897" s="3">
        <v>77.224574000000004</v>
      </c>
      <c r="F897" s="1" t="s">
        <v>17</v>
      </c>
      <c r="G897" s="1" t="s">
        <v>17</v>
      </c>
      <c r="H897" s="5">
        <v>2.4445990000000002</v>
      </c>
      <c r="I897" s="5">
        <v>3</v>
      </c>
      <c r="J897" s="1" t="s">
        <v>19</v>
      </c>
      <c r="K897" s="1" t="s">
        <v>18</v>
      </c>
      <c r="L897" s="5">
        <v>1.029798</v>
      </c>
      <c r="M897" s="1" t="s">
        <v>18</v>
      </c>
      <c r="N897" s="5">
        <v>0</v>
      </c>
      <c r="O897" s="5">
        <v>0</v>
      </c>
      <c r="P897" s="1" t="s">
        <v>18</v>
      </c>
      <c r="Q897" s="1" t="s">
        <v>24</v>
      </c>
      <c r="R897" s="4">
        <f t="shared" si="40"/>
        <v>27.424942580940389</v>
      </c>
      <c r="S897" s="1" t="str">
        <f t="shared" si="41"/>
        <v>Overweight</v>
      </c>
    </row>
    <row r="898" spans="1:19" x14ac:dyDescent="0.25">
      <c r="A898" s="1" t="s">
        <v>21</v>
      </c>
      <c r="B898" s="1">
        <v>24</v>
      </c>
      <c r="C898" s="1" t="str">
        <f t="shared" ref="C898:C961" si="42">IF(B898&lt;=20,"16-20",IF(B898&lt;=25,"21-25",IF(B898&lt;=30,"26-30",IF(B898&lt;=35,"31-35",IF(B898&lt;=40,"36-40",IF(B898&lt;=45,"41-45","46-51"))))))</f>
        <v>21-25</v>
      </c>
      <c r="D898" s="3">
        <v>1.75</v>
      </c>
      <c r="E898" s="3">
        <v>84</v>
      </c>
      <c r="F898" s="1" t="s">
        <v>18</v>
      </c>
      <c r="G898" s="1" t="s">
        <v>17</v>
      </c>
      <c r="H898" s="5">
        <v>3</v>
      </c>
      <c r="I898" s="5">
        <v>3</v>
      </c>
      <c r="J898" s="1" t="s">
        <v>18</v>
      </c>
      <c r="K898" s="1" t="s">
        <v>18</v>
      </c>
      <c r="L898" s="5">
        <v>2</v>
      </c>
      <c r="M898" s="1" t="s">
        <v>17</v>
      </c>
      <c r="N898" s="5">
        <v>1</v>
      </c>
      <c r="O898" s="5">
        <v>0</v>
      </c>
      <c r="P898" s="1" t="s">
        <v>19</v>
      </c>
      <c r="Q898" s="1" t="s">
        <v>20</v>
      </c>
      <c r="R898" s="4">
        <f t="shared" ref="R898:R961" si="43">E898/(D898^2)</f>
        <v>27.428571428571427</v>
      </c>
      <c r="S898" s="1" t="str">
        <f t="shared" ref="S898:S961" si="44">IF(R898&lt;18.5, "Underweight",
 IF(R898&lt;25, "Normal weight",
 IF(R898&lt;30, "Overweight",
 IF(R898&lt;35, "Obesity Class I",
 IF(R898&lt;40, "Obesity Class II",
 "Obesity Class III")))))</f>
        <v>Overweight</v>
      </c>
    </row>
    <row r="899" spans="1:19" x14ac:dyDescent="0.25">
      <c r="A899" s="1" t="s">
        <v>16</v>
      </c>
      <c r="B899" s="5">
        <v>33.864257000000002</v>
      </c>
      <c r="C899" s="5" t="str">
        <f t="shared" si="42"/>
        <v>31-35</v>
      </c>
      <c r="D899" s="3">
        <v>1.6792990000000001</v>
      </c>
      <c r="E899" s="3">
        <v>77.355417000000003</v>
      </c>
      <c r="F899" s="1" t="s">
        <v>17</v>
      </c>
      <c r="G899" s="1" t="s">
        <v>17</v>
      </c>
      <c r="H899" s="5">
        <v>2.7680199999999999</v>
      </c>
      <c r="I899" s="5">
        <v>2.1370680000000002</v>
      </c>
      <c r="J899" s="1" t="s">
        <v>19</v>
      </c>
      <c r="K899" s="1" t="s">
        <v>18</v>
      </c>
      <c r="L899" s="5">
        <v>1.873591</v>
      </c>
      <c r="M899" s="1" t="s">
        <v>18</v>
      </c>
      <c r="N899" s="5">
        <v>0.96697299999999997</v>
      </c>
      <c r="O899" s="5">
        <v>0.691944</v>
      </c>
      <c r="P899" s="1" t="s">
        <v>18</v>
      </c>
      <c r="Q899" s="1" t="s">
        <v>24</v>
      </c>
      <c r="R899" s="4">
        <f t="shared" si="43"/>
        <v>27.430559936312005</v>
      </c>
      <c r="S899" s="1" t="str">
        <f t="shared" si="44"/>
        <v>Overweight</v>
      </c>
    </row>
    <row r="900" spans="1:19" x14ac:dyDescent="0.25">
      <c r="A900" s="1" t="s">
        <v>21</v>
      </c>
      <c r="B900" s="5">
        <v>37.492443999999999</v>
      </c>
      <c r="C900" s="5" t="str">
        <f t="shared" si="42"/>
        <v>36-40</v>
      </c>
      <c r="D900" s="3">
        <v>1.835024</v>
      </c>
      <c r="E900" s="3">
        <v>92.368358999999998</v>
      </c>
      <c r="F900" s="1" t="s">
        <v>17</v>
      </c>
      <c r="G900" s="1" t="s">
        <v>17</v>
      </c>
      <c r="H900" s="5">
        <v>2</v>
      </c>
      <c r="I900" s="5">
        <v>1.672706</v>
      </c>
      <c r="J900" s="1" t="s">
        <v>19</v>
      </c>
      <c r="K900" s="1" t="s">
        <v>18</v>
      </c>
      <c r="L900" s="5">
        <v>2.7666740000000001</v>
      </c>
      <c r="M900" s="1" t="s">
        <v>18</v>
      </c>
      <c r="N900" s="5">
        <v>1</v>
      </c>
      <c r="O900" s="5">
        <v>2.7092999999999999E-2</v>
      </c>
      <c r="P900" s="1" t="s">
        <v>19</v>
      </c>
      <c r="Q900" s="1" t="s">
        <v>24</v>
      </c>
      <c r="R900" s="4">
        <f t="shared" si="43"/>
        <v>27.430879395449566</v>
      </c>
      <c r="S900" s="1" t="str">
        <f t="shared" si="44"/>
        <v>Overweight</v>
      </c>
    </row>
    <row r="901" spans="1:19" x14ac:dyDescent="0.25">
      <c r="A901" s="1" t="s">
        <v>16</v>
      </c>
      <c r="B901" s="5">
        <v>18.951143999999999</v>
      </c>
      <c r="C901" s="5" t="str">
        <f t="shared" si="42"/>
        <v>16-20</v>
      </c>
      <c r="D901" s="3">
        <v>1.621048</v>
      </c>
      <c r="E901" s="3">
        <v>72.105856000000003</v>
      </c>
      <c r="F901" s="1" t="s">
        <v>17</v>
      </c>
      <c r="G901" s="1" t="s">
        <v>18</v>
      </c>
      <c r="H901" s="5">
        <v>3</v>
      </c>
      <c r="I901" s="5">
        <v>3.8848609999999999</v>
      </c>
      <c r="J901" s="1" t="s">
        <v>19</v>
      </c>
      <c r="K901" s="1" t="s">
        <v>18</v>
      </c>
      <c r="L901" s="5">
        <v>2</v>
      </c>
      <c r="M901" s="1" t="s">
        <v>18</v>
      </c>
      <c r="N901" s="5">
        <v>1</v>
      </c>
      <c r="O901" s="5">
        <v>1</v>
      </c>
      <c r="P901" s="1" t="s">
        <v>19</v>
      </c>
      <c r="Q901" s="1" t="s">
        <v>20</v>
      </c>
      <c r="R901" s="4">
        <f t="shared" si="43"/>
        <v>27.439663898546939</v>
      </c>
      <c r="S901" s="1" t="str">
        <f t="shared" si="44"/>
        <v>Overweight</v>
      </c>
    </row>
    <row r="902" spans="1:19" x14ac:dyDescent="0.25">
      <c r="A902" s="1" t="s">
        <v>16</v>
      </c>
      <c r="B902" s="5">
        <v>38.464537999999997</v>
      </c>
      <c r="C902" s="5" t="str">
        <f t="shared" si="42"/>
        <v>36-40</v>
      </c>
      <c r="D902" s="3">
        <v>1.696423</v>
      </c>
      <c r="E902" s="3">
        <v>78.967918999999995</v>
      </c>
      <c r="F902" s="1" t="s">
        <v>17</v>
      </c>
      <c r="G902" s="1" t="s">
        <v>17</v>
      </c>
      <c r="H902" s="5">
        <v>3</v>
      </c>
      <c r="I902" s="5">
        <v>3</v>
      </c>
      <c r="J902" s="1" t="s">
        <v>19</v>
      </c>
      <c r="K902" s="1" t="s">
        <v>18</v>
      </c>
      <c r="L902" s="5">
        <v>2.9816039999999999</v>
      </c>
      <c r="M902" s="1" t="s">
        <v>18</v>
      </c>
      <c r="N902" s="5">
        <v>0</v>
      </c>
      <c r="O902" s="5">
        <v>0</v>
      </c>
      <c r="P902" s="1" t="s">
        <v>18</v>
      </c>
      <c r="Q902" s="1" t="s">
        <v>24</v>
      </c>
      <c r="R902" s="4">
        <f t="shared" si="43"/>
        <v>27.439891481229459</v>
      </c>
      <c r="S902" s="1" t="str">
        <f t="shared" si="44"/>
        <v>Overweight</v>
      </c>
    </row>
    <row r="903" spans="1:19" x14ac:dyDescent="0.25">
      <c r="A903" s="1" t="s">
        <v>21</v>
      </c>
      <c r="B903" s="5">
        <v>32.610017999999997</v>
      </c>
      <c r="C903" s="5" t="str">
        <f t="shared" si="42"/>
        <v>31-35</v>
      </c>
      <c r="D903" s="3">
        <v>1.7425379999999999</v>
      </c>
      <c r="E903" s="3">
        <v>83.390983000000006</v>
      </c>
      <c r="F903" s="1" t="s">
        <v>17</v>
      </c>
      <c r="G903" s="1" t="s">
        <v>17</v>
      </c>
      <c r="H903" s="5">
        <v>2.2477040000000001</v>
      </c>
      <c r="I903" s="5">
        <v>3.053598</v>
      </c>
      <c r="J903" s="1" t="s">
        <v>19</v>
      </c>
      <c r="K903" s="1" t="s">
        <v>18</v>
      </c>
      <c r="L903" s="5">
        <v>1.919629</v>
      </c>
      <c r="M903" s="1" t="s">
        <v>18</v>
      </c>
      <c r="N903" s="5">
        <v>0.40802300000000002</v>
      </c>
      <c r="O903" s="5">
        <v>0</v>
      </c>
      <c r="P903" s="1" t="s">
        <v>18</v>
      </c>
      <c r="Q903" s="1" t="s">
        <v>24</v>
      </c>
      <c r="R903" s="4">
        <f t="shared" si="43"/>
        <v>27.463417427004597</v>
      </c>
      <c r="S903" s="1" t="str">
        <f t="shared" si="44"/>
        <v>Overweight</v>
      </c>
    </row>
    <row r="904" spans="1:19" x14ac:dyDescent="0.25">
      <c r="A904" s="1" t="s">
        <v>16</v>
      </c>
      <c r="B904" s="5">
        <v>19.821995999999999</v>
      </c>
      <c r="C904" s="5" t="str">
        <f t="shared" si="42"/>
        <v>16-20</v>
      </c>
      <c r="D904" s="3">
        <v>1.6534310000000001</v>
      </c>
      <c r="E904" s="3">
        <v>75.090439000000003</v>
      </c>
      <c r="F904" s="1" t="s">
        <v>17</v>
      </c>
      <c r="G904" s="1" t="s">
        <v>18</v>
      </c>
      <c r="H904" s="5">
        <v>2.7660360000000002</v>
      </c>
      <c r="I904" s="5">
        <v>2.4438119999999999</v>
      </c>
      <c r="J904" s="1" t="s">
        <v>19</v>
      </c>
      <c r="K904" s="1" t="s">
        <v>18</v>
      </c>
      <c r="L904" s="5">
        <v>2.7079270000000002</v>
      </c>
      <c r="M904" s="1" t="s">
        <v>18</v>
      </c>
      <c r="N904" s="5">
        <v>0.70283899999999999</v>
      </c>
      <c r="O904" s="5">
        <v>0.82743900000000004</v>
      </c>
      <c r="P904" s="1" t="s">
        <v>19</v>
      </c>
      <c r="Q904" s="1" t="s">
        <v>20</v>
      </c>
      <c r="R904" s="4">
        <f t="shared" si="43"/>
        <v>27.467079943015879</v>
      </c>
      <c r="S904" s="1" t="str">
        <f t="shared" si="44"/>
        <v>Overweight</v>
      </c>
    </row>
    <row r="905" spans="1:19" x14ac:dyDescent="0.25">
      <c r="A905" s="1" t="s">
        <v>21</v>
      </c>
      <c r="B905" s="5">
        <v>18</v>
      </c>
      <c r="C905" s="5" t="str">
        <f t="shared" si="42"/>
        <v>16-20</v>
      </c>
      <c r="D905" s="3">
        <v>1.7587870000000001</v>
      </c>
      <c r="E905" s="3">
        <v>85.050557999999995</v>
      </c>
      <c r="F905" s="1" t="s">
        <v>17</v>
      </c>
      <c r="G905" s="1" t="s">
        <v>17</v>
      </c>
      <c r="H905" s="5">
        <v>2.846981</v>
      </c>
      <c r="I905" s="5">
        <v>3</v>
      </c>
      <c r="J905" s="1" t="s">
        <v>19</v>
      </c>
      <c r="K905" s="1" t="s">
        <v>18</v>
      </c>
      <c r="L905" s="5">
        <v>2.8778100000000002</v>
      </c>
      <c r="M905" s="1" t="s">
        <v>18</v>
      </c>
      <c r="N905" s="5">
        <v>1</v>
      </c>
      <c r="O905" s="5">
        <v>0.42908099999999999</v>
      </c>
      <c r="P905" s="1" t="s">
        <v>19</v>
      </c>
      <c r="Q905" s="1" t="s">
        <v>20</v>
      </c>
      <c r="R905" s="4">
        <f t="shared" si="43"/>
        <v>27.494806873576323</v>
      </c>
      <c r="S905" s="1" t="str">
        <f t="shared" si="44"/>
        <v>Overweight</v>
      </c>
    </row>
    <row r="906" spans="1:19" x14ac:dyDescent="0.25">
      <c r="A906" s="1" t="s">
        <v>16</v>
      </c>
      <c r="B906" s="5">
        <v>25.472995000000001</v>
      </c>
      <c r="C906" s="5" t="str">
        <f t="shared" si="42"/>
        <v>26-30</v>
      </c>
      <c r="D906" s="3">
        <v>1.6889110000000001</v>
      </c>
      <c r="E906" s="3">
        <v>78.434492000000006</v>
      </c>
      <c r="F906" s="1" t="s">
        <v>17</v>
      </c>
      <c r="G906" s="1" t="s">
        <v>17</v>
      </c>
      <c r="H906" s="5">
        <v>2.182401</v>
      </c>
      <c r="I906" s="5">
        <v>2.8320180000000001</v>
      </c>
      <c r="J906" s="1" t="s">
        <v>19</v>
      </c>
      <c r="K906" s="1" t="s">
        <v>18</v>
      </c>
      <c r="L906" s="5">
        <v>2.4569390000000002</v>
      </c>
      <c r="M906" s="1" t="s">
        <v>18</v>
      </c>
      <c r="N906" s="5">
        <v>3.8809000000000003E-2</v>
      </c>
      <c r="O906" s="5">
        <v>0.52401500000000001</v>
      </c>
      <c r="P906" s="1" t="s">
        <v>22</v>
      </c>
      <c r="Q906" s="1" t="s">
        <v>20</v>
      </c>
      <c r="R906" s="4">
        <f t="shared" si="43"/>
        <v>27.497522082329819</v>
      </c>
      <c r="S906" s="1" t="str">
        <f t="shared" si="44"/>
        <v>Overweight</v>
      </c>
    </row>
    <row r="907" spans="1:19" x14ac:dyDescent="0.25">
      <c r="A907" s="1" t="s">
        <v>21</v>
      </c>
      <c r="B907" s="5">
        <v>21.205629999999999</v>
      </c>
      <c r="C907" s="5" t="str">
        <f t="shared" si="42"/>
        <v>21-25</v>
      </c>
      <c r="D907" s="3">
        <v>1.7045729999999999</v>
      </c>
      <c r="E907" s="3">
        <v>80</v>
      </c>
      <c r="F907" s="1" t="s">
        <v>17</v>
      </c>
      <c r="G907" s="1" t="s">
        <v>17</v>
      </c>
      <c r="H907" s="5">
        <v>2</v>
      </c>
      <c r="I907" s="5">
        <v>3</v>
      </c>
      <c r="J907" s="1" t="s">
        <v>19</v>
      </c>
      <c r="K907" s="1" t="s">
        <v>18</v>
      </c>
      <c r="L907" s="5">
        <v>2</v>
      </c>
      <c r="M907" s="1" t="s">
        <v>18</v>
      </c>
      <c r="N907" s="5">
        <v>2.8477610000000002</v>
      </c>
      <c r="O907" s="5">
        <v>1.413375</v>
      </c>
      <c r="P907" s="1" t="s">
        <v>18</v>
      </c>
      <c r="Q907" s="1" t="s">
        <v>20</v>
      </c>
      <c r="R907" s="4">
        <f t="shared" si="43"/>
        <v>27.533332337730862</v>
      </c>
      <c r="S907" s="1" t="str">
        <f t="shared" si="44"/>
        <v>Overweight</v>
      </c>
    </row>
    <row r="908" spans="1:19" x14ac:dyDescent="0.25">
      <c r="A908" s="1" t="s">
        <v>21</v>
      </c>
      <c r="B908" s="5">
        <v>32.787101</v>
      </c>
      <c r="C908" s="5" t="str">
        <f t="shared" si="42"/>
        <v>31-35</v>
      </c>
      <c r="D908" s="3">
        <v>1.903832</v>
      </c>
      <c r="E908" s="3">
        <v>99.812443000000002</v>
      </c>
      <c r="F908" s="1" t="s">
        <v>17</v>
      </c>
      <c r="G908" s="1" t="s">
        <v>17</v>
      </c>
      <c r="H908" s="5">
        <v>2</v>
      </c>
      <c r="I908" s="5">
        <v>1.8630119999999999</v>
      </c>
      <c r="J908" s="1" t="s">
        <v>19</v>
      </c>
      <c r="K908" s="1" t="s">
        <v>18</v>
      </c>
      <c r="L908" s="5">
        <v>2.1964709999999998</v>
      </c>
      <c r="M908" s="1" t="s">
        <v>18</v>
      </c>
      <c r="N908" s="5">
        <v>1</v>
      </c>
      <c r="O908" s="5">
        <v>0</v>
      </c>
      <c r="P908" s="1" t="s">
        <v>19</v>
      </c>
      <c r="Q908" s="1" t="s">
        <v>24</v>
      </c>
      <c r="R908" s="4">
        <f t="shared" si="43"/>
        <v>27.537685835013196</v>
      </c>
      <c r="S908" s="1" t="str">
        <f t="shared" si="44"/>
        <v>Overweight</v>
      </c>
    </row>
    <row r="909" spans="1:19" x14ac:dyDescent="0.25">
      <c r="A909" s="1" t="s">
        <v>16</v>
      </c>
      <c r="B909" s="5">
        <v>20</v>
      </c>
      <c r="C909" s="5" t="str">
        <f t="shared" si="42"/>
        <v>16-20</v>
      </c>
      <c r="D909" s="3">
        <v>1.65</v>
      </c>
      <c r="E909" s="3">
        <v>75</v>
      </c>
      <c r="F909" s="1" t="s">
        <v>17</v>
      </c>
      <c r="G909" s="1" t="s">
        <v>17</v>
      </c>
      <c r="H909" s="5">
        <v>3</v>
      </c>
      <c r="I909" s="5">
        <v>1</v>
      </c>
      <c r="J909" s="1" t="s">
        <v>19</v>
      </c>
      <c r="K909" s="1" t="s">
        <v>18</v>
      </c>
      <c r="L909" s="5">
        <v>2</v>
      </c>
      <c r="M909" s="1" t="s">
        <v>18</v>
      </c>
      <c r="N909" s="5">
        <v>1</v>
      </c>
      <c r="O909" s="5">
        <v>1</v>
      </c>
      <c r="P909" s="1" t="s">
        <v>18</v>
      </c>
      <c r="Q909" s="1" t="s">
        <v>20</v>
      </c>
      <c r="R909" s="4">
        <f t="shared" si="43"/>
        <v>27.548209366391188</v>
      </c>
      <c r="S909" s="1" t="str">
        <f t="shared" si="44"/>
        <v>Overweight</v>
      </c>
    </row>
    <row r="910" spans="1:19" x14ac:dyDescent="0.25">
      <c r="A910" s="1" t="s">
        <v>21</v>
      </c>
      <c r="B910" s="5">
        <v>31.398281000000001</v>
      </c>
      <c r="C910" s="5" t="str">
        <f t="shared" si="42"/>
        <v>31-35</v>
      </c>
      <c r="D910" s="3">
        <v>1.919543</v>
      </c>
      <c r="E910" s="3">
        <v>101.544589</v>
      </c>
      <c r="F910" s="1" t="s">
        <v>17</v>
      </c>
      <c r="G910" s="1" t="s">
        <v>17</v>
      </c>
      <c r="H910" s="5">
        <v>2</v>
      </c>
      <c r="I910" s="5">
        <v>1.0053909999999999</v>
      </c>
      <c r="J910" s="1" t="s">
        <v>19</v>
      </c>
      <c r="K910" s="1" t="s">
        <v>18</v>
      </c>
      <c r="L910" s="5">
        <v>2.0019360000000002</v>
      </c>
      <c r="M910" s="1" t="s">
        <v>18</v>
      </c>
      <c r="N910" s="5">
        <v>1</v>
      </c>
      <c r="O910" s="5">
        <v>0</v>
      </c>
      <c r="P910" s="1" t="s">
        <v>19</v>
      </c>
      <c r="Q910" s="1" t="s">
        <v>20</v>
      </c>
      <c r="R910" s="4">
        <f t="shared" si="43"/>
        <v>27.558850292850366</v>
      </c>
      <c r="S910" s="1" t="str">
        <f t="shared" si="44"/>
        <v>Overweight</v>
      </c>
    </row>
    <row r="911" spans="1:19" x14ac:dyDescent="0.25">
      <c r="A911" s="1" t="s">
        <v>21</v>
      </c>
      <c r="B911" s="5">
        <v>35.217173000000003</v>
      </c>
      <c r="C911" s="5" t="str">
        <f t="shared" si="42"/>
        <v>36-40</v>
      </c>
      <c r="D911" s="3">
        <v>1.8231679999999999</v>
      </c>
      <c r="E911" s="3">
        <v>91.630257</v>
      </c>
      <c r="F911" s="1" t="s">
        <v>17</v>
      </c>
      <c r="G911" s="1" t="s">
        <v>17</v>
      </c>
      <c r="H911" s="5">
        <v>2</v>
      </c>
      <c r="I911" s="5">
        <v>2.9948000000000001</v>
      </c>
      <c r="J911" s="1" t="s">
        <v>19</v>
      </c>
      <c r="K911" s="1" t="s">
        <v>18</v>
      </c>
      <c r="L911" s="5">
        <v>1.2909790000000001</v>
      </c>
      <c r="M911" s="1" t="s">
        <v>18</v>
      </c>
      <c r="N911" s="5">
        <v>0.87599000000000005</v>
      </c>
      <c r="O911" s="5">
        <v>0.85404999999999998</v>
      </c>
      <c r="P911" s="1" t="s">
        <v>19</v>
      </c>
      <c r="Q911" s="1" t="s">
        <v>24</v>
      </c>
      <c r="R911" s="4">
        <f t="shared" si="43"/>
        <v>27.566747323948753</v>
      </c>
      <c r="S911" s="1" t="str">
        <f t="shared" si="44"/>
        <v>Overweight</v>
      </c>
    </row>
    <row r="912" spans="1:19" x14ac:dyDescent="0.25">
      <c r="A912" s="1" t="s">
        <v>16</v>
      </c>
      <c r="B912" s="5">
        <v>34.281680999999999</v>
      </c>
      <c r="C912" s="5" t="str">
        <f t="shared" si="42"/>
        <v>31-35</v>
      </c>
      <c r="D912" s="3">
        <v>1.673333</v>
      </c>
      <c r="E912" s="3">
        <v>77.205685000000003</v>
      </c>
      <c r="F912" s="1" t="s">
        <v>17</v>
      </c>
      <c r="G912" s="1" t="s">
        <v>17</v>
      </c>
      <c r="H912" s="5">
        <v>2.6899289999999998</v>
      </c>
      <c r="I912" s="5">
        <v>1.8355429999999999</v>
      </c>
      <c r="J912" s="1" t="s">
        <v>19</v>
      </c>
      <c r="K912" s="1" t="s">
        <v>18</v>
      </c>
      <c r="L912" s="5">
        <v>1.718569</v>
      </c>
      <c r="M912" s="1" t="s">
        <v>18</v>
      </c>
      <c r="N912" s="5">
        <v>0.67434799999999995</v>
      </c>
      <c r="O912" s="5">
        <v>0.70724600000000004</v>
      </c>
      <c r="P912" s="1" t="s">
        <v>18</v>
      </c>
      <c r="Q912" s="1" t="s">
        <v>24</v>
      </c>
      <c r="R912" s="4">
        <f t="shared" si="43"/>
        <v>27.573032246837997</v>
      </c>
      <c r="S912" s="1" t="str">
        <f t="shared" si="44"/>
        <v>Overweight</v>
      </c>
    </row>
    <row r="913" spans="1:19" x14ac:dyDescent="0.25">
      <c r="A913" s="1" t="s">
        <v>21</v>
      </c>
      <c r="B913" s="5">
        <v>18.88485</v>
      </c>
      <c r="C913" s="5" t="str">
        <f t="shared" si="42"/>
        <v>16-20</v>
      </c>
      <c r="D913" s="3">
        <v>1.699667</v>
      </c>
      <c r="E913" s="3">
        <v>79.677930000000003</v>
      </c>
      <c r="F913" s="1" t="s">
        <v>17</v>
      </c>
      <c r="G913" s="1" t="s">
        <v>18</v>
      </c>
      <c r="H913" s="5">
        <v>2.7352970000000001</v>
      </c>
      <c r="I913" s="5">
        <v>2.1571639999999999</v>
      </c>
      <c r="J913" s="1" t="s">
        <v>19</v>
      </c>
      <c r="K913" s="1" t="s">
        <v>18</v>
      </c>
      <c r="L913" s="5">
        <v>1.0871660000000001</v>
      </c>
      <c r="M913" s="1" t="s">
        <v>18</v>
      </c>
      <c r="N913" s="5">
        <v>0.11017399999999999</v>
      </c>
      <c r="O913" s="5">
        <v>3.6949999999999999E-3</v>
      </c>
      <c r="P913" s="1" t="s">
        <v>18</v>
      </c>
      <c r="Q913" s="1" t="s">
        <v>20</v>
      </c>
      <c r="R913" s="4">
        <f t="shared" si="43"/>
        <v>27.581022205851035</v>
      </c>
      <c r="S913" s="1" t="str">
        <f t="shared" si="44"/>
        <v>Overweight</v>
      </c>
    </row>
    <row r="914" spans="1:19" x14ac:dyDescent="0.25">
      <c r="A914" s="1" t="s">
        <v>21</v>
      </c>
      <c r="B914" s="5">
        <v>30.357745000000001</v>
      </c>
      <c r="C914" s="5" t="str">
        <f t="shared" si="42"/>
        <v>31-35</v>
      </c>
      <c r="D914" s="3">
        <v>1.841852</v>
      </c>
      <c r="E914" s="3">
        <v>93.614245999999994</v>
      </c>
      <c r="F914" s="1" t="s">
        <v>17</v>
      </c>
      <c r="G914" s="1" t="s">
        <v>17</v>
      </c>
      <c r="H914" s="5">
        <v>2.0450270000000002</v>
      </c>
      <c r="I914" s="5">
        <v>2.9460630000000001</v>
      </c>
      <c r="J914" s="1" t="s">
        <v>19</v>
      </c>
      <c r="K914" s="1" t="s">
        <v>18</v>
      </c>
      <c r="L914" s="5">
        <v>1.307563</v>
      </c>
      <c r="M914" s="1" t="s">
        <v>18</v>
      </c>
      <c r="N914" s="5">
        <v>1.442485</v>
      </c>
      <c r="O914" s="5">
        <v>0.93449300000000002</v>
      </c>
      <c r="P914" s="1" t="s">
        <v>19</v>
      </c>
      <c r="Q914" s="1" t="s">
        <v>20</v>
      </c>
      <c r="R914" s="4">
        <f t="shared" si="43"/>
        <v>27.595132499147937</v>
      </c>
      <c r="S914" s="1" t="str">
        <f t="shared" si="44"/>
        <v>Overweight</v>
      </c>
    </row>
    <row r="915" spans="1:19" x14ac:dyDescent="0.25">
      <c r="A915" s="1" t="s">
        <v>21</v>
      </c>
      <c r="B915" s="5">
        <v>23.807181</v>
      </c>
      <c r="C915" s="5" t="str">
        <f t="shared" si="42"/>
        <v>21-25</v>
      </c>
      <c r="D915" s="3">
        <v>1.729177</v>
      </c>
      <c r="E915" s="3">
        <v>82.527240000000006</v>
      </c>
      <c r="F915" s="1" t="s">
        <v>17</v>
      </c>
      <c r="G915" s="1" t="s">
        <v>17</v>
      </c>
      <c r="H915" s="5">
        <v>2.7427959999999998</v>
      </c>
      <c r="I915" s="5">
        <v>2.9376069999999999</v>
      </c>
      <c r="J915" s="1" t="s">
        <v>19</v>
      </c>
      <c r="K915" s="1" t="s">
        <v>18</v>
      </c>
      <c r="L915" s="5">
        <v>1.9946699999999999</v>
      </c>
      <c r="M915" s="1" t="s">
        <v>18</v>
      </c>
      <c r="N915" s="5">
        <v>1</v>
      </c>
      <c r="O915" s="5">
        <v>2.3564000000000002E-2</v>
      </c>
      <c r="P915" s="1" t="s">
        <v>19</v>
      </c>
      <c r="Q915" s="1" t="s">
        <v>20</v>
      </c>
      <c r="R915" s="4">
        <f t="shared" si="43"/>
        <v>27.600593472310305</v>
      </c>
      <c r="S915" s="1" t="str">
        <f t="shared" si="44"/>
        <v>Overweight</v>
      </c>
    </row>
    <row r="916" spans="1:19" x14ac:dyDescent="0.25">
      <c r="A916" s="1" t="s">
        <v>21</v>
      </c>
      <c r="B916" s="5">
        <v>34.993834999999997</v>
      </c>
      <c r="C916" s="5" t="str">
        <f t="shared" si="42"/>
        <v>31-35</v>
      </c>
      <c r="D916" s="3">
        <v>1.752456</v>
      </c>
      <c r="E916" s="3">
        <v>84.783755999999997</v>
      </c>
      <c r="F916" s="1" t="s">
        <v>17</v>
      </c>
      <c r="G916" s="1" t="s">
        <v>17</v>
      </c>
      <c r="H916" s="5">
        <v>2.63165</v>
      </c>
      <c r="I916" s="5">
        <v>2.9821200000000001</v>
      </c>
      <c r="J916" s="1" t="s">
        <v>19</v>
      </c>
      <c r="K916" s="1" t="s">
        <v>18</v>
      </c>
      <c r="L916" s="5">
        <v>2.7785869999999999</v>
      </c>
      <c r="M916" s="1" t="s">
        <v>18</v>
      </c>
      <c r="N916" s="5">
        <v>2.6677390000000001</v>
      </c>
      <c r="O916" s="5">
        <v>0.90518100000000001</v>
      </c>
      <c r="P916" s="1" t="s">
        <v>18</v>
      </c>
      <c r="Q916" s="1" t="s">
        <v>24</v>
      </c>
      <c r="R916" s="4">
        <f t="shared" si="43"/>
        <v>27.606948619207206</v>
      </c>
      <c r="S916" s="1" t="str">
        <f t="shared" si="44"/>
        <v>Overweight</v>
      </c>
    </row>
    <row r="917" spans="1:19" x14ac:dyDescent="0.25">
      <c r="A917" s="1" t="s">
        <v>16</v>
      </c>
      <c r="B917" s="5">
        <v>20.634694</v>
      </c>
      <c r="C917" s="5" t="str">
        <f t="shared" si="42"/>
        <v>21-25</v>
      </c>
      <c r="D917" s="3">
        <v>1.5681879999999999</v>
      </c>
      <c r="E917" s="3">
        <v>67.904022999999995</v>
      </c>
      <c r="F917" s="1" t="s">
        <v>17</v>
      </c>
      <c r="G917" s="1" t="s">
        <v>18</v>
      </c>
      <c r="H917" s="5">
        <v>2.5127190000000001</v>
      </c>
      <c r="I917" s="5">
        <v>3</v>
      </c>
      <c r="J917" s="1" t="s">
        <v>19</v>
      </c>
      <c r="K917" s="1" t="s">
        <v>18</v>
      </c>
      <c r="L917" s="5">
        <v>1.1311690000000001</v>
      </c>
      <c r="M917" s="1" t="s">
        <v>18</v>
      </c>
      <c r="N917" s="5">
        <v>9.5389000000000002E-2</v>
      </c>
      <c r="O917" s="5">
        <v>1</v>
      </c>
      <c r="P917" s="1" t="s">
        <v>18</v>
      </c>
      <c r="Q917" s="1" t="s">
        <v>20</v>
      </c>
      <c r="R917" s="4">
        <f t="shared" si="43"/>
        <v>27.612088233273099</v>
      </c>
      <c r="S917" s="1" t="str">
        <f t="shared" si="44"/>
        <v>Overweight</v>
      </c>
    </row>
    <row r="918" spans="1:19" x14ac:dyDescent="0.25">
      <c r="A918" s="1" t="s">
        <v>21</v>
      </c>
      <c r="B918" s="5">
        <v>17.971786000000002</v>
      </c>
      <c r="C918" s="5" t="str">
        <f t="shared" si="42"/>
        <v>16-20</v>
      </c>
      <c r="D918" s="3">
        <v>1.7544409999999999</v>
      </c>
      <c r="E918" s="3">
        <v>85.002883999999995</v>
      </c>
      <c r="F918" s="1" t="s">
        <v>17</v>
      </c>
      <c r="G918" s="1" t="s">
        <v>17</v>
      </c>
      <c r="H918" s="5">
        <v>2.7657690000000001</v>
      </c>
      <c r="I918" s="5">
        <v>3</v>
      </c>
      <c r="J918" s="1" t="s">
        <v>19</v>
      </c>
      <c r="K918" s="1" t="s">
        <v>18</v>
      </c>
      <c r="L918" s="5">
        <v>2.8451339999999998</v>
      </c>
      <c r="M918" s="1" t="s">
        <v>18</v>
      </c>
      <c r="N918" s="5">
        <v>1</v>
      </c>
      <c r="O918" s="5">
        <v>0.42682999999999999</v>
      </c>
      <c r="P918" s="1" t="s">
        <v>19</v>
      </c>
      <c r="Q918" s="1" t="s">
        <v>20</v>
      </c>
      <c r="R918" s="4">
        <f t="shared" si="43"/>
        <v>27.615704375131529</v>
      </c>
      <c r="S918" s="1" t="str">
        <f t="shared" si="44"/>
        <v>Overweight</v>
      </c>
    </row>
    <row r="919" spans="1:19" x14ac:dyDescent="0.25">
      <c r="A919" s="1" t="s">
        <v>21</v>
      </c>
      <c r="B919" s="5">
        <v>29.695602999999998</v>
      </c>
      <c r="C919" s="5" t="str">
        <f t="shared" si="42"/>
        <v>26-30</v>
      </c>
      <c r="D919" s="3">
        <v>1.842943</v>
      </c>
      <c r="E919" s="3">
        <v>93.798055000000005</v>
      </c>
      <c r="F919" s="1" t="s">
        <v>17</v>
      </c>
      <c r="G919" s="1" t="s">
        <v>17</v>
      </c>
      <c r="H919" s="5">
        <v>2.1339549999999998</v>
      </c>
      <c r="I919" s="5">
        <v>2.9027660000000002</v>
      </c>
      <c r="J919" s="1" t="s">
        <v>19</v>
      </c>
      <c r="K919" s="1" t="s">
        <v>18</v>
      </c>
      <c r="L919" s="5">
        <v>1.7534639999999999</v>
      </c>
      <c r="M919" s="1" t="s">
        <v>18</v>
      </c>
      <c r="N919" s="5">
        <v>1.7299869999999999</v>
      </c>
      <c r="O919" s="5">
        <v>1</v>
      </c>
      <c r="P919" s="1" t="s">
        <v>19</v>
      </c>
      <c r="Q919" s="1" t="s">
        <v>20</v>
      </c>
      <c r="R919" s="4">
        <f t="shared" si="43"/>
        <v>27.616588352437866</v>
      </c>
      <c r="S919" s="1" t="str">
        <f t="shared" si="44"/>
        <v>Overweight</v>
      </c>
    </row>
    <row r="920" spans="1:19" x14ac:dyDescent="0.25">
      <c r="A920" s="1" t="s">
        <v>21</v>
      </c>
      <c r="B920" s="5">
        <v>24.911994</v>
      </c>
      <c r="C920" s="5" t="str">
        <f t="shared" si="42"/>
        <v>21-25</v>
      </c>
      <c r="D920" s="3">
        <v>1.7852410000000001</v>
      </c>
      <c r="E920" s="3">
        <v>88.037480000000002</v>
      </c>
      <c r="F920" s="1" t="s">
        <v>17</v>
      </c>
      <c r="G920" s="1" t="s">
        <v>17</v>
      </c>
      <c r="H920" s="5">
        <v>1.3068439999999999</v>
      </c>
      <c r="I920" s="5">
        <v>2.2795459999999999</v>
      </c>
      <c r="J920" s="1" t="s">
        <v>19</v>
      </c>
      <c r="K920" s="1" t="s">
        <v>18</v>
      </c>
      <c r="L920" s="5">
        <v>2</v>
      </c>
      <c r="M920" s="1" t="s">
        <v>18</v>
      </c>
      <c r="N920" s="5">
        <v>0</v>
      </c>
      <c r="O920" s="5">
        <v>0.73960899999999996</v>
      </c>
      <c r="P920" s="1" t="s">
        <v>19</v>
      </c>
      <c r="Q920" s="1" t="s">
        <v>20</v>
      </c>
      <c r="R920" s="4">
        <f t="shared" si="43"/>
        <v>27.623194290404982</v>
      </c>
      <c r="S920" s="1" t="str">
        <f t="shared" si="44"/>
        <v>Overweight</v>
      </c>
    </row>
    <row r="921" spans="1:19" x14ac:dyDescent="0.25">
      <c r="A921" s="1" t="s">
        <v>21</v>
      </c>
      <c r="B921" s="5">
        <v>23</v>
      </c>
      <c r="C921" s="5" t="str">
        <f t="shared" si="42"/>
        <v>21-25</v>
      </c>
      <c r="D921" s="3">
        <v>1.7189810000000001</v>
      </c>
      <c r="E921" s="3">
        <v>81.66995</v>
      </c>
      <c r="F921" s="1" t="s">
        <v>17</v>
      </c>
      <c r="G921" s="1" t="s">
        <v>17</v>
      </c>
      <c r="H921" s="5">
        <v>2</v>
      </c>
      <c r="I921" s="5">
        <v>1.7295529999999999</v>
      </c>
      <c r="J921" s="1" t="s">
        <v>19</v>
      </c>
      <c r="K921" s="1" t="s">
        <v>18</v>
      </c>
      <c r="L921" s="5">
        <v>1.400247</v>
      </c>
      <c r="M921" s="1" t="s">
        <v>18</v>
      </c>
      <c r="N921" s="5">
        <v>0.88792300000000002</v>
      </c>
      <c r="O921" s="5">
        <v>1.0119830000000001</v>
      </c>
      <c r="P921" s="1" t="s">
        <v>19</v>
      </c>
      <c r="Q921" s="1" t="s">
        <v>20</v>
      </c>
      <c r="R921" s="4">
        <f t="shared" si="43"/>
        <v>27.63886068739323</v>
      </c>
      <c r="S921" s="1" t="str">
        <f t="shared" si="44"/>
        <v>Overweight</v>
      </c>
    </row>
    <row r="922" spans="1:19" x14ac:dyDescent="0.25">
      <c r="A922" s="1" t="s">
        <v>21</v>
      </c>
      <c r="B922" s="5">
        <v>34.821441999999998</v>
      </c>
      <c r="C922" s="5" t="str">
        <f t="shared" si="42"/>
        <v>31-35</v>
      </c>
      <c r="D922" s="3">
        <v>1.8054589999999999</v>
      </c>
      <c r="E922" s="3">
        <v>90.138679999999994</v>
      </c>
      <c r="F922" s="1" t="s">
        <v>17</v>
      </c>
      <c r="G922" s="1" t="s">
        <v>17</v>
      </c>
      <c r="H922" s="5">
        <v>2</v>
      </c>
      <c r="I922" s="5">
        <v>1.80993</v>
      </c>
      <c r="J922" s="1" t="s">
        <v>19</v>
      </c>
      <c r="K922" s="1" t="s">
        <v>18</v>
      </c>
      <c r="L922" s="5">
        <v>2.1748349999999999</v>
      </c>
      <c r="M922" s="1" t="s">
        <v>18</v>
      </c>
      <c r="N922" s="5">
        <v>0.34091500000000002</v>
      </c>
      <c r="O922" s="5">
        <v>2.0153000000000001E-2</v>
      </c>
      <c r="P922" s="1" t="s">
        <v>19</v>
      </c>
      <c r="Q922" s="1" t="s">
        <v>24</v>
      </c>
      <c r="R922" s="4">
        <f t="shared" si="43"/>
        <v>27.652597538854735</v>
      </c>
      <c r="S922" s="1" t="str">
        <f t="shared" si="44"/>
        <v>Overweight</v>
      </c>
    </row>
    <row r="923" spans="1:19" x14ac:dyDescent="0.25">
      <c r="A923" s="1" t="s">
        <v>21</v>
      </c>
      <c r="B923" s="5">
        <v>21.380336</v>
      </c>
      <c r="C923" s="5" t="str">
        <f t="shared" si="42"/>
        <v>21-25</v>
      </c>
      <c r="D923" s="3">
        <v>1.724839</v>
      </c>
      <c r="E923" s="3">
        <v>82.276349999999994</v>
      </c>
      <c r="F923" s="1" t="s">
        <v>17</v>
      </c>
      <c r="G923" s="1" t="s">
        <v>17</v>
      </c>
      <c r="H923" s="5">
        <v>2.09449</v>
      </c>
      <c r="I923" s="5">
        <v>1.8734839999999999</v>
      </c>
      <c r="J923" s="1" t="s">
        <v>19</v>
      </c>
      <c r="K923" s="1" t="s">
        <v>18</v>
      </c>
      <c r="L923" s="5">
        <v>2</v>
      </c>
      <c r="M923" s="1" t="s">
        <v>18</v>
      </c>
      <c r="N923" s="5">
        <v>2.0797089999999998</v>
      </c>
      <c r="O923" s="5">
        <v>0.88041400000000003</v>
      </c>
      <c r="P923" s="1" t="s">
        <v>19</v>
      </c>
      <c r="Q923" s="1" t="s">
        <v>20</v>
      </c>
      <c r="R923" s="4">
        <f t="shared" si="43"/>
        <v>27.655269196361395</v>
      </c>
      <c r="S923" s="1" t="str">
        <f t="shared" si="44"/>
        <v>Overweight</v>
      </c>
    </row>
    <row r="924" spans="1:19" x14ac:dyDescent="0.25">
      <c r="A924" s="1" t="s">
        <v>21</v>
      </c>
      <c r="B924" s="5">
        <v>24.751511000000001</v>
      </c>
      <c r="C924" s="5" t="str">
        <f t="shared" si="42"/>
        <v>21-25</v>
      </c>
      <c r="D924" s="3">
        <v>1.7353430000000001</v>
      </c>
      <c r="E924" s="3">
        <v>83.337721000000002</v>
      </c>
      <c r="F924" s="1" t="s">
        <v>17</v>
      </c>
      <c r="G924" s="1" t="s">
        <v>17</v>
      </c>
      <c r="H924" s="5">
        <v>2.607335</v>
      </c>
      <c r="I924" s="5">
        <v>3</v>
      </c>
      <c r="J924" s="1" t="s">
        <v>19</v>
      </c>
      <c r="K924" s="1" t="s">
        <v>18</v>
      </c>
      <c r="L924" s="5">
        <v>2</v>
      </c>
      <c r="M924" s="1" t="s">
        <v>18</v>
      </c>
      <c r="N924" s="5">
        <v>0.45100899999999999</v>
      </c>
      <c r="O924" s="5">
        <v>0.63086600000000004</v>
      </c>
      <c r="P924" s="1" t="s">
        <v>19</v>
      </c>
      <c r="Q924" s="1" t="s">
        <v>20</v>
      </c>
      <c r="R924" s="4">
        <f t="shared" si="43"/>
        <v>27.673937976885249</v>
      </c>
      <c r="S924" s="1" t="str">
        <f t="shared" si="44"/>
        <v>Overweight</v>
      </c>
    </row>
    <row r="925" spans="1:19" x14ac:dyDescent="0.25">
      <c r="A925" s="1" t="s">
        <v>16</v>
      </c>
      <c r="B925" s="5">
        <v>28.770852000000001</v>
      </c>
      <c r="C925" s="5" t="str">
        <f t="shared" si="42"/>
        <v>26-30</v>
      </c>
      <c r="D925" s="3">
        <v>1.532897</v>
      </c>
      <c r="E925" s="3">
        <v>65.031879000000004</v>
      </c>
      <c r="F925" s="1" t="s">
        <v>17</v>
      </c>
      <c r="G925" s="1" t="s">
        <v>18</v>
      </c>
      <c r="H925" s="5">
        <v>2</v>
      </c>
      <c r="I925" s="5">
        <v>1</v>
      </c>
      <c r="J925" s="1" t="s">
        <v>19</v>
      </c>
      <c r="K925" s="1" t="s">
        <v>18</v>
      </c>
      <c r="L925" s="5">
        <v>1</v>
      </c>
      <c r="M925" s="1" t="s">
        <v>18</v>
      </c>
      <c r="N925" s="5">
        <v>0.26217099999999999</v>
      </c>
      <c r="O925" s="5">
        <v>0</v>
      </c>
      <c r="P925" s="1" t="s">
        <v>18</v>
      </c>
      <c r="Q925" s="1" t="s">
        <v>20</v>
      </c>
      <c r="R925" s="4">
        <f t="shared" si="43"/>
        <v>27.675810861676226</v>
      </c>
      <c r="S925" s="1" t="str">
        <f t="shared" si="44"/>
        <v>Overweight</v>
      </c>
    </row>
    <row r="926" spans="1:19" x14ac:dyDescent="0.25">
      <c r="A926" s="1" t="s">
        <v>21</v>
      </c>
      <c r="B926" s="5">
        <v>29.153907</v>
      </c>
      <c r="C926" s="5" t="str">
        <f t="shared" si="42"/>
        <v>26-30</v>
      </c>
      <c r="D926" s="3">
        <v>1.7736559999999999</v>
      </c>
      <c r="E926" s="3">
        <v>87.070233999999999</v>
      </c>
      <c r="F926" s="1" t="s">
        <v>18</v>
      </c>
      <c r="G926" s="1" t="s">
        <v>17</v>
      </c>
      <c r="H926" s="5">
        <v>1.5957460000000001</v>
      </c>
      <c r="I926" s="5">
        <v>3.618722</v>
      </c>
      <c r="J926" s="1" t="s">
        <v>19</v>
      </c>
      <c r="K926" s="1" t="s">
        <v>18</v>
      </c>
      <c r="L926" s="5">
        <v>1.274389</v>
      </c>
      <c r="M926" s="1" t="s">
        <v>18</v>
      </c>
      <c r="N926" s="5">
        <v>1.504003</v>
      </c>
      <c r="O926" s="5">
        <v>0.37006699999999998</v>
      </c>
      <c r="P926" s="1" t="s">
        <v>18</v>
      </c>
      <c r="Q926" s="1" t="s">
        <v>24</v>
      </c>
      <c r="R926" s="4">
        <f t="shared" si="43"/>
        <v>27.677759215850124</v>
      </c>
      <c r="S926" s="1" t="str">
        <f t="shared" si="44"/>
        <v>Overweight</v>
      </c>
    </row>
    <row r="927" spans="1:19" x14ac:dyDescent="0.25">
      <c r="A927" s="1" t="s">
        <v>16</v>
      </c>
      <c r="B927" s="5">
        <v>22.909991999999999</v>
      </c>
      <c r="C927" s="5" t="str">
        <f t="shared" si="42"/>
        <v>21-25</v>
      </c>
      <c r="D927" s="3">
        <v>1.7000379999999999</v>
      </c>
      <c r="E927" s="3">
        <v>80</v>
      </c>
      <c r="F927" s="1" t="s">
        <v>17</v>
      </c>
      <c r="G927" s="1" t="s">
        <v>17</v>
      </c>
      <c r="H927" s="5">
        <v>2</v>
      </c>
      <c r="I927" s="5">
        <v>3</v>
      </c>
      <c r="J927" s="1" t="s">
        <v>19</v>
      </c>
      <c r="K927" s="1" t="s">
        <v>18</v>
      </c>
      <c r="L927" s="5">
        <v>2</v>
      </c>
      <c r="M927" s="1" t="s">
        <v>18</v>
      </c>
      <c r="N927" s="5">
        <v>0.97311400000000003</v>
      </c>
      <c r="O927" s="5">
        <v>1.5402979999999999</v>
      </c>
      <c r="P927" s="1" t="s">
        <v>18</v>
      </c>
      <c r="Q927" s="1" t="s">
        <v>20</v>
      </c>
      <c r="R927" s="4">
        <f t="shared" si="43"/>
        <v>27.68042340807099</v>
      </c>
      <c r="S927" s="1" t="str">
        <f t="shared" si="44"/>
        <v>Overweight</v>
      </c>
    </row>
    <row r="928" spans="1:19" x14ac:dyDescent="0.25">
      <c r="A928" s="1" t="s">
        <v>21</v>
      </c>
      <c r="B928" s="5">
        <v>18</v>
      </c>
      <c r="C928" s="5" t="str">
        <f t="shared" si="42"/>
        <v>16-20</v>
      </c>
      <c r="D928" s="3">
        <v>1.7</v>
      </c>
      <c r="E928" s="3">
        <v>80</v>
      </c>
      <c r="F928" s="1" t="s">
        <v>18</v>
      </c>
      <c r="G928" s="1" t="s">
        <v>18</v>
      </c>
      <c r="H928" s="5">
        <v>3</v>
      </c>
      <c r="I928" s="5">
        <v>1</v>
      </c>
      <c r="J928" s="1" t="s">
        <v>19</v>
      </c>
      <c r="K928" s="1" t="s">
        <v>18</v>
      </c>
      <c r="L928" s="5">
        <v>1</v>
      </c>
      <c r="M928" s="1" t="s">
        <v>18</v>
      </c>
      <c r="N928" s="5">
        <v>1</v>
      </c>
      <c r="O928" s="5">
        <v>0</v>
      </c>
      <c r="P928" s="1" t="s">
        <v>18</v>
      </c>
      <c r="Q928" s="1" t="s">
        <v>20</v>
      </c>
      <c r="R928" s="4">
        <f t="shared" si="43"/>
        <v>27.681660899653981</v>
      </c>
      <c r="S928" s="1" t="str">
        <f t="shared" si="44"/>
        <v>Overweight</v>
      </c>
    </row>
    <row r="929" spans="1:19" x14ac:dyDescent="0.25">
      <c r="A929" s="1" t="s">
        <v>16</v>
      </c>
      <c r="B929" s="1">
        <v>24</v>
      </c>
      <c r="C929" s="1" t="str">
        <f t="shared" si="42"/>
        <v>21-25</v>
      </c>
      <c r="D929" s="3">
        <v>1.7</v>
      </c>
      <c r="E929" s="3">
        <v>80</v>
      </c>
      <c r="F929" s="1" t="s">
        <v>17</v>
      </c>
      <c r="G929" s="1" t="s">
        <v>17</v>
      </c>
      <c r="H929" s="5">
        <v>2</v>
      </c>
      <c r="I929" s="5">
        <v>3</v>
      </c>
      <c r="J929" s="1" t="s">
        <v>19</v>
      </c>
      <c r="K929" s="1" t="s">
        <v>18</v>
      </c>
      <c r="L929" s="5">
        <v>3</v>
      </c>
      <c r="M929" s="1" t="s">
        <v>18</v>
      </c>
      <c r="N929" s="5">
        <v>0</v>
      </c>
      <c r="O929" s="5">
        <v>0</v>
      </c>
      <c r="P929" s="1" t="s">
        <v>18</v>
      </c>
      <c r="Q929" s="1" t="s">
        <v>20</v>
      </c>
      <c r="R929" s="4">
        <f t="shared" si="43"/>
        <v>27.681660899653981</v>
      </c>
      <c r="S929" s="1" t="str">
        <f t="shared" si="44"/>
        <v>Overweight</v>
      </c>
    </row>
    <row r="930" spans="1:19" x14ac:dyDescent="0.25">
      <c r="A930" s="1" t="s">
        <v>21</v>
      </c>
      <c r="B930" s="5">
        <v>23.384374000000001</v>
      </c>
      <c r="C930" s="5" t="str">
        <f t="shared" si="42"/>
        <v>21-25</v>
      </c>
      <c r="D930" s="3">
        <v>1.725587</v>
      </c>
      <c r="E930" s="3">
        <v>82.480214000000004</v>
      </c>
      <c r="F930" s="1" t="s">
        <v>17</v>
      </c>
      <c r="G930" s="1" t="s">
        <v>17</v>
      </c>
      <c r="H930" s="5">
        <v>2.7127469999999998</v>
      </c>
      <c r="I930" s="5">
        <v>2.8536760000000001</v>
      </c>
      <c r="J930" s="1" t="s">
        <v>19</v>
      </c>
      <c r="K930" s="1" t="s">
        <v>18</v>
      </c>
      <c r="L930" s="5">
        <v>1.526313</v>
      </c>
      <c r="M930" s="1" t="s">
        <v>18</v>
      </c>
      <c r="N930" s="5">
        <v>1</v>
      </c>
      <c r="O930" s="5">
        <v>0.17366500000000001</v>
      </c>
      <c r="P930" s="1" t="s">
        <v>19</v>
      </c>
      <c r="Q930" s="1" t="s">
        <v>20</v>
      </c>
      <c r="R930" s="4">
        <f t="shared" si="43"/>
        <v>27.699763337046242</v>
      </c>
      <c r="S930" s="1" t="str">
        <f t="shared" si="44"/>
        <v>Overweight</v>
      </c>
    </row>
    <row r="931" spans="1:19" x14ac:dyDescent="0.25">
      <c r="A931" s="1" t="s">
        <v>16</v>
      </c>
      <c r="B931" s="5">
        <v>33.700749000000002</v>
      </c>
      <c r="C931" s="5" t="str">
        <f t="shared" si="42"/>
        <v>31-35</v>
      </c>
      <c r="D931" s="3">
        <v>1.642971</v>
      </c>
      <c r="E931" s="3">
        <v>74.803156999999999</v>
      </c>
      <c r="F931" s="1" t="s">
        <v>17</v>
      </c>
      <c r="G931" s="1" t="s">
        <v>18</v>
      </c>
      <c r="H931" s="5">
        <v>3</v>
      </c>
      <c r="I931" s="5">
        <v>1.1460520000000001</v>
      </c>
      <c r="J931" s="1" t="s">
        <v>19</v>
      </c>
      <c r="K931" s="1" t="s">
        <v>18</v>
      </c>
      <c r="L931" s="5">
        <v>1.0740479999999999</v>
      </c>
      <c r="M931" s="1" t="s">
        <v>18</v>
      </c>
      <c r="N931" s="5">
        <v>0.67993499999999996</v>
      </c>
      <c r="O931" s="5">
        <v>0</v>
      </c>
      <c r="P931" s="1" t="s">
        <v>19</v>
      </c>
      <c r="Q931" s="1" t="s">
        <v>24</v>
      </c>
      <c r="R931" s="4">
        <f t="shared" si="43"/>
        <v>27.711506206254331</v>
      </c>
      <c r="S931" s="1" t="str">
        <f t="shared" si="44"/>
        <v>Overweight</v>
      </c>
    </row>
    <row r="932" spans="1:19" x14ac:dyDescent="0.25">
      <c r="A932" s="1" t="s">
        <v>21</v>
      </c>
      <c r="B932" s="5">
        <v>22</v>
      </c>
      <c r="C932" s="5" t="str">
        <f t="shared" si="42"/>
        <v>21-25</v>
      </c>
      <c r="D932" s="3">
        <v>1.72</v>
      </c>
      <c r="E932" s="3">
        <v>82</v>
      </c>
      <c r="F932" s="1" t="s">
        <v>18</v>
      </c>
      <c r="G932" s="1" t="s">
        <v>17</v>
      </c>
      <c r="H932" s="5">
        <v>2</v>
      </c>
      <c r="I932" s="5">
        <v>1</v>
      </c>
      <c r="J932" s="1" t="s">
        <v>19</v>
      </c>
      <c r="K932" s="1" t="s">
        <v>18</v>
      </c>
      <c r="L932" s="5">
        <v>2</v>
      </c>
      <c r="M932" s="1" t="s">
        <v>18</v>
      </c>
      <c r="N932" s="5">
        <v>2</v>
      </c>
      <c r="O932" s="5">
        <v>1</v>
      </c>
      <c r="P932" s="1" t="s">
        <v>19</v>
      </c>
      <c r="Q932" s="1" t="s">
        <v>20</v>
      </c>
      <c r="R932" s="4">
        <f t="shared" si="43"/>
        <v>27.717685235262305</v>
      </c>
      <c r="S932" s="1" t="str">
        <f t="shared" si="44"/>
        <v>Overweight</v>
      </c>
    </row>
    <row r="933" spans="1:19" x14ac:dyDescent="0.25">
      <c r="A933" s="1" t="s">
        <v>21</v>
      </c>
      <c r="B933" s="5">
        <v>23</v>
      </c>
      <c r="C933" s="5" t="str">
        <f t="shared" si="42"/>
        <v>21-25</v>
      </c>
      <c r="D933" s="3">
        <v>1.72</v>
      </c>
      <c r="E933" s="3">
        <v>82</v>
      </c>
      <c r="F933" s="1" t="s">
        <v>17</v>
      </c>
      <c r="G933" s="1" t="s">
        <v>17</v>
      </c>
      <c r="H933" s="5">
        <v>2</v>
      </c>
      <c r="I933" s="5">
        <v>1</v>
      </c>
      <c r="J933" s="1" t="s">
        <v>19</v>
      </c>
      <c r="K933" s="1" t="s">
        <v>18</v>
      </c>
      <c r="L933" s="5">
        <v>1</v>
      </c>
      <c r="M933" s="1" t="s">
        <v>18</v>
      </c>
      <c r="N933" s="5">
        <v>1</v>
      </c>
      <c r="O933" s="5">
        <v>1</v>
      </c>
      <c r="P933" s="1" t="s">
        <v>19</v>
      </c>
      <c r="Q933" s="1" t="s">
        <v>20</v>
      </c>
      <c r="R933" s="4">
        <f t="shared" si="43"/>
        <v>27.717685235262305</v>
      </c>
      <c r="S933" s="1" t="str">
        <f t="shared" si="44"/>
        <v>Overweight</v>
      </c>
    </row>
    <row r="934" spans="1:19" x14ac:dyDescent="0.25">
      <c r="A934" s="1" t="s">
        <v>21</v>
      </c>
      <c r="B934" s="5">
        <v>32.774487999999998</v>
      </c>
      <c r="C934" s="5" t="str">
        <f t="shared" si="42"/>
        <v>31-35</v>
      </c>
      <c r="D934" s="3">
        <v>1.913241</v>
      </c>
      <c r="E934" s="3">
        <v>101.48205400000001</v>
      </c>
      <c r="F934" s="1" t="s">
        <v>17</v>
      </c>
      <c r="G934" s="1" t="s">
        <v>17</v>
      </c>
      <c r="H934" s="5">
        <v>2</v>
      </c>
      <c r="I934" s="5">
        <v>2.1109369999999998</v>
      </c>
      <c r="J934" s="1" t="s">
        <v>19</v>
      </c>
      <c r="K934" s="1" t="s">
        <v>18</v>
      </c>
      <c r="L934" s="5">
        <v>2.1756319999999998</v>
      </c>
      <c r="M934" s="1" t="s">
        <v>18</v>
      </c>
      <c r="N934" s="5">
        <v>1</v>
      </c>
      <c r="O934" s="5">
        <v>0</v>
      </c>
      <c r="P934" s="1" t="s">
        <v>19</v>
      </c>
      <c r="Q934" s="1" t="s">
        <v>23</v>
      </c>
      <c r="R934" s="4">
        <f t="shared" si="43"/>
        <v>27.723617012041796</v>
      </c>
      <c r="S934" s="1" t="str">
        <f t="shared" si="44"/>
        <v>Overweight</v>
      </c>
    </row>
    <row r="935" spans="1:19" x14ac:dyDescent="0.25">
      <c r="A935" s="1" t="s">
        <v>21</v>
      </c>
      <c r="B935" s="5">
        <v>23.154311</v>
      </c>
      <c r="C935" s="5" t="str">
        <f t="shared" si="42"/>
        <v>21-25</v>
      </c>
      <c r="D935" s="3">
        <v>1.7230719999999999</v>
      </c>
      <c r="E935" s="3">
        <v>82.338464000000002</v>
      </c>
      <c r="F935" s="1" t="s">
        <v>17</v>
      </c>
      <c r="G935" s="1" t="s">
        <v>17</v>
      </c>
      <c r="H935" s="5">
        <v>2.3159320000000001</v>
      </c>
      <c r="I935" s="5">
        <v>2.6584780000000001</v>
      </c>
      <c r="J935" s="1" t="s">
        <v>19</v>
      </c>
      <c r="K935" s="1" t="s">
        <v>18</v>
      </c>
      <c r="L935" s="5">
        <v>1.568476</v>
      </c>
      <c r="M935" s="1" t="s">
        <v>18</v>
      </c>
      <c r="N935" s="5">
        <v>0.94997600000000004</v>
      </c>
      <c r="O935" s="5">
        <v>0.54489900000000002</v>
      </c>
      <c r="P935" s="1" t="s">
        <v>19</v>
      </c>
      <c r="Q935" s="1" t="s">
        <v>20</v>
      </c>
      <c r="R935" s="4">
        <f t="shared" si="43"/>
        <v>27.732939915042515</v>
      </c>
      <c r="S935" s="1" t="str">
        <f t="shared" si="44"/>
        <v>Overweight</v>
      </c>
    </row>
    <row r="936" spans="1:19" x14ac:dyDescent="0.25">
      <c r="A936" s="1" t="s">
        <v>16</v>
      </c>
      <c r="B936" s="5">
        <v>37.455751999999997</v>
      </c>
      <c r="C936" s="5" t="str">
        <f t="shared" si="42"/>
        <v>36-40</v>
      </c>
      <c r="D936" s="3">
        <v>1.5089079999999999</v>
      </c>
      <c r="E936" s="3">
        <v>63.183846000000003</v>
      </c>
      <c r="F936" s="1" t="s">
        <v>17</v>
      </c>
      <c r="G936" s="1" t="s">
        <v>17</v>
      </c>
      <c r="H936" s="5">
        <v>2.0485820000000001</v>
      </c>
      <c r="I936" s="5">
        <v>1.0471969999999999</v>
      </c>
      <c r="J936" s="1" t="s">
        <v>19</v>
      </c>
      <c r="K936" s="1" t="s">
        <v>18</v>
      </c>
      <c r="L936" s="5">
        <v>2</v>
      </c>
      <c r="M936" s="1" t="s">
        <v>18</v>
      </c>
      <c r="N936" s="5">
        <v>0.15135999999999999</v>
      </c>
      <c r="O936" s="5">
        <v>0.22595999999999999</v>
      </c>
      <c r="P936" s="1" t="s">
        <v>19</v>
      </c>
      <c r="Q936" s="1" t="s">
        <v>24</v>
      </c>
      <c r="R936" s="4">
        <f t="shared" si="43"/>
        <v>27.751121295399201</v>
      </c>
      <c r="S936" s="1" t="str">
        <f t="shared" si="44"/>
        <v>Overweight</v>
      </c>
    </row>
    <row r="937" spans="1:19" x14ac:dyDescent="0.25">
      <c r="A937" s="1" t="s">
        <v>21</v>
      </c>
      <c r="B937" s="5">
        <v>18</v>
      </c>
      <c r="C937" s="5" t="str">
        <f t="shared" si="42"/>
        <v>16-20</v>
      </c>
      <c r="D937" s="3">
        <v>1.75</v>
      </c>
      <c r="E937" s="3">
        <v>85</v>
      </c>
      <c r="F937" s="1" t="s">
        <v>17</v>
      </c>
      <c r="G937" s="1" t="s">
        <v>18</v>
      </c>
      <c r="H937" s="5">
        <v>2</v>
      </c>
      <c r="I937" s="5">
        <v>3</v>
      </c>
      <c r="J937" s="1" t="s">
        <v>19</v>
      </c>
      <c r="K937" s="1" t="s">
        <v>18</v>
      </c>
      <c r="L937" s="5">
        <v>3</v>
      </c>
      <c r="M937" s="1" t="s">
        <v>18</v>
      </c>
      <c r="N937" s="5">
        <v>1</v>
      </c>
      <c r="O937" s="5">
        <v>0</v>
      </c>
      <c r="P937" s="1" t="s">
        <v>19</v>
      </c>
      <c r="Q937" s="1" t="s">
        <v>20</v>
      </c>
      <c r="R937" s="4">
        <f t="shared" si="43"/>
        <v>27.755102040816325</v>
      </c>
      <c r="S937" s="1" t="str">
        <f t="shared" si="44"/>
        <v>Overweight</v>
      </c>
    </row>
    <row r="938" spans="1:19" x14ac:dyDescent="0.25">
      <c r="A938" s="1" t="s">
        <v>21</v>
      </c>
      <c r="B938" s="1">
        <v>33</v>
      </c>
      <c r="C938" s="1" t="str">
        <f t="shared" si="42"/>
        <v>31-35</v>
      </c>
      <c r="D938" s="3">
        <v>1.75</v>
      </c>
      <c r="E938" s="3">
        <v>85</v>
      </c>
      <c r="F938" s="1" t="s">
        <v>18</v>
      </c>
      <c r="G938" s="1" t="s">
        <v>18</v>
      </c>
      <c r="H938" s="5">
        <v>2</v>
      </c>
      <c r="I938" s="5">
        <v>3</v>
      </c>
      <c r="J938" s="1" t="s">
        <v>19</v>
      </c>
      <c r="K938" s="1" t="s">
        <v>18</v>
      </c>
      <c r="L938" s="5">
        <v>2</v>
      </c>
      <c r="M938" s="1" t="s">
        <v>17</v>
      </c>
      <c r="N938" s="5">
        <v>1</v>
      </c>
      <c r="O938" s="5">
        <v>0</v>
      </c>
      <c r="P938" s="1" t="s">
        <v>19</v>
      </c>
      <c r="Q938" s="1" t="s">
        <v>20</v>
      </c>
      <c r="R938" s="4">
        <f t="shared" si="43"/>
        <v>27.755102040816325</v>
      </c>
      <c r="S938" s="1" t="str">
        <f t="shared" si="44"/>
        <v>Overweight</v>
      </c>
    </row>
    <row r="939" spans="1:19" x14ac:dyDescent="0.25">
      <c r="A939" s="1" t="s">
        <v>21</v>
      </c>
      <c r="B939" s="5">
        <v>23</v>
      </c>
      <c r="C939" s="5" t="str">
        <f t="shared" si="42"/>
        <v>21-25</v>
      </c>
      <c r="D939" s="3">
        <v>1.7151179999999999</v>
      </c>
      <c r="E939" s="3">
        <v>81.650778000000003</v>
      </c>
      <c r="F939" s="1" t="s">
        <v>17</v>
      </c>
      <c r="G939" s="1" t="s">
        <v>17</v>
      </c>
      <c r="H939" s="5">
        <v>2</v>
      </c>
      <c r="I939" s="5">
        <v>1.9767440000000001</v>
      </c>
      <c r="J939" s="1" t="s">
        <v>19</v>
      </c>
      <c r="K939" s="1" t="s">
        <v>18</v>
      </c>
      <c r="L939" s="5">
        <v>1.628997</v>
      </c>
      <c r="M939" s="1" t="s">
        <v>18</v>
      </c>
      <c r="N939" s="5">
        <v>0.88058400000000003</v>
      </c>
      <c r="O939" s="5">
        <v>1.127675</v>
      </c>
      <c r="P939" s="1" t="s">
        <v>19</v>
      </c>
      <c r="Q939" s="1" t="s">
        <v>20</v>
      </c>
      <c r="R939" s="4">
        <f t="shared" si="43"/>
        <v>27.756986714960163</v>
      </c>
      <c r="S939" s="1" t="str">
        <f t="shared" si="44"/>
        <v>Overweight</v>
      </c>
    </row>
    <row r="940" spans="1:19" x14ac:dyDescent="0.25">
      <c r="A940" s="1" t="s">
        <v>16</v>
      </c>
      <c r="B940" s="5">
        <v>21</v>
      </c>
      <c r="C940" s="5" t="str">
        <f t="shared" si="42"/>
        <v>21-25</v>
      </c>
      <c r="D940" s="3">
        <v>1.53</v>
      </c>
      <c r="E940" s="3">
        <v>65</v>
      </c>
      <c r="F940" s="1" t="s">
        <v>17</v>
      </c>
      <c r="G940" s="1" t="s">
        <v>18</v>
      </c>
      <c r="H940" s="5">
        <v>2</v>
      </c>
      <c r="I940" s="5">
        <v>3</v>
      </c>
      <c r="J940" s="1" t="s">
        <v>19</v>
      </c>
      <c r="K940" s="1" t="s">
        <v>18</v>
      </c>
      <c r="L940" s="5">
        <v>1</v>
      </c>
      <c r="M940" s="1" t="s">
        <v>18</v>
      </c>
      <c r="N940" s="5">
        <v>0</v>
      </c>
      <c r="O940" s="5">
        <v>1</v>
      </c>
      <c r="P940" s="1" t="s">
        <v>18</v>
      </c>
      <c r="Q940" s="1" t="s">
        <v>20</v>
      </c>
      <c r="R940" s="4">
        <f t="shared" si="43"/>
        <v>27.767098124652911</v>
      </c>
      <c r="S940" s="1" t="str">
        <f t="shared" si="44"/>
        <v>Overweight</v>
      </c>
    </row>
    <row r="941" spans="1:19" x14ac:dyDescent="0.25">
      <c r="A941" s="1" t="s">
        <v>21</v>
      </c>
      <c r="B941" s="5">
        <v>22.18881</v>
      </c>
      <c r="C941" s="5" t="str">
        <f t="shared" si="42"/>
        <v>21-25</v>
      </c>
      <c r="D941" s="3">
        <v>1.717722</v>
      </c>
      <c r="E941" s="3">
        <v>81.929910000000007</v>
      </c>
      <c r="F941" s="1" t="s">
        <v>17</v>
      </c>
      <c r="G941" s="1" t="s">
        <v>17</v>
      </c>
      <c r="H941" s="5">
        <v>2</v>
      </c>
      <c r="I941" s="5">
        <v>1.1525209999999999</v>
      </c>
      <c r="J941" s="1" t="s">
        <v>19</v>
      </c>
      <c r="K941" s="1" t="s">
        <v>18</v>
      </c>
      <c r="L941" s="5">
        <v>1.7231590000000001</v>
      </c>
      <c r="M941" s="1" t="s">
        <v>18</v>
      </c>
      <c r="N941" s="5">
        <v>1.3901600000000001</v>
      </c>
      <c r="O941" s="5">
        <v>1.0949409999999999</v>
      </c>
      <c r="P941" s="1" t="s">
        <v>19</v>
      </c>
      <c r="Q941" s="1" t="s">
        <v>20</v>
      </c>
      <c r="R941" s="4">
        <f t="shared" si="43"/>
        <v>27.767496245522828</v>
      </c>
      <c r="S941" s="1" t="str">
        <f t="shared" si="44"/>
        <v>Overweight</v>
      </c>
    </row>
    <row r="942" spans="1:19" x14ac:dyDescent="0.25">
      <c r="A942" s="1" t="s">
        <v>21</v>
      </c>
      <c r="B942" s="5">
        <v>18</v>
      </c>
      <c r="C942" s="5" t="str">
        <f t="shared" si="42"/>
        <v>16-20</v>
      </c>
      <c r="D942" s="3">
        <v>1.77</v>
      </c>
      <c r="E942" s="3">
        <v>87</v>
      </c>
      <c r="F942" s="1" t="s">
        <v>17</v>
      </c>
      <c r="G942" s="1" t="s">
        <v>17</v>
      </c>
      <c r="H942" s="5">
        <v>3</v>
      </c>
      <c r="I942" s="5">
        <v>3</v>
      </c>
      <c r="J942" s="1" t="s">
        <v>19</v>
      </c>
      <c r="K942" s="1" t="s">
        <v>18</v>
      </c>
      <c r="L942" s="5">
        <v>2</v>
      </c>
      <c r="M942" s="1" t="s">
        <v>18</v>
      </c>
      <c r="N942" s="5">
        <v>1</v>
      </c>
      <c r="O942" s="5">
        <v>1</v>
      </c>
      <c r="P942" s="1" t="s">
        <v>22</v>
      </c>
      <c r="Q942" s="1" t="s">
        <v>20</v>
      </c>
      <c r="R942" s="4">
        <f t="shared" si="43"/>
        <v>27.769797950780426</v>
      </c>
      <c r="S942" s="1" t="str">
        <f t="shared" si="44"/>
        <v>Overweight</v>
      </c>
    </row>
    <row r="943" spans="1:19" x14ac:dyDescent="0.25">
      <c r="A943" s="1" t="s">
        <v>21</v>
      </c>
      <c r="B943" s="5">
        <v>23</v>
      </c>
      <c r="C943" s="5" t="str">
        <f t="shared" si="42"/>
        <v>21-25</v>
      </c>
      <c r="D943" s="3">
        <v>1.8</v>
      </c>
      <c r="E943" s="3">
        <v>90</v>
      </c>
      <c r="F943" s="1" t="s">
        <v>17</v>
      </c>
      <c r="G943" s="1" t="s">
        <v>17</v>
      </c>
      <c r="H943" s="5">
        <v>1</v>
      </c>
      <c r="I943" s="5">
        <v>3</v>
      </c>
      <c r="J943" s="1" t="s">
        <v>26</v>
      </c>
      <c r="K943" s="1" t="s">
        <v>18</v>
      </c>
      <c r="L943" s="5">
        <v>2</v>
      </c>
      <c r="M943" s="1" t="s">
        <v>18</v>
      </c>
      <c r="N943" s="5">
        <v>0</v>
      </c>
      <c r="O943" s="5">
        <v>2</v>
      </c>
      <c r="P943" s="1" t="s">
        <v>22</v>
      </c>
      <c r="Q943" s="1" t="s">
        <v>20</v>
      </c>
      <c r="R943" s="4">
        <f t="shared" si="43"/>
        <v>27.777777777777775</v>
      </c>
      <c r="S943" s="1" t="str">
        <f t="shared" si="44"/>
        <v>Overweight</v>
      </c>
    </row>
    <row r="944" spans="1:19" x14ac:dyDescent="0.25">
      <c r="A944" s="1" t="s">
        <v>21</v>
      </c>
      <c r="B944" s="5">
        <v>22.944348999999999</v>
      </c>
      <c r="C944" s="5" t="str">
        <f t="shared" si="42"/>
        <v>21-25</v>
      </c>
      <c r="D944" s="3">
        <v>1.799742</v>
      </c>
      <c r="E944" s="3">
        <v>89.981679999999997</v>
      </c>
      <c r="F944" s="1" t="s">
        <v>17</v>
      </c>
      <c r="G944" s="1" t="s">
        <v>17</v>
      </c>
      <c r="H944" s="5">
        <v>1.34138</v>
      </c>
      <c r="I944" s="5">
        <v>1.9467099999999999</v>
      </c>
      <c r="J944" s="1" t="s">
        <v>19</v>
      </c>
      <c r="K944" s="1" t="s">
        <v>18</v>
      </c>
      <c r="L944" s="5">
        <v>2</v>
      </c>
      <c r="M944" s="1" t="s">
        <v>18</v>
      </c>
      <c r="N944" s="5">
        <v>0</v>
      </c>
      <c r="O944" s="5">
        <v>0.97550400000000004</v>
      </c>
      <c r="P944" s="1" t="s">
        <v>19</v>
      </c>
      <c r="Q944" s="1" t="s">
        <v>20</v>
      </c>
      <c r="R944" s="4">
        <f t="shared" si="43"/>
        <v>27.780086510863462</v>
      </c>
      <c r="S944" s="1" t="str">
        <f t="shared" si="44"/>
        <v>Overweight</v>
      </c>
    </row>
    <row r="945" spans="1:19" x14ac:dyDescent="0.25">
      <c r="A945" s="1" t="s">
        <v>16</v>
      </c>
      <c r="B945" s="5">
        <v>34.044229000000001</v>
      </c>
      <c r="C945" s="5" t="str">
        <f t="shared" si="42"/>
        <v>31-35</v>
      </c>
      <c r="D945" s="3">
        <v>1.665807</v>
      </c>
      <c r="E945" s="3">
        <v>77.098973000000001</v>
      </c>
      <c r="F945" s="1" t="s">
        <v>17</v>
      </c>
      <c r="G945" s="1" t="s">
        <v>17</v>
      </c>
      <c r="H945" s="5">
        <v>2.9769749999999999</v>
      </c>
      <c r="I945" s="5">
        <v>1.3469869999999999</v>
      </c>
      <c r="J945" s="1" t="s">
        <v>19</v>
      </c>
      <c r="K945" s="1" t="s">
        <v>18</v>
      </c>
      <c r="L945" s="5">
        <v>1.868349</v>
      </c>
      <c r="M945" s="1" t="s">
        <v>18</v>
      </c>
      <c r="N945" s="5">
        <v>0.702538</v>
      </c>
      <c r="O945" s="5">
        <v>0.87933300000000003</v>
      </c>
      <c r="P945" s="1" t="s">
        <v>18</v>
      </c>
      <c r="Q945" s="1" t="s">
        <v>24</v>
      </c>
      <c r="R945" s="4">
        <f t="shared" si="43"/>
        <v>27.784285156568451</v>
      </c>
      <c r="S945" s="1" t="str">
        <f t="shared" si="44"/>
        <v>Overweight</v>
      </c>
    </row>
    <row r="946" spans="1:19" x14ac:dyDescent="0.25">
      <c r="A946" s="1" t="s">
        <v>21</v>
      </c>
      <c r="B946" s="5">
        <v>21.027661999999999</v>
      </c>
      <c r="C946" s="5" t="str">
        <f t="shared" si="42"/>
        <v>21-25</v>
      </c>
      <c r="D946" s="3">
        <v>1.726774</v>
      </c>
      <c r="E946" s="3">
        <v>82.853748999999993</v>
      </c>
      <c r="F946" s="1" t="s">
        <v>17</v>
      </c>
      <c r="G946" s="1" t="s">
        <v>17</v>
      </c>
      <c r="H946" s="5">
        <v>2.2659729999999998</v>
      </c>
      <c r="I946" s="5">
        <v>2.6875019999999998</v>
      </c>
      <c r="J946" s="1" t="s">
        <v>19</v>
      </c>
      <c r="K946" s="1" t="s">
        <v>18</v>
      </c>
      <c r="L946" s="5">
        <v>2</v>
      </c>
      <c r="M946" s="1" t="s">
        <v>18</v>
      </c>
      <c r="N946" s="5">
        <v>2.2172200000000002</v>
      </c>
      <c r="O946" s="5">
        <v>0.64852200000000004</v>
      </c>
      <c r="P946" s="1" t="s">
        <v>19</v>
      </c>
      <c r="Q946" s="1" t="s">
        <v>20</v>
      </c>
      <c r="R946" s="4">
        <f t="shared" si="43"/>
        <v>27.786968106330058</v>
      </c>
      <c r="S946" s="1" t="str">
        <f t="shared" si="44"/>
        <v>Overweight</v>
      </c>
    </row>
    <row r="947" spans="1:19" x14ac:dyDescent="0.25">
      <c r="A947" s="1" t="s">
        <v>21</v>
      </c>
      <c r="B947" s="5">
        <v>18</v>
      </c>
      <c r="C947" s="5" t="str">
        <f t="shared" si="42"/>
        <v>16-20</v>
      </c>
      <c r="D947" s="3">
        <v>1.7597210000000001</v>
      </c>
      <c r="E947" s="3">
        <v>86.080500000000001</v>
      </c>
      <c r="F947" s="1" t="s">
        <v>17</v>
      </c>
      <c r="G947" s="1" t="s">
        <v>17</v>
      </c>
      <c r="H947" s="5">
        <v>2.8825219999999998</v>
      </c>
      <c r="I947" s="5">
        <v>3</v>
      </c>
      <c r="J947" s="1" t="s">
        <v>19</v>
      </c>
      <c r="K947" s="1" t="s">
        <v>18</v>
      </c>
      <c r="L947" s="5">
        <v>2.4529860000000001</v>
      </c>
      <c r="M947" s="1" t="s">
        <v>18</v>
      </c>
      <c r="N947" s="5">
        <v>1</v>
      </c>
      <c r="O947" s="5">
        <v>0.74665099999999995</v>
      </c>
      <c r="P947" s="1" t="s">
        <v>19</v>
      </c>
      <c r="Q947" s="1" t="s">
        <v>20</v>
      </c>
      <c r="R947" s="4">
        <f t="shared" si="43"/>
        <v>27.79823021761689</v>
      </c>
      <c r="S947" s="1" t="str">
        <f t="shared" si="44"/>
        <v>Overweight</v>
      </c>
    </row>
    <row r="948" spans="1:19" x14ac:dyDescent="0.25">
      <c r="A948" s="1" t="s">
        <v>16</v>
      </c>
      <c r="B948" s="5">
        <v>39.170029</v>
      </c>
      <c r="C948" s="5" t="str">
        <f t="shared" si="42"/>
        <v>36-40</v>
      </c>
      <c r="D948" s="3">
        <v>1.6883539999999999</v>
      </c>
      <c r="E948" s="3">
        <v>79.278896000000003</v>
      </c>
      <c r="F948" s="1" t="s">
        <v>17</v>
      </c>
      <c r="G948" s="1" t="s">
        <v>17</v>
      </c>
      <c r="H948" s="5">
        <v>3</v>
      </c>
      <c r="I948" s="5">
        <v>3</v>
      </c>
      <c r="J948" s="1" t="s">
        <v>19</v>
      </c>
      <c r="K948" s="1" t="s">
        <v>18</v>
      </c>
      <c r="L948" s="5">
        <v>2.9945149999999998</v>
      </c>
      <c r="M948" s="1" t="s">
        <v>18</v>
      </c>
      <c r="N948" s="5">
        <v>0</v>
      </c>
      <c r="O948" s="5">
        <v>0</v>
      </c>
      <c r="P948" s="1" t="s">
        <v>18</v>
      </c>
      <c r="Q948" s="1" t="s">
        <v>24</v>
      </c>
      <c r="R948" s="4">
        <f t="shared" si="43"/>
        <v>27.811894389898765</v>
      </c>
      <c r="S948" s="1" t="str">
        <f t="shared" si="44"/>
        <v>Overweight</v>
      </c>
    </row>
    <row r="949" spans="1:19" x14ac:dyDescent="0.25">
      <c r="A949" s="1" t="s">
        <v>21</v>
      </c>
      <c r="B949" s="5">
        <v>24.122589000000001</v>
      </c>
      <c r="C949" s="5" t="str">
        <f t="shared" si="42"/>
        <v>21-25</v>
      </c>
      <c r="D949" s="3">
        <v>1.856759</v>
      </c>
      <c r="E949" s="3">
        <v>95.887056000000001</v>
      </c>
      <c r="F949" s="1" t="s">
        <v>17</v>
      </c>
      <c r="G949" s="1" t="s">
        <v>17</v>
      </c>
      <c r="H949" s="5">
        <v>1.1160680000000001</v>
      </c>
      <c r="I949" s="5">
        <v>2.4490669999999999</v>
      </c>
      <c r="J949" s="1" t="s">
        <v>19</v>
      </c>
      <c r="K949" s="1" t="s">
        <v>18</v>
      </c>
      <c r="L949" s="5">
        <v>2</v>
      </c>
      <c r="M949" s="1" t="s">
        <v>18</v>
      </c>
      <c r="N949" s="5">
        <v>0.92635000000000001</v>
      </c>
      <c r="O949" s="5">
        <v>1.9711700000000001</v>
      </c>
      <c r="P949" s="1" t="s">
        <v>19</v>
      </c>
      <c r="Q949" s="1" t="s">
        <v>20</v>
      </c>
      <c r="R949" s="4">
        <f t="shared" si="43"/>
        <v>27.813068756212733</v>
      </c>
      <c r="S949" s="1" t="str">
        <f t="shared" si="44"/>
        <v>Overweight</v>
      </c>
    </row>
    <row r="950" spans="1:19" x14ac:dyDescent="0.25">
      <c r="A950" s="1" t="s">
        <v>16</v>
      </c>
      <c r="B950" s="5">
        <v>23.629159000000001</v>
      </c>
      <c r="C950" s="5" t="str">
        <f t="shared" si="42"/>
        <v>21-25</v>
      </c>
      <c r="D950" s="3">
        <v>1.7000200000000001</v>
      </c>
      <c r="E950" s="3">
        <v>80.420434</v>
      </c>
      <c r="F950" s="1" t="s">
        <v>17</v>
      </c>
      <c r="G950" s="1" t="s">
        <v>17</v>
      </c>
      <c r="H950" s="5">
        <v>2</v>
      </c>
      <c r="I950" s="5">
        <v>3</v>
      </c>
      <c r="J950" s="1" t="s">
        <v>19</v>
      </c>
      <c r="K950" s="1" t="s">
        <v>18</v>
      </c>
      <c r="L950" s="5">
        <v>2.3869039999999999</v>
      </c>
      <c r="M950" s="1" t="s">
        <v>18</v>
      </c>
      <c r="N950" s="5">
        <v>0.92620100000000005</v>
      </c>
      <c r="O950" s="5">
        <v>1.3440300000000001</v>
      </c>
      <c r="P950" s="1" t="s">
        <v>19</v>
      </c>
      <c r="Q950" s="1" t="s">
        <v>20</v>
      </c>
      <c r="R950" s="4">
        <f t="shared" si="43"/>
        <v>27.826485047711472</v>
      </c>
      <c r="S950" s="1" t="str">
        <f t="shared" si="44"/>
        <v>Overweight</v>
      </c>
    </row>
    <row r="951" spans="1:19" x14ac:dyDescent="0.25">
      <c r="A951" s="1" t="s">
        <v>16</v>
      </c>
      <c r="B951" s="5">
        <v>22.980957</v>
      </c>
      <c r="C951" s="5" t="str">
        <f t="shared" si="42"/>
        <v>21-25</v>
      </c>
      <c r="D951" s="3">
        <v>1.7002159999999999</v>
      </c>
      <c r="E951" s="3">
        <v>80.473586999999995</v>
      </c>
      <c r="F951" s="1" t="s">
        <v>17</v>
      </c>
      <c r="G951" s="1" t="s">
        <v>17</v>
      </c>
      <c r="H951" s="5">
        <v>2</v>
      </c>
      <c r="I951" s="5">
        <v>2.8152550000000001</v>
      </c>
      <c r="J951" s="1" t="s">
        <v>19</v>
      </c>
      <c r="K951" s="1" t="s">
        <v>18</v>
      </c>
      <c r="L951" s="5">
        <v>1.622214</v>
      </c>
      <c r="M951" s="1" t="s">
        <v>18</v>
      </c>
      <c r="N951" s="5">
        <v>0.463891</v>
      </c>
      <c r="O951" s="5">
        <v>1.462664</v>
      </c>
      <c r="P951" s="1" t="s">
        <v>18</v>
      </c>
      <c r="Q951" s="1" t="s">
        <v>20</v>
      </c>
      <c r="R951" s="4">
        <f t="shared" si="43"/>
        <v>27.838457141261038</v>
      </c>
      <c r="S951" s="1" t="str">
        <f t="shared" si="44"/>
        <v>Overweight</v>
      </c>
    </row>
    <row r="952" spans="1:19" x14ac:dyDescent="0.25">
      <c r="A952" s="1" t="s">
        <v>16</v>
      </c>
      <c r="B952" s="5">
        <v>20.492076999999998</v>
      </c>
      <c r="C952" s="5" t="str">
        <f t="shared" si="42"/>
        <v>21-25</v>
      </c>
      <c r="D952" s="3">
        <v>1.529223</v>
      </c>
      <c r="E952" s="3">
        <v>65.140407999999994</v>
      </c>
      <c r="F952" s="1" t="s">
        <v>17</v>
      </c>
      <c r="G952" s="1" t="s">
        <v>18</v>
      </c>
      <c r="H952" s="5">
        <v>2.0039509999999998</v>
      </c>
      <c r="I952" s="5">
        <v>3</v>
      </c>
      <c r="J952" s="1" t="s">
        <v>19</v>
      </c>
      <c r="K952" s="1" t="s">
        <v>18</v>
      </c>
      <c r="L952" s="5">
        <v>1.207978</v>
      </c>
      <c r="M952" s="1" t="s">
        <v>18</v>
      </c>
      <c r="N952" s="5">
        <v>1.9167510000000001</v>
      </c>
      <c r="O952" s="5">
        <v>1.2289950000000001</v>
      </c>
      <c r="P952" s="1" t="s">
        <v>18</v>
      </c>
      <c r="Q952" s="1" t="s">
        <v>20</v>
      </c>
      <c r="R952" s="4">
        <f t="shared" si="43"/>
        <v>27.855363600543857</v>
      </c>
      <c r="S952" s="1" t="str">
        <f t="shared" si="44"/>
        <v>Overweight</v>
      </c>
    </row>
    <row r="953" spans="1:19" x14ac:dyDescent="0.25">
      <c r="A953" s="1" t="s">
        <v>21</v>
      </c>
      <c r="B953" s="5">
        <v>47.706099999999999</v>
      </c>
      <c r="C953" s="5" t="str">
        <f t="shared" si="42"/>
        <v>46-51</v>
      </c>
      <c r="D953" s="3">
        <v>1.743935</v>
      </c>
      <c r="E953" s="3">
        <v>84.729196999999999</v>
      </c>
      <c r="F953" s="1" t="s">
        <v>17</v>
      </c>
      <c r="G953" s="1" t="s">
        <v>17</v>
      </c>
      <c r="H953" s="5">
        <v>2.5353150000000002</v>
      </c>
      <c r="I953" s="5">
        <v>3</v>
      </c>
      <c r="J953" s="1" t="s">
        <v>19</v>
      </c>
      <c r="K953" s="1" t="s">
        <v>18</v>
      </c>
      <c r="L953" s="5">
        <v>1.146595</v>
      </c>
      <c r="M953" s="1" t="s">
        <v>18</v>
      </c>
      <c r="N953" s="5">
        <v>0.31380999999999998</v>
      </c>
      <c r="O953" s="5">
        <v>0</v>
      </c>
      <c r="P953" s="1" t="s">
        <v>18</v>
      </c>
      <c r="Q953" s="1" t="s">
        <v>24</v>
      </c>
      <c r="R953" s="4">
        <f t="shared" si="43"/>
        <v>27.859447718613424</v>
      </c>
      <c r="S953" s="1" t="str">
        <f t="shared" si="44"/>
        <v>Overweight</v>
      </c>
    </row>
    <row r="954" spans="1:19" x14ac:dyDescent="0.25">
      <c r="A954" s="1" t="s">
        <v>21</v>
      </c>
      <c r="B954" s="5">
        <v>22.869778</v>
      </c>
      <c r="C954" s="5" t="str">
        <f t="shared" si="42"/>
        <v>21-25</v>
      </c>
      <c r="D954" s="3">
        <v>1.7953110000000001</v>
      </c>
      <c r="E954" s="3">
        <v>89.868784000000005</v>
      </c>
      <c r="F954" s="1" t="s">
        <v>17</v>
      </c>
      <c r="G954" s="1" t="s">
        <v>17</v>
      </c>
      <c r="H954" s="5">
        <v>1.57223</v>
      </c>
      <c r="I954" s="5">
        <v>1.8880669999999999</v>
      </c>
      <c r="J954" s="1" t="s">
        <v>19</v>
      </c>
      <c r="K954" s="1" t="s">
        <v>18</v>
      </c>
      <c r="L954" s="5">
        <v>2</v>
      </c>
      <c r="M954" s="1" t="s">
        <v>18</v>
      </c>
      <c r="N954" s="5">
        <v>0</v>
      </c>
      <c r="O954" s="5">
        <v>0.55249800000000004</v>
      </c>
      <c r="P954" s="1" t="s">
        <v>19</v>
      </c>
      <c r="Q954" s="1" t="s">
        <v>20</v>
      </c>
      <c r="R954" s="4">
        <f t="shared" si="43"/>
        <v>27.882356881326533</v>
      </c>
      <c r="S954" s="1" t="str">
        <f t="shared" si="44"/>
        <v>Overweight</v>
      </c>
    </row>
    <row r="955" spans="1:19" x14ac:dyDescent="0.25">
      <c r="A955" s="1" t="s">
        <v>21</v>
      </c>
      <c r="B955" s="5">
        <v>30.553097000000001</v>
      </c>
      <c r="C955" s="5" t="str">
        <f t="shared" si="42"/>
        <v>31-35</v>
      </c>
      <c r="D955" s="3">
        <v>1.780448</v>
      </c>
      <c r="E955" s="3">
        <v>88.431954000000005</v>
      </c>
      <c r="F955" s="1" t="s">
        <v>17</v>
      </c>
      <c r="G955" s="1" t="s">
        <v>17</v>
      </c>
      <c r="H955" s="5">
        <v>2</v>
      </c>
      <c r="I955" s="5">
        <v>1.1787080000000001</v>
      </c>
      <c r="J955" s="1" t="s">
        <v>19</v>
      </c>
      <c r="K955" s="1" t="s">
        <v>18</v>
      </c>
      <c r="L955" s="5">
        <v>1.7912859999999999</v>
      </c>
      <c r="M955" s="1" t="s">
        <v>18</v>
      </c>
      <c r="N955" s="5">
        <v>0.89336199999999999</v>
      </c>
      <c r="O955" s="5">
        <v>0.276364</v>
      </c>
      <c r="P955" s="1" t="s">
        <v>19</v>
      </c>
      <c r="Q955" s="1" t="s">
        <v>20</v>
      </c>
      <c r="R955" s="4">
        <f t="shared" si="43"/>
        <v>27.89655874808513</v>
      </c>
      <c r="S955" s="1" t="str">
        <f t="shared" si="44"/>
        <v>Overweight</v>
      </c>
    </row>
    <row r="956" spans="1:19" x14ac:dyDescent="0.25">
      <c r="A956" s="1" t="s">
        <v>16</v>
      </c>
      <c r="B956" s="5">
        <v>30.711380999999999</v>
      </c>
      <c r="C956" s="5" t="str">
        <f t="shared" si="42"/>
        <v>31-35</v>
      </c>
      <c r="D956" s="3">
        <v>1.5368189999999999</v>
      </c>
      <c r="E956" s="3">
        <v>65.912688000000003</v>
      </c>
      <c r="F956" s="1" t="s">
        <v>17</v>
      </c>
      <c r="G956" s="1" t="s">
        <v>18</v>
      </c>
      <c r="H956" s="5">
        <v>2.0302560000000001</v>
      </c>
      <c r="I956" s="5">
        <v>2.9487209999999999</v>
      </c>
      <c r="J956" s="1" t="s">
        <v>19</v>
      </c>
      <c r="K956" s="1" t="s">
        <v>18</v>
      </c>
      <c r="L956" s="5">
        <v>1.9843230000000001</v>
      </c>
      <c r="M956" s="1" t="s">
        <v>18</v>
      </c>
      <c r="N956" s="5">
        <v>0.98641400000000001</v>
      </c>
      <c r="O956" s="5">
        <v>0.333673</v>
      </c>
      <c r="P956" s="1" t="s">
        <v>18</v>
      </c>
      <c r="Q956" s="1" t="s">
        <v>20</v>
      </c>
      <c r="R956" s="4">
        <f t="shared" si="43"/>
        <v>27.907670116702235</v>
      </c>
      <c r="S956" s="1" t="str">
        <f t="shared" si="44"/>
        <v>Overweight</v>
      </c>
    </row>
    <row r="957" spans="1:19" x14ac:dyDescent="0.25">
      <c r="A957" s="1" t="s">
        <v>21</v>
      </c>
      <c r="B957" s="5">
        <v>24.347414000000001</v>
      </c>
      <c r="C957" s="5" t="str">
        <f t="shared" si="42"/>
        <v>21-25</v>
      </c>
      <c r="D957" s="3">
        <v>1.789193</v>
      </c>
      <c r="E957" s="3">
        <v>89.393589000000006</v>
      </c>
      <c r="F957" s="1" t="s">
        <v>17</v>
      </c>
      <c r="G957" s="1" t="s">
        <v>17</v>
      </c>
      <c r="H957" s="5">
        <v>1.521604</v>
      </c>
      <c r="I957" s="5">
        <v>2.1749679999999998</v>
      </c>
      <c r="J957" s="1" t="s">
        <v>19</v>
      </c>
      <c r="K957" s="1" t="s">
        <v>18</v>
      </c>
      <c r="L957" s="5">
        <v>2</v>
      </c>
      <c r="M957" s="1" t="s">
        <v>18</v>
      </c>
      <c r="N957" s="5">
        <v>0</v>
      </c>
      <c r="O957" s="5">
        <v>0.632467</v>
      </c>
      <c r="P957" s="1" t="s">
        <v>19</v>
      </c>
      <c r="Q957" s="1" t="s">
        <v>20</v>
      </c>
      <c r="R957" s="4">
        <f t="shared" si="43"/>
        <v>27.924923564681261</v>
      </c>
      <c r="S957" s="1" t="str">
        <f t="shared" si="44"/>
        <v>Overweight</v>
      </c>
    </row>
    <row r="958" spans="1:19" x14ac:dyDescent="0.25">
      <c r="A958" s="1" t="s">
        <v>16</v>
      </c>
      <c r="B958" s="5">
        <v>25.192910000000001</v>
      </c>
      <c r="C958" s="5" t="str">
        <f t="shared" si="42"/>
        <v>26-30</v>
      </c>
      <c r="D958" s="3">
        <v>1.7</v>
      </c>
      <c r="E958" s="3">
        <v>80.749656999999999</v>
      </c>
      <c r="F958" s="1" t="s">
        <v>17</v>
      </c>
      <c r="G958" s="1" t="s">
        <v>17</v>
      </c>
      <c r="H958" s="5">
        <v>2.5452699999999999</v>
      </c>
      <c r="I958" s="5">
        <v>3</v>
      </c>
      <c r="J958" s="1" t="s">
        <v>19</v>
      </c>
      <c r="K958" s="1" t="s">
        <v>18</v>
      </c>
      <c r="L958" s="5">
        <v>2.2695639999999999</v>
      </c>
      <c r="M958" s="1" t="s">
        <v>18</v>
      </c>
      <c r="N958" s="5">
        <v>0.50312199999999996</v>
      </c>
      <c r="O958" s="5">
        <v>1</v>
      </c>
      <c r="P958" s="1" t="s">
        <v>22</v>
      </c>
      <c r="Q958" s="1" t="s">
        <v>20</v>
      </c>
      <c r="R958" s="4">
        <f t="shared" si="43"/>
        <v>27.94105778546713</v>
      </c>
      <c r="S958" s="1" t="str">
        <f t="shared" si="44"/>
        <v>Overweight</v>
      </c>
    </row>
    <row r="959" spans="1:19" x14ac:dyDescent="0.25">
      <c r="A959" s="1" t="s">
        <v>21</v>
      </c>
      <c r="B959" s="5">
        <v>22.988004</v>
      </c>
      <c r="C959" s="5" t="str">
        <f t="shared" si="42"/>
        <v>21-25</v>
      </c>
      <c r="D959" s="3">
        <v>1.80827</v>
      </c>
      <c r="E959" s="3">
        <v>91.363292999999999</v>
      </c>
      <c r="F959" s="1" t="s">
        <v>17</v>
      </c>
      <c r="G959" s="1" t="s">
        <v>17</v>
      </c>
      <c r="H959" s="5">
        <v>1.963965</v>
      </c>
      <c r="I959" s="5">
        <v>1.8362259999999999</v>
      </c>
      <c r="J959" s="1" t="s">
        <v>19</v>
      </c>
      <c r="K959" s="1" t="s">
        <v>18</v>
      </c>
      <c r="L959" s="5">
        <v>1.85537</v>
      </c>
      <c r="M959" s="1" t="s">
        <v>18</v>
      </c>
      <c r="N959" s="5">
        <v>0</v>
      </c>
      <c r="O959" s="5">
        <v>1.667745</v>
      </c>
      <c r="P959" s="1" t="s">
        <v>19</v>
      </c>
      <c r="Q959" s="1" t="s">
        <v>20</v>
      </c>
      <c r="R959" s="4">
        <f t="shared" si="43"/>
        <v>27.941208750856031</v>
      </c>
      <c r="S959" s="1" t="str">
        <f t="shared" si="44"/>
        <v>Overweight</v>
      </c>
    </row>
    <row r="960" spans="1:19" x14ac:dyDescent="0.25">
      <c r="A960" s="1" t="s">
        <v>21</v>
      </c>
      <c r="B960" s="5">
        <v>24.108711</v>
      </c>
      <c r="C960" s="5" t="str">
        <f t="shared" si="42"/>
        <v>21-25</v>
      </c>
      <c r="D960" s="3">
        <v>1.7</v>
      </c>
      <c r="E960" s="3">
        <v>80.761409</v>
      </c>
      <c r="F960" s="1" t="s">
        <v>17</v>
      </c>
      <c r="G960" s="1" t="s">
        <v>17</v>
      </c>
      <c r="H960" s="5">
        <v>2</v>
      </c>
      <c r="I960" s="5">
        <v>3</v>
      </c>
      <c r="J960" s="1" t="s">
        <v>19</v>
      </c>
      <c r="K960" s="1" t="s">
        <v>18</v>
      </c>
      <c r="L960" s="5">
        <v>2.8794019999999998</v>
      </c>
      <c r="M960" s="1" t="s">
        <v>18</v>
      </c>
      <c r="N960" s="5">
        <v>0</v>
      </c>
      <c r="O960" s="5">
        <v>0.322405</v>
      </c>
      <c r="P960" s="1" t="s">
        <v>19</v>
      </c>
      <c r="Q960" s="1" t="s">
        <v>20</v>
      </c>
      <c r="R960" s="4">
        <f t="shared" si="43"/>
        <v>27.945124221453291</v>
      </c>
      <c r="S960" s="1" t="str">
        <f t="shared" si="44"/>
        <v>Overweight</v>
      </c>
    </row>
    <row r="961" spans="1:19" x14ac:dyDescent="0.25">
      <c r="A961" s="1" t="s">
        <v>21</v>
      </c>
      <c r="B961" s="5">
        <v>22.882558</v>
      </c>
      <c r="C961" s="5" t="str">
        <f t="shared" si="42"/>
        <v>21-25</v>
      </c>
      <c r="D961" s="3">
        <v>1.7934509999999999</v>
      </c>
      <c r="E961" s="3">
        <v>89.909259000000006</v>
      </c>
      <c r="F961" s="1" t="s">
        <v>17</v>
      </c>
      <c r="G961" s="1" t="s">
        <v>17</v>
      </c>
      <c r="H961" s="5">
        <v>1.899116</v>
      </c>
      <c r="I961" s="5">
        <v>2.3750260000000001</v>
      </c>
      <c r="J961" s="1" t="s">
        <v>19</v>
      </c>
      <c r="K961" s="1" t="s">
        <v>18</v>
      </c>
      <c r="L961" s="5">
        <v>1.3985399999999999</v>
      </c>
      <c r="M961" s="1" t="s">
        <v>18</v>
      </c>
      <c r="N961" s="5">
        <v>0</v>
      </c>
      <c r="O961" s="5">
        <v>1.365793</v>
      </c>
      <c r="P961" s="1" t="s">
        <v>19</v>
      </c>
      <c r="Q961" s="1" t="s">
        <v>20</v>
      </c>
      <c r="R961" s="4">
        <f t="shared" si="43"/>
        <v>27.952804512738368</v>
      </c>
      <c r="S961" s="1" t="str">
        <f t="shared" si="44"/>
        <v>Overweight</v>
      </c>
    </row>
    <row r="962" spans="1:19" x14ac:dyDescent="0.25">
      <c r="A962" s="1" t="s">
        <v>16</v>
      </c>
      <c r="B962" s="5">
        <v>22.154854</v>
      </c>
      <c r="C962" s="5" t="str">
        <f t="shared" ref="C962:C1025" si="45">IF(B962&lt;=20,"16-20",IF(B962&lt;=25,"21-25",IF(B962&lt;=30,"26-30",IF(B962&lt;=35,"31-35",IF(B962&lt;=40,"36-40",IF(B962&lt;=45,"41-45","46-51"))))))</f>
        <v>21-25</v>
      </c>
      <c r="D962" s="3">
        <v>1.4816819999999999</v>
      </c>
      <c r="E962" s="3">
        <v>61.373868000000002</v>
      </c>
      <c r="F962" s="1" t="s">
        <v>17</v>
      </c>
      <c r="G962" s="1" t="s">
        <v>18</v>
      </c>
      <c r="H962" s="5">
        <v>2</v>
      </c>
      <c r="I962" s="5">
        <v>2.9832969999999999</v>
      </c>
      <c r="J962" s="1" t="s">
        <v>19</v>
      </c>
      <c r="K962" s="1" t="s">
        <v>18</v>
      </c>
      <c r="L962" s="5">
        <v>1.4536260000000001</v>
      </c>
      <c r="M962" s="1" t="s">
        <v>18</v>
      </c>
      <c r="N962" s="5">
        <v>0.32895999999999997</v>
      </c>
      <c r="O962" s="5">
        <v>0.50939599999999996</v>
      </c>
      <c r="P962" s="1" t="s">
        <v>18</v>
      </c>
      <c r="Q962" s="1" t="s">
        <v>20</v>
      </c>
      <c r="R962" s="4">
        <f t="shared" ref="R962:R1025" si="46">E962/(D962^2)</f>
        <v>27.955900433111218</v>
      </c>
      <c r="S962" s="1" t="str">
        <f t="shared" ref="S962:S1025" si="47">IF(R962&lt;18.5, "Underweight",
 IF(R962&lt;25, "Normal weight",
 IF(R962&lt;30, "Overweight",
 IF(R962&lt;35, "Obesity Class I",
 IF(R962&lt;40, "Obesity Class II",
 "Obesity Class III")))))</f>
        <v>Overweight</v>
      </c>
    </row>
    <row r="963" spans="1:19" x14ac:dyDescent="0.25">
      <c r="A963" s="1" t="s">
        <v>21</v>
      </c>
      <c r="B963" s="5">
        <v>23.335391000000001</v>
      </c>
      <c r="C963" s="5" t="str">
        <f t="shared" si="45"/>
        <v>21-25</v>
      </c>
      <c r="D963" s="3">
        <v>1.7133799999999999</v>
      </c>
      <c r="E963" s="3">
        <v>82.085549</v>
      </c>
      <c r="F963" s="1" t="s">
        <v>17</v>
      </c>
      <c r="G963" s="1" t="s">
        <v>17</v>
      </c>
      <c r="H963" s="5">
        <v>2.7169089999999998</v>
      </c>
      <c r="I963" s="5">
        <v>2.5980789999999998</v>
      </c>
      <c r="J963" s="1" t="s">
        <v>19</v>
      </c>
      <c r="K963" s="1" t="s">
        <v>18</v>
      </c>
      <c r="L963" s="5">
        <v>2.9054500000000001</v>
      </c>
      <c r="M963" s="1" t="s">
        <v>18</v>
      </c>
      <c r="N963" s="5">
        <v>1.6004309999999999</v>
      </c>
      <c r="O963" s="5">
        <v>0.17689199999999999</v>
      </c>
      <c r="P963" s="1" t="s">
        <v>19</v>
      </c>
      <c r="Q963" s="1" t="s">
        <v>20</v>
      </c>
      <c r="R963" s="4">
        <f t="shared" si="46"/>
        <v>27.961426303472429</v>
      </c>
      <c r="S963" s="1" t="str">
        <f t="shared" si="47"/>
        <v>Overweight</v>
      </c>
    </row>
    <row r="964" spans="1:19" x14ac:dyDescent="0.25">
      <c r="A964" s="1" t="s">
        <v>21</v>
      </c>
      <c r="B964" s="5">
        <v>33.009284999999998</v>
      </c>
      <c r="C964" s="5" t="str">
        <f t="shared" si="45"/>
        <v>31-35</v>
      </c>
      <c r="D964" s="3">
        <v>1.7411920000000001</v>
      </c>
      <c r="E964" s="3">
        <v>84.773348999999996</v>
      </c>
      <c r="F964" s="1" t="s">
        <v>17</v>
      </c>
      <c r="G964" s="1" t="s">
        <v>17</v>
      </c>
      <c r="H964" s="5">
        <v>2</v>
      </c>
      <c r="I964" s="5">
        <v>3</v>
      </c>
      <c r="J964" s="1" t="s">
        <v>19</v>
      </c>
      <c r="K964" s="1" t="s">
        <v>18</v>
      </c>
      <c r="L964" s="5">
        <v>2.0359539999999998</v>
      </c>
      <c r="M964" s="1" t="s">
        <v>18</v>
      </c>
      <c r="N964" s="5">
        <v>1.210736</v>
      </c>
      <c r="O964" s="5">
        <v>0</v>
      </c>
      <c r="P964" s="1" t="s">
        <v>18</v>
      </c>
      <c r="Q964" s="1" t="s">
        <v>24</v>
      </c>
      <c r="R964" s="4">
        <f t="shared" si="46"/>
        <v>27.961857250703719</v>
      </c>
      <c r="S964" s="1" t="str">
        <f t="shared" si="47"/>
        <v>Overweight</v>
      </c>
    </row>
    <row r="965" spans="1:19" x14ac:dyDescent="0.25">
      <c r="A965" s="1" t="s">
        <v>21</v>
      </c>
      <c r="B965" s="5">
        <v>20</v>
      </c>
      <c r="C965" s="5" t="str">
        <f t="shared" si="45"/>
        <v>16-20</v>
      </c>
      <c r="D965" s="3">
        <v>1.67</v>
      </c>
      <c r="E965" s="3">
        <v>78</v>
      </c>
      <c r="F965" s="1" t="s">
        <v>17</v>
      </c>
      <c r="G965" s="1" t="s">
        <v>18</v>
      </c>
      <c r="H965" s="5">
        <v>2</v>
      </c>
      <c r="I965" s="5">
        <v>1</v>
      </c>
      <c r="J965" s="1" t="s">
        <v>19</v>
      </c>
      <c r="K965" s="1" t="s">
        <v>18</v>
      </c>
      <c r="L965" s="5">
        <v>3</v>
      </c>
      <c r="M965" s="1" t="s">
        <v>18</v>
      </c>
      <c r="N965" s="5">
        <v>0</v>
      </c>
      <c r="O965" s="5">
        <v>0</v>
      </c>
      <c r="P965" s="1" t="s">
        <v>22</v>
      </c>
      <c r="Q965" s="1" t="s">
        <v>24</v>
      </c>
      <c r="R965" s="4">
        <f t="shared" si="46"/>
        <v>27.968016063681024</v>
      </c>
      <c r="S965" s="1" t="str">
        <f t="shared" si="47"/>
        <v>Overweight</v>
      </c>
    </row>
    <row r="966" spans="1:19" x14ac:dyDescent="0.25">
      <c r="A966" s="1" t="s">
        <v>16</v>
      </c>
      <c r="B966" s="5">
        <v>41.823566999999997</v>
      </c>
      <c r="C966" s="5" t="str">
        <f t="shared" si="45"/>
        <v>41-45</v>
      </c>
      <c r="D966" s="3">
        <v>1.721854</v>
      </c>
      <c r="E966" s="3">
        <v>82.919584</v>
      </c>
      <c r="F966" s="1" t="s">
        <v>18</v>
      </c>
      <c r="G966" s="1" t="s">
        <v>17</v>
      </c>
      <c r="H966" s="5">
        <v>2.8164600000000002</v>
      </c>
      <c r="I966" s="5">
        <v>3.36313</v>
      </c>
      <c r="J966" s="1" t="s">
        <v>19</v>
      </c>
      <c r="K966" s="1" t="s">
        <v>18</v>
      </c>
      <c r="L966" s="5">
        <v>2.7220629999999999</v>
      </c>
      <c r="M966" s="1" t="s">
        <v>18</v>
      </c>
      <c r="N966" s="5">
        <v>3</v>
      </c>
      <c r="O966" s="5">
        <v>0.26579000000000003</v>
      </c>
      <c r="P966" s="1" t="s">
        <v>19</v>
      </c>
      <c r="Q966" s="1" t="s">
        <v>24</v>
      </c>
      <c r="R966" s="4">
        <f t="shared" si="46"/>
        <v>27.968196801526751</v>
      </c>
      <c r="S966" s="1" t="str">
        <f t="shared" si="47"/>
        <v>Overweight</v>
      </c>
    </row>
    <row r="967" spans="1:19" x14ac:dyDescent="0.25">
      <c r="A967" s="1" t="s">
        <v>21</v>
      </c>
      <c r="B967" s="5">
        <v>21.473078000000001</v>
      </c>
      <c r="C967" s="5" t="str">
        <f t="shared" si="45"/>
        <v>21-25</v>
      </c>
      <c r="D967" s="3">
        <v>1.694423</v>
      </c>
      <c r="E967" s="3">
        <v>80.311273</v>
      </c>
      <c r="F967" s="1" t="s">
        <v>17</v>
      </c>
      <c r="G967" s="1" t="s">
        <v>17</v>
      </c>
      <c r="H967" s="5">
        <v>2</v>
      </c>
      <c r="I967" s="5">
        <v>2.6467170000000002</v>
      </c>
      <c r="J967" s="1" t="s">
        <v>19</v>
      </c>
      <c r="K967" s="1" t="s">
        <v>18</v>
      </c>
      <c r="L967" s="5">
        <v>2</v>
      </c>
      <c r="M967" s="1" t="s">
        <v>18</v>
      </c>
      <c r="N967" s="5">
        <v>2.6275149999999998</v>
      </c>
      <c r="O967" s="5">
        <v>1.3588119999999999</v>
      </c>
      <c r="P967" s="1" t="s">
        <v>18</v>
      </c>
      <c r="Q967" s="1" t="s">
        <v>20</v>
      </c>
      <c r="R967" s="4">
        <f t="shared" si="46"/>
        <v>27.972599936221762</v>
      </c>
      <c r="S967" s="1" t="str">
        <f t="shared" si="47"/>
        <v>Overweight</v>
      </c>
    </row>
    <row r="968" spans="1:19" x14ac:dyDescent="0.25">
      <c r="A968" s="1" t="s">
        <v>21</v>
      </c>
      <c r="B968" s="5">
        <v>17.997008999999998</v>
      </c>
      <c r="C968" s="5" t="str">
        <f t="shared" si="45"/>
        <v>16-20</v>
      </c>
      <c r="D968" s="3">
        <v>1.7426539999999999</v>
      </c>
      <c r="E968" s="3">
        <v>85</v>
      </c>
      <c r="F968" s="1" t="s">
        <v>17</v>
      </c>
      <c r="G968" s="1" t="s">
        <v>18</v>
      </c>
      <c r="H968" s="5">
        <v>2</v>
      </c>
      <c r="I968" s="5">
        <v>3</v>
      </c>
      <c r="J968" s="1" t="s">
        <v>19</v>
      </c>
      <c r="K968" s="1" t="s">
        <v>18</v>
      </c>
      <c r="L968" s="5">
        <v>2.976229</v>
      </c>
      <c r="M968" s="1" t="s">
        <v>18</v>
      </c>
      <c r="N968" s="5">
        <v>1</v>
      </c>
      <c r="O968" s="5">
        <v>0.121992</v>
      </c>
      <c r="P968" s="1" t="s">
        <v>19</v>
      </c>
      <c r="Q968" s="1" t="s">
        <v>20</v>
      </c>
      <c r="R968" s="4">
        <f t="shared" si="46"/>
        <v>27.989593474399044</v>
      </c>
      <c r="S968" s="1" t="str">
        <f t="shared" si="47"/>
        <v>Overweight</v>
      </c>
    </row>
    <row r="969" spans="1:19" x14ac:dyDescent="0.25">
      <c r="A969" s="1" t="s">
        <v>16</v>
      </c>
      <c r="B969" s="5">
        <v>21.821650000000002</v>
      </c>
      <c r="C969" s="5" t="str">
        <f t="shared" si="45"/>
        <v>21-25</v>
      </c>
      <c r="D969" s="3">
        <v>1.491441</v>
      </c>
      <c r="E969" s="3">
        <v>62.269911999999998</v>
      </c>
      <c r="F969" s="1" t="s">
        <v>17</v>
      </c>
      <c r="G969" s="1" t="s">
        <v>18</v>
      </c>
      <c r="H969" s="5">
        <v>2</v>
      </c>
      <c r="I969" s="5">
        <v>1.477581</v>
      </c>
      <c r="J969" s="1" t="s">
        <v>19</v>
      </c>
      <c r="K969" s="1" t="s">
        <v>18</v>
      </c>
      <c r="L969" s="5">
        <v>1.9950349999999999</v>
      </c>
      <c r="M969" s="1" t="s">
        <v>18</v>
      </c>
      <c r="N969" s="5">
        <v>0.32467600000000002</v>
      </c>
      <c r="O969" s="5">
        <v>0.51742999999999995</v>
      </c>
      <c r="P969" s="1" t="s">
        <v>18</v>
      </c>
      <c r="Q969" s="1" t="s">
        <v>20</v>
      </c>
      <c r="R969" s="4">
        <f t="shared" si="46"/>
        <v>27.994073366456362</v>
      </c>
      <c r="S969" s="1" t="str">
        <f t="shared" si="47"/>
        <v>Overweight</v>
      </c>
    </row>
    <row r="970" spans="1:19" x14ac:dyDescent="0.25">
      <c r="A970" s="1" t="s">
        <v>21</v>
      </c>
      <c r="B970" s="5">
        <v>18.701765999999999</v>
      </c>
      <c r="C970" s="5" t="str">
        <f t="shared" si="45"/>
        <v>16-20</v>
      </c>
      <c r="D970" s="3">
        <v>1.7049080000000001</v>
      </c>
      <c r="E970" s="3">
        <v>81.384224000000003</v>
      </c>
      <c r="F970" s="1" t="s">
        <v>17</v>
      </c>
      <c r="G970" s="1" t="s">
        <v>17</v>
      </c>
      <c r="H970" s="5">
        <v>2.6506289999999999</v>
      </c>
      <c r="I970" s="5">
        <v>1</v>
      </c>
      <c r="J970" s="1" t="s">
        <v>19</v>
      </c>
      <c r="K970" s="1" t="s">
        <v>18</v>
      </c>
      <c r="L970" s="5">
        <v>1.708083</v>
      </c>
      <c r="M970" s="1" t="s">
        <v>18</v>
      </c>
      <c r="N970" s="5">
        <v>1.8760509999999999</v>
      </c>
      <c r="O970" s="5">
        <v>0.93879100000000004</v>
      </c>
      <c r="P970" s="1" t="s">
        <v>19</v>
      </c>
      <c r="Q970" s="1" t="s">
        <v>20</v>
      </c>
      <c r="R970" s="4">
        <f t="shared" si="46"/>
        <v>27.998729809525059</v>
      </c>
      <c r="S970" s="1" t="str">
        <f t="shared" si="47"/>
        <v>Overweight</v>
      </c>
    </row>
    <row r="971" spans="1:19" x14ac:dyDescent="0.25">
      <c r="A971" s="1" t="s">
        <v>16</v>
      </c>
      <c r="B971" s="1">
        <v>24</v>
      </c>
      <c r="C971" s="1" t="str">
        <f t="shared" si="45"/>
        <v>21-25</v>
      </c>
      <c r="D971" s="3">
        <v>1.5</v>
      </c>
      <c r="E971" s="3">
        <v>63</v>
      </c>
      <c r="F971" s="1" t="s">
        <v>17</v>
      </c>
      <c r="G971" s="1" t="s">
        <v>18</v>
      </c>
      <c r="H971" s="5">
        <v>2</v>
      </c>
      <c r="I971" s="5">
        <v>1</v>
      </c>
      <c r="J971" s="1" t="s">
        <v>19</v>
      </c>
      <c r="K971" s="1" t="s">
        <v>18</v>
      </c>
      <c r="L971" s="5">
        <v>2</v>
      </c>
      <c r="M971" s="1" t="s">
        <v>18</v>
      </c>
      <c r="N971" s="5">
        <v>0</v>
      </c>
      <c r="O971" s="5">
        <v>0</v>
      </c>
      <c r="P971" s="1" t="s">
        <v>18</v>
      </c>
      <c r="Q971" s="1" t="s">
        <v>20</v>
      </c>
      <c r="R971" s="4">
        <f t="shared" si="46"/>
        <v>28</v>
      </c>
      <c r="S971" s="1" t="str">
        <f t="shared" si="47"/>
        <v>Overweight</v>
      </c>
    </row>
    <row r="972" spans="1:19" x14ac:dyDescent="0.25">
      <c r="A972" s="1" t="s">
        <v>21</v>
      </c>
      <c r="B972" s="5">
        <v>31.264627999999998</v>
      </c>
      <c r="C972" s="5" t="str">
        <f t="shared" si="45"/>
        <v>31-35</v>
      </c>
      <c r="D972" s="3">
        <v>1.803129</v>
      </c>
      <c r="E972" s="3">
        <v>91.052215000000004</v>
      </c>
      <c r="F972" s="1" t="s">
        <v>17</v>
      </c>
      <c r="G972" s="1" t="s">
        <v>17</v>
      </c>
      <c r="H972" s="5">
        <v>2</v>
      </c>
      <c r="I972" s="5">
        <v>3</v>
      </c>
      <c r="J972" s="1" t="s">
        <v>19</v>
      </c>
      <c r="K972" s="1" t="s">
        <v>18</v>
      </c>
      <c r="L972" s="5">
        <v>1.1995169999999999</v>
      </c>
      <c r="M972" s="1" t="s">
        <v>18</v>
      </c>
      <c r="N972" s="5">
        <v>4.7738000000000003E-2</v>
      </c>
      <c r="O972" s="5">
        <v>0.163329</v>
      </c>
      <c r="P972" s="1" t="s">
        <v>19</v>
      </c>
      <c r="Q972" s="1" t="s">
        <v>20</v>
      </c>
      <c r="R972" s="4">
        <f t="shared" si="46"/>
        <v>28.005086517187511</v>
      </c>
      <c r="S972" s="1" t="str">
        <f t="shared" si="47"/>
        <v>Overweight</v>
      </c>
    </row>
    <row r="973" spans="1:19" x14ac:dyDescent="0.25">
      <c r="A973" s="1" t="s">
        <v>21</v>
      </c>
      <c r="B973" s="5">
        <v>22.052152</v>
      </c>
      <c r="C973" s="5" t="str">
        <f t="shared" si="45"/>
        <v>21-25</v>
      </c>
      <c r="D973" s="3">
        <v>1.792527</v>
      </c>
      <c r="E973" s="3">
        <v>89.994415000000004</v>
      </c>
      <c r="F973" s="1" t="s">
        <v>17</v>
      </c>
      <c r="G973" s="1" t="s">
        <v>17</v>
      </c>
      <c r="H973" s="5">
        <v>1.771693</v>
      </c>
      <c r="I973" s="5">
        <v>1.8902129999999999</v>
      </c>
      <c r="J973" s="1" t="s">
        <v>19</v>
      </c>
      <c r="K973" s="1" t="s">
        <v>18</v>
      </c>
      <c r="L973" s="5">
        <v>2</v>
      </c>
      <c r="M973" s="1" t="s">
        <v>18</v>
      </c>
      <c r="N973" s="5">
        <v>0</v>
      </c>
      <c r="O973" s="5">
        <v>1.36595</v>
      </c>
      <c r="P973" s="1" t="s">
        <v>19</v>
      </c>
      <c r="Q973" s="1" t="s">
        <v>20</v>
      </c>
      <c r="R973" s="4">
        <f t="shared" si="46"/>
        <v>28.008132111734529</v>
      </c>
      <c r="S973" s="1" t="str">
        <f t="shared" si="47"/>
        <v>Overweight</v>
      </c>
    </row>
    <row r="974" spans="1:19" x14ac:dyDescent="0.25">
      <c r="A974" s="1" t="s">
        <v>21</v>
      </c>
      <c r="B974" s="5">
        <v>22.087056</v>
      </c>
      <c r="C974" s="5" t="str">
        <f t="shared" si="45"/>
        <v>21-25</v>
      </c>
      <c r="D974" s="3">
        <v>1.792435</v>
      </c>
      <c r="E974" s="3">
        <v>89.998728999999997</v>
      </c>
      <c r="F974" s="1" t="s">
        <v>17</v>
      </c>
      <c r="G974" s="1" t="s">
        <v>17</v>
      </c>
      <c r="H974" s="5">
        <v>1.9047320000000001</v>
      </c>
      <c r="I974" s="5">
        <v>2.6084160000000001</v>
      </c>
      <c r="J974" s="1" t="s">
        <v>19</v>
      </c>
      <c r="K974" s="1" t="s">
        <v>18</v>
      </c>
      <c r="L974" s="5">
        <v>1.204175</v>
      </c>
      <c r="M974" s="1" t="s">
        <v>18</v>
      </c>
      <c r="N974" s="5">
        <v>0</v>
      </c>
      <c r="O974" s="5">
        <v>1.8953120000000001</v>
      </c>
      <c r="P974" s="1" t="s">
        <v>19</v>
      </c>
      <c r="Q974" s="1" t="s">
        <v>20</v>
      </c>
      <c r="R974" s="4">
        <f t="shared" si="46"/>
        <v>28.012350066863021</v>
      </c>
      <c r="S974" s="1" t="str">
        <f t="shared" si="47"/>
        <v>Overweight</v>
      </c>
    </row>
    <row r="975" spans="1:19" x14ac:dyDescent="0.25">
      <c r="A975" s="1" t="s">
        <v>21</v>
      </c>
      <c r="B975" s="5">
        <v>19.160969999999999</v>
      </c>
      <c r="C975" s="5" t="str">
        <f t="shared" si="45"/>
        <v>16-20</v>
      </c>
      <c r="D975" s="3">
        <v>1.662728</v>
      </c>
      <c r="E975" s="3">
        <v>77.473203999999996</v>
      </c>
      <c r="F975" s="1" t="s">
        <v>17</v>
      </c>
      <c r="G975" s="1" t="s">
        <v>18</v>
      </c>
      <c r="H975" s="5">
        <v>2.0086560000000002</v>
      </c>
      <c r="I975" s="5">
        <v>1.402771</v>
      </c>
      <c r="J975" s="1" t="s">
        <v>19</v>
      </c>
      <c r="K975" s="1" t="s">
        <v>18</v>
      </c>
      <c r="L975" s="5">
        <v>3</v>
      </c>
      <c r="M975" s="1" t="s">
        <v>18</v>
      </c>
      <c r="N975" s="5">
        <v>0.112383</v>
      </c>
      <c r="O975" s="5">
        <v>0.32802999999999999</v>
      </c>
      <c r="P975" s="1" t="s">
        <v>19</v>
      </c>
      <c r="Q975" s="1" t="s">
        <v>20</v>
      </c>
      <c r="R975" s="4">
        <f t="shared" si="46"/>
        <v>28.02264316218745</v>
      </c>
      <c r="S975" s="1" t="str">
        <f t="shared" si="47"/>
        <v>Overweight</v>
      </c>
    </row>
    <row r="976" spans="1:19" x14ac:dyDescent="0.25">
      <c r="A976" s="1" t="s">
        <v>21</v>
      </c>
      <c r="B976" s="5">
        <v>23</v>
      </c>
      <c r="C976" s="5" t="str">
        <f t="shared" si="45"/>
        <v>21-25</v>
      </c>
      <c r="D976" s="3">
        <v>1.7918670000000001</v>
      </c>
      <c r="E976" s="3">
        <v>90</v>
      </c>
      <c r="F976" s="1" t="s">
        <v>17</v>
      </c>
      <c r="G976" s="1" t="s">
        <v>17</v>
      </c>
      <c r="H976" s="5">
        <v>2.0678169999999998</v>
      </c>
      <c r="I976" s="5">
        <v>3</v>
      </c>
      <c r="J976" s="1" t="s">
        <v>19</v>
      </c>
      <c r="K976" s="1" t="s">
        <v>18</v>
      </c>
      <c r="L976" s="5">
        <v>1.082084</v>
      </c>
      <c r="M976" s="1" t="s">
        <v>18</v>
      </c>
      <c r="N976" s="5">
        <v>0</v>
      </c>
      <c r="O976" s="5">
        <v>1.922364</v>
      </c>
      <c r="P976" s="1" t="s">
        <v>19</v>
      </c>
      <c r="Q976" s="1" t="s">
        <v>20</v>
      </c>
      <c r="R976" s="4">
        <f t="shared" si="46"/>
        <v>28.030507881762865</v>
      </c>
      <c r="S976" s="1" t="str">
        <f t="shared" si="47"/>
        <v>Overweight</v>
      </c>
    </row>
    <row r="977" spans="1:19" x14ac:dyDescent="0.25">
      <c r="A977" s="1" t="s">
        <v>16</v>
      </c>
      <c r="B977" s="5">
        <v>20.392665000000001</v>
      </c>
      <c r="C977" s="5" t="str">
        <f t="shared" si="45"/>
        <v>21-25</v>
      </c>
      <c r="D977" s="3">
        <v>1.525234</v>
      </c>
      <c r="E977" s="3">
        <v>65.220248999999995</v>
      </c>
      <c r="F977" s="1" t="s">
        <v>17</v>
      </c>
      <c r="G977" s="1" t="s">
        <v>18</v>
      </c>
      <c r="H977" s="5">
        <v>2.451009</v>
      </c>
      <c r="I977" s="5">
        <v>3</v>
      </c>
      <c r="J977" s="1" t="s">
        <v>19</v>
      </c>
      <c r="K977" s="1" t="s">
        <v>18</v>
      </c>
      <c r="L977" s="5">
        <v>2</v>
      </c>
      <c r="M977" s="1" t="s">
        <v>18</v>
      </c>
      <c r="N977" s="5">
        <v>2.1772429999999998</v>
      </c>
      <c r="O977" s="5">
        <v>1.323877</v>
      </c>
      <c r="P977" s="1" t="s">
        <v>18</v>
      </c>
      <c r="Q977" s="1" t="s">
        <v>20</v>
      </c>
      <c r="R977" s="4">
        <f t="shared" si="46"/>
        <v>28.035576876610424</v>
      </c>
      <c r="S977" s="1" t="str">
        <f t="shared" si="47"/>
        <v>Overweight</v>
      </c>
    </row>
    <row r="978" spans="1:19" x14ac:dyDescent="0.25">
      <c r="A978" s="1" t="s">
        <v>16</v>
      </c>
      <c r="B978" s="5">
        <v>30</v>
      </c>
      <c r="C978" s="5" t="str">
        <f t="shared" si="45"/>
        <v>26-30</v>
      </c>
      <c r="D978" s="3">
        <v>1.71</v>
      </c>
      <c r="E978" s="3">
        <v>82</v>
      </c>
      <c r="F978" s="1" t="s">
        <v>17</v>
      </c>
      <c r="G978" s="1" t="s">
        <v>17</v>
      </c>
      <c r="H978" s="5">
        <v>3</v>
      </c>
      <c r="I978" s="5">
        <v>4</v>
      </c>
      <c r="J978" s="1" t="s">
        <v>22</v>
      </c>
      <c r="K978" s="1" t="s">
        <v>17</v>
      </c>
      <c r="L978" s="5">
        <v>1</v>
      </c>
      <c r="M978" s="1" t="s">
        <v>18</v>
      </c>
      <c r="N978" s="5">
        <v>0</v>
      </c>
      <c r="O978" s="5">
        <v>0</v>
      </c>
      <c r="P978" s="1" t="s">
        <v>18</v>
      </c>
      <c r="Q978" s="1" t="s">
        <v>24</v>
      </c>
      <c r="R978" s="4">
        <f t="shared" si="46"/>
        <v>28.042816593139772</v>
      </c>
      <c r="S978" s="1" t="str">
        <f t="shared" si="47"/>
        <v>Overweight</v>
      </c>
    </row>
    <row r="979" spans="1:19" x14ac:dyDescent="0.25">
      <c r="A979" s="1" t="s">
        <v>21</v>
      </c>
      <c r="B979" s="5">
        <v>17.894784000000001</v>
      </c>
      <c r="C979" s="5" t="str">
        <f t="shared" si="45"/>
        <v>16-20</v>
      </c>
      <c r="D979" s="3">
        <v>1.7313890000000001</v>
      </c>
      <c r="E979" s="3">
        <v>84.064875000000001</v>
      </c>
      <c r="F979" s="1" t="s">
        <v>17</v>
      </c>
      <c r="G979" s="1" t="s">
        <v>18</v>
      </c>
      <c r="H979" s="5">
        <v>2.0196740000000002</v>
      </c>
      <c r="I979" s="5">
        <v>2.8433190000000002</v>
      </c>
      <c r="J979" s="1" t="s">
        <v>19</v>
      </c>
      <c r="K979" s="1" t="s">
        <v>18</v>
      </c>
      <c r="L979" s="5">
        <v>2.832004</v>
      </c>
      <c r="M979" s="1" t="s">
        <v>18</v>
      </c>
      <c r="N979" s="5">
        <v>1</v>
      </c>
      <c r="O979" s="5">
        <v>0.60860700000000001</v>
      </c>
      <c r="P979" s="1" t="s">
        <v>19</v>
      </c>
      <c r="Q979" s="1" t="s">
        <v>20</v>
      </c>
      <c r="R979" s="4">
        <f t="shared" si="46"/>
        <v>28.043051112595979</v>
      </c>
      <c r="S979" s="1" t="str">
        <f t="shared" si="47"/>
        <v>Overweight</v>
      </c>
    </row>
    <row r="980" spans="1:19" x14ac:dyDescent="0.25">
      <c r="A980" s="1" t="s">
        <v>16</v>
      </c>
      <c r="B980" s="5">
        <v>19.027574000000001</v>
      </c>
      <c r="C980" s="5" t="str">
        <f t="shared" si="45"/>
        <v>16-20</v>
      </c>
      <c r="D980" s="3">
        <v>1.659877</v>
      </c>
      <c r="E980" s="3">
        <v>77.272651999999994</v>
      </c>
      <c r="F980" s="1" t="s">
        <v>17</v>
      </c>
      <c r="G980" s="1" t="s">
        <v>17</v>
      </c>
      <c r="H980" s="5">
        <v>2.061461</v>
      </c>
      <c r="I980" s="5">
        <v>2.8122829999999999</v>
      </c>
      <c r="J980" s="1" t="s">
        <v>19</v>
      </c>
      <c r="K980" s="1" t="s">
        <v>18</v>
      </c>
      <c r="L980" s="5">
        <v>3</v>
      </c>
      <c r="M980" s="1" t="s">
        <v>18</v>
      </c>
      <c r="N980" s="5">
        <v>0.36244100000000001</v>
      </c>
      <c r="O980" s="5">
        <v>0.78519000000000005</v>
      </c>
      <c r="P980" s="1" t="s">
        <v>19</v>
      </c>
      <c r="Q980" s="1" t="s">
        <v>20</v>
      </c>
      <c r="R980" s="4">
        <f t="shared" si="46"/>
        <v>28.046198476302376</v>
      </c>
      <c r="S980" s="1" t="str">
        <f t="shared" si="47"/>
        <v>Overweight</v>
      </c>
    </row>
    <row r="981" spans="1:19" x14ac:dyDescent="0.25">
      <c r="A981" s="1" t="s">
        <v>16</v>
      </c>
      <c r="B981" s="5">
        <v>23.586058000000001</v>
      </c>
      <c r="C981" s="5" t="str">
        <f t="shared" si="45"/>
        <v>21-25</v>
      </c>
      <c r="D981" s="3">
        <v>1.700499</v>
      </c>
      <c r="E981" s="3">
        <v>81.108598999999998</v>
      </c>
      <c r="F981" s="1" t="s">
        <v>17</v>
      </c>
      <c r="G981" s="1" t="s">
        <v>17</v>
      </c>
      <c r="H981" s="5">
        <v>2.0427620000000002</v>
      </c>
      <c r="I981" s="5">
        <v>2.9773999999999998</v>
      </c>
      <c r="J981" s="1" t="s">
        <v>19</v>
      </c>
      <c r="K981" s="1" t="s">
        <v>18</v>
      </c>
      <c r="L981" s="5">
        <v>1.5224260000000001</v>
      </c>
      <c r="M981" s="1" t="s">
        <v>18</v>
      </c>
      <c r="N981" s="5">
        <v>0.501417</v>
      </c>
      <c r="O981" s="5">
        <v>1.0291349999999999</v>
      </c>
      <c r="P981" s="1" t="s">
        <v>19</v>
      </c>
      <c r="Q981" s="1" t="s">
        <v>20</v>
      </c>
      <c r="R981" s="4">
        <f t="shared" si="46"/>
        <v>28.048790462949373</v>
      </c>
      <c r="S981" s="1" t="str">
        <f t="shared" si="47"/>
        <v>Overweight</v>
      </c>
    </row>
    <row r="982" spans="1:19" x14ac:dyDescent="0.25">
      <c r="A982" s="1" t="s">
        <v>21</v>
      </c>
      <c r="B982" s="1">
        <v>33</v>
      </c>
      <c r="C982" s="1" t="str">
        <f t="shared" si="45"/>
        <v>31-35</v>
      </c>
      <c r="D982" s="3">
        <v>1.72</v>
      </c>
      <c r="E982" s="3">
        <v>83</v>
      </c>
      <c r="F982" s="1" t="s">
        <v>17</v>
      </c>
      <c r="G982" s="1" t="s">
        <v>17</v>
      </c>
      <c r="H982" s="5">
        <v>2</v>
      </c>
      <c r="I982" s="5">
        <v>1</v>
      </c>
      <c r="J982" s="1" t="s">
        <v>19</v>
      </c>
      <c r="K982" s="1" t="s">
        <v>18</v>
      </c>
      <c r="L982" s="5">
        <v>2</v>
      </c>
      <c r="M982" s="1" t="s">
        <v>18</v>
      </c>
      <c r="N982" s="5">
        <v>3</v>
      </c>
      <c r="O982" s="5">
        <v>0</v>
      </c>
      <c r="P982" s="1" t="s">
        <v>19</v>
      </c>
      <c r="Q982" s="1" t="s">
        <v>24</v>
      </c>
      <c r="R982" s="4">
        <f t="shared" si="46"/>
        <v>28.055705786911847</v>
      </c>
      <c r="S982" s="1" t="str">
        <f t="shared" si="47"/>
        <v>Overweight</v>
      </c>
    </row>
    <row r="983" spans="1:19" x14ac:dyDescent="0.25">
      <c r="A983" s="1" t="s">
        <v>21</v>
      </c>
      <c r="B983" s="5">
        <v>19.108796000000002</v>
      </c>
      <c r="C983" s="5" t="str">
        <f t="shared" si="45"/>
        <v>16-20</v>
      </c>
      <c r="D983" s="3">
        <v>1.768578</v>
      </c>
      <c r="E983" s="3">
        <v>87.803310999999994</v>
      </c>
      <c r="F983" s="1" t="s">
        <v>17</v>
      </c>
      <c r="G983" s="1" t="s">
        <v>17</v>
      </c>
      <c r="H983" s="5">
        <v>2.7546460000000002</v>
      </c>
      <c r="I983" s="5">
        <v>3</v>
      </c>
      <c r="J983" s="1" t="s">
        <v>19</v>
      </c>
      <c r="K983" s="1" t="s">
        <v>18</v>
      </c>
      <c r="L983" s="5">
        <v>2.957821</v>
      </c>
      <c r="M983" s="1" t="s">
        <v>18</v>
      </c>
      <c r="N983" s="5">
        <v>2.2427540000000001</v>
      </c>
      <c r="O983" s="5">
        <v>0.786609</v>
      </c>
      <c r="P983" s="1" t="s">
        <v>19</v>
      </c>
      <c r="Q983" s="1" t="s">
        <v>20</v>
      </c>
      <c r="R983" s="4">
        <f t="shared" si="46"/>
        <v>28.071295531498784</v>
      </c>
      <c r="S983" s="1" t="str">
        <f t="shared" si="47"/>
        <v>Overweight</v>
      </c>
    </row>
    <row r="984" spans="1:19" x14ac:dyDescent="0.25">
      <c r="A984" s="1" t="s">
        <v>16</v>
      </c>
      <c r="B984" s="5">
        <v>21.001282</v>
      </c>
      <c r="C984" s="5" t="str">
        <f t="shared" si="45"/>
        <v>21-25</v>
      </c>
      <c r="D984" s="3">
        <v>1.517998</v>
      </c>
      <c r="E984" s="3">
        <v>64.696247999999997</v>
      </c>
      <c r="F984" s="1" t="s">
        <v>17</v>
      </c>
      <c r="G984" s="1" t="s">
        <v>18</v>
      </c>
      <c r="H984" s="5">
        <v>2.1238999999999999</v>
      </c>
      <c r="I984" s="5">
        <v>1.6729579999999999</v>
      </c>
      <c r="J984" s="1" t="s">
        <v>19</v>
      </c>
      <c r="K984" s="1" t="s">
        <v>18</v>
      </c>
      <c r="L984" s="5">
        <v>2</v>
      </c>
      <c r="M984" s="1" t="s">
        <v>18</v>
      </c>
      <c r="N984" s="5">
        <v>1.5824279999999999</v>
      </c>
      <c r="O984" s="5">
        <v>1.3133630000000001</v>
      </c>
      <c r="P984" s="1" t="s">
        <v>18</v>
      </c>
      <c r="Q984" s="1" t="s">
        <v>20</v>
      </c>
      <c r="R984" s="4">
        <f t="shared" si="46"/>
        <v>28.076094541363865</v>
      </c>
      <c r="S984" s="1" t="str">
        <f t="shared" si="47"/>
        <v>Overweight</v>
      </c>
    </row>
    <row r="985" spans="1:19" x14ac:dyDescent="0.25">
      <c r="A985" s="1" t="s">
        <v>21</v>
      </c>
      <c r="B985" s="5">
        <v>30</v>
      </c>
      <c r="C985" s="5" t="str">
        <f t="shared" si="45"/>
        <v>26-30</v>
      </c>
      <c r="D985" s="3">
        <v>1.8</v>
      </c>
      <c r="E985" s="3">
        <v>91</v>
      </c>
      <c r="F985" s="1" t="s">
        <v>17</v>
      </c>
      <c r="G985" s="1" t="s">
        <v>17</v>
      </c>
      <c r="H985" s="5">
        <v>2</v>
      </c>
      <c r="I985" s="5">
        <v>3</v>
      </c>
      <c r="J985" s="1" t="s">
        <v>22</v>
      </c>
      <c r="K985" s="1" t="s">
        <v>18</v>
      </c>
      <c r="L985" s="5">
        <v>2</v>
      </c>
      <c r="M985" s="1" t="s">
        <v>18</v>
      </c>
      <c r="N985" s="5">
        <v>0</v>
      </c>
      <c r="O985" s="5">
        <v>0</v>
      </c>
      <c r="P985" s="1" t="s">
        <v>19</v>
      </c>
      <c r="Q985" s="1" t="s">
        <v>20</v>
      </c>
      <c r="R985" s="4">
        <f t="shared" si="46"/>
        <v>28.086419753086417</v>
      </c>
      <c r="S985" s="1" t="str">
        <f t="shared" si="47"/>
        <v>Overweight</v>
      </c>
    </row>
    <row r="986" spans="1:19" x14ac:dyDescent="0.25">
      <c r="A986" s="1" t="s">
        <v>21</v>
      </c>
      <c r="B986" s="5">
        <v>39</v>
      </c>
      <c r="C986" s="5" t="str">
        <f t="shared" si="45"/>
        <v>36-40</v>
      </c>
      <c r="D986" s="3">
        <v>1.79</v>
      </c>
      <c r="E986" s="3">
        <v>90</v>
      </c>
      <c r="F986" s="1" t="s">
        <v>18</v>
      </c>
      <c r="G986" s="1" t="s">
        <v>18</v>
      </c>
      <c r="H986" s="5">
        <v>2</v>
      </c>
      <c r="I986" s="5">
        <v>1</v>
      </c>
      <c r="J986" s="1" t="s">
        <v>19</v>
      </c>
      <c r="K986" s="1" t="s">
        <v>18</v>
      </c>
      <c r="L986" s="5">
        <v>2</v>
      </c>
      <c r="M986" s="1" t="s">
        <v>18</v>
      </c>
      <c r="N986" s="5">
        <v>0</v>
      </c>
      <c r="O986" s="5">
        <v>0</v>
      </c>
      <c r="P986" s="1" t="s">
        <v>19</v>
      </c>
      <c r="Q986" s="1" t="s">
        <v>20</v>
      </c>
      <c r="R986" s="4">
        <f t="shared" si="46"/>
        <v>28.089010954714272</v>
      </c>
      <c r="S986" s="1" t="str">
        <f t="shared" si="47"/>
        <v>Overweight</v>
      </c>
    </row>
    <row r="987" spans="1:19" x14ac:dyDescent="0.25">
      <c r="A987" s="1" t="s">
        <v>21</v>
      </c>
      <c r="B987" s="1">
        <v>56</v>
      </c>
      <c r="C987" s="1" t="str">
        <f t="shared" si="45"/>
        <v>46-51</v>
      </c>
      <c r="D987" s="3">
        <v>1.79</v>
      </c>
      <c r="E987" s="3">
        <v>90</v>
      </c>
      <c r="F987" s="1" t="s">
        <v>17</v>
      </c>
      <c r="G987" s="1" t="s">
        <v>18</v>
      </c>
      <c r="H987" s="5">
        <v>2</v>
      </c>
      <c r="I987" s="5">
        <v>3</v>
      </c>
      <c r="J987" s="1" t="s">
        <v>19</v>
      </c>
      <c r="K987" s="1" t="s">
        <v>17</v>
      </c>
      <c r="L987" s="5">
        <v>2</v>
      </c>
      <c r="M987" s="1" t="s">
        <v>18</v>
      </c>
      <c r="N987" s="5">
        <v>1</v>
      </c>
      <c r="O987" s="5">
        <v>0</v>
      </c>
      <c r="P987" s="1" t="s">
        <v>22</v>
      </c>
      <c r="Q987" s="1" t="s">
        <v>24</v>
      </c>
      <c r="R987" s="4">
        <f t="shared" si="46"/>
        <v>28.089010954714272</v>
      </c>
      <c r="S987" s="1" t="str">
        <f t="shared" si="47"/>
        <v>Overweight</v>
      </c>
    </row>
    <row r="988" spans="1:19" x14ac:dyDescent="0.25">
      <c r="A988" s="1" t="s">
        <v>21</v>
      </c>
      <c r="B988" s="5">
        <v>33.015258000000003</v>
      </c>
      <c r="C988" s="5" t="str">
        <f t="shared" si="45"/>
        <v>31-35</v>
      </c>
      <c r="D988" s="3">
        <v>1.7319599999999999</v>
      </c>
      <c r="E988" s="3">
        <v>84.315607999999997</v>
      </c>
      <c r="F988" s="1" t="s">
        <v>17</v>
      </c>
      <c r="G988" s="1" t="s">
        <v>17</v>
      </c>
      <c r="H988" s="5">
        <v>2</v>
      </c>
      <c r="I988" s="5">
        <v>3</v>
      </c>
      <c r="J988" s="1" t="s">
        <v>19</v>
      </c>
      <c r="K988" s="1" t="s">
        <v>18</v>
      </c>
      <c r="L988" s="5">
        <v>2.205911</v>
      </c>
      <c r="M988" s="1" t="s">
        <v>18</v>
      </c>
      <c r="N988" s="5">
        <v>1.293396</v>
      </c>
      <c r="O988" s="5">
        <v>0</v>
      </c>
      <c r="P988" s="1" t="s">
        <v>18</v>
      </c>
      <c r="Q988" s="1" t="s">
        <v>24</v>
      </c>
      <c r="R988" s="4">
        <f t="shared" si="46"/>
        <v>28.10814988488492</v>
      </c>
      <c r="S988" s="1" t="str">
        <f t="shared" si="47"/>
        <v>Overweight</v>
      </c>
    </row>
    <row r="989" spans="1:19" x14ac:dyDescent="0.25">
      <c r="A989" s="1" t="s">
        <v>21</v>
      </c>
      <c r="B989" s="5">
        <v>22.94313</v>
      </c>
      <c r="C989" s="5" t="str">
        <f t="shared" si="45"/>
        <v>21-25</v>
      </c>
      <c r="D989" s="3">
        <v>1.8196140000000001</v>
      </c>
      <c r="E989" s="3">
        <v>93.086419000000006</v>
      </c>
      <c r="F989" s="1" t="s">
        <v>17</v>
      </c>
      <c r="G989" s="1" t="s">
        <v>17</v>
      </c>
      <c r="H989" s="5">
        <v>1.8822350000000001</v>
      </c>
      <c r="I989" s="5">
        <v>1.240046</v>
      </c>
      <c r="J989" s="1" t="s">
        <v>19</v>
      </c>
      <c r="K989" s="1" t="s">
        <v>18</v>
      </c>
      <c r="L989" s="5">
        <v>2</v>
      </c>
      <c r="M989" s="1" t="s">
        <v>18</v>
      </c>
      <c r="N989" s="5">
        <v>0</v>
      </c>
      <c r="O989" s="5">
        <v>1.541493</v>
      </c>
      <c r="P989" s="1" t="s">
        <v>19</v>
      </c>
      <c r="Q989" s="1" t="s">
        <v>20</v>
      </c>
      <c r="R989" s="4">
        <f t="shared" si="46"/>
        <v>28.114332983181839</v>
      </c>
      <c r="S989" s="1" t="str">
        <f t="shared" si="47"/>
        <v>Overweight</v>
      </c>
    </row>
    <row r="990" spans="1:19" x14ac:dyDescent="0.25">
      <c r="A990" s="1" t="s">
        <v>21</v>
      </c>
      <c r="B990" s="5">
        <v>23</v>
      </c>
      <c r="C990" s="5" t="str">
        <f t="shared" si="45"/>
        <v>21-25</v>
      </c>
      <c r="D990" s="3">
        <v>1.7007399999999999</v>
      </c>
      <c r="E990" s="3">
        <v>81.322969999999998</v>
      </c>
      <c r="F990" s="1" t="s">
        <v>17</v>
      </c>
      <c r="G990" s="1" t="s">
        <v>17</v>
      </c>
      <c r="H990" s="5">
        <v>2</v>
      </c>
      <c r="I990" s="5">
        <v>2.7206419999999998</v>
      </c>
      <c r="J990" s="1" t="s">
        <v>19</v>
      </c>
      <c r="K990" s="1" t="s">
        <v>18</v>
      </c>
      <c r="L990" s="5">
        <v>1.5197000000000001</v>
      </c>
      <c r="M990" s="1" t="s">
        <v>18</v>
      </c>
      <c r="N990" s="5">
        <v>0.27937499999999998</v>
      </c>
      <c r="O990" s="5">
        <v>1.0434349999999999</v>
      </c>
      <c r="P990" s="1" t="s">
        <v>19</v>
      </c>
      <c r="Q990" s="1" t="s">
        <v>20</v>
      </c>
      <c r="R990" s="4">
        <f t="shared" si="46"/>
        <v>28.114954110625884</v>
      </c>
      <c r="S990" s="1" t="str">
        <f t="shared" si="47"/>
        <v>Overweight</v>
      </c>
    </row>
    <row r="991" spans="1:19" x14ac:dyDescent="0.25">
      <c r="A991" s="1" t="s">
        <v>16</v>
      </c>
      <c r="B991" s="5">
        <v>25.113537000000001</v>
      </c>
      <c r="C991" s="5" t="str">
        <f t="shared" si="45"/>
        <v>26-30</v>
      </c>
      <c r="D991" s="3">
        <v>1.505387</v>
      </c>
      <c r="E991" s="3">
        <v>63.715218999999998</v>
      </c>
      <c r="F991" s="1" t="s">
        <v>17</v>
      </c>
      <c r="G991" s="1" t="s">
        <v>18</v>
      </c>
      <c r="H991" s="5">
        <v>2</v>
      </c>
      <c r="I991" s="5">
        <v>1.193729</v>
      </c>
      <c r="J991" s="1" t="s">
        <v>19</v>
      </c>
      <c r="K991" s="1" t="s">
        <v>18</v>
      </c>
      <c r="L991" s="5">
        <v>1.846441</v>
      </c>
      <c r="M991" s="1" t="s">
        <v>18</v>
      </c>
      <c r="N991" s="5">
        <v>0.54640200000000005</v>
      </c>
      <c r="O991" s="5">
        <v>0.235711</v>
      </c>
      <c r="P991" s="1" t="s">
        <v>18</v>
      </c>
      <c r="Q991" s="1" t="s">
        <v>20</v>
      </c>
      <c r="R991" s="4">
        <f t="shared" si="46"/>
        <v>28.115567734472101</v>
      </c>
      <c r="S991" s="1" t="str">
        <f t="shared" si="47"/>
        <v>Overweight</v>
      </c>
    </row>
    <row r="992" spans="1:19" x14ac:dyDescent="0.25">
      <c r="A992" s="1" t="s">
        <v>21</v>
      </c>
      <c r="B992" s="5">
        <v>22.087389000000002</v>
      </c>
      <c r="C992" s="5" t="str">
        <f t="shared" si="45"/>
        <v>21-25</v>
      </c>
      <c r="D992" s="3">
        <v>1.786238</v>
      </c>
      <c r="E992" s="3">
        <v>89.802492000000001</v>
      </c>
      <c r="F992" s="1" t="s">
        <v>17</v>
      </c>
      <c r="G992" s="1" t="s">
        <v>17</v>
      </c>
      <c r="H992" s="5">
        <v>1.718156</v>
      </c>
      <c r="I992" s="5">
        <v>1.631184</v>
      </c>
      <c r="J992" s="1" t="s">
        <v>19</v>
      </c>
      <c r="K992" s="1" t="s">
        <v>18</v>
      </c>
      <c r="L992" s="5">
        <v>2</v>
      </c>
      <c r="M992" s="1" t="s">
        <v>18</v>
      </c>
      <c r="N992" s="5">
        <v>0</v>
      </c>
      <c r="O992" s="5">
        <v>0.30612400000000001</v>
      </c>
      <c r="P992" s="1" t="s">
        <v>19</v>
      </c>
      <c r="Q992" s="1" t="s">
        <v>20</v>
      </c>
      <c r="R992" s="4">
        <f t="shared" si="46"/>
        <v>28.145550016494674</v>
      </c>
      <c r="S992" s="1" t="str">
        <f t="shared" si="47"/>
        <v>Overweight</v>
      </c>
    </row>
    <row r="993" spans="1:19" x14ac:dyDescent="0.25">
      <c r="A993" s="1" t="s">
        <v>16</v>
      </c>
      <c r="B993" s="5">
        <v>37.642176999999997</v>
      </c>
      <c r="C993" s="5" t="str">
        <f t="shared" si="45"/>
        <v>36-40</v>
      </c>
      <c r="D993" s="3">
        <v>1.6760949999999999</v>
      </c>
      <c r="E993" s="3">
        <v>79.079738000000006</v>
      </c>
      <c r="F993" s="1" t="s">
        <v>17</v>
      </c>
      <c r="G993" s="1" t="s">
        <v>17</v>
      </c>
      <c r="H993" s="5">
        <v>2.8021280000000002</v>
      </c>
      <c r="I993" s="5">
        <v>3</v>
      </c>
      <c r="J993" s="1" t="s">
        <v>19</v>
      </c>
      <c r="K993" s="1" t="s">
        <v>18</v>
      </c>
      <c r="L993" s="5">
        <v>1.7446280000000001</v>
      </c>
      <c r="M993" s="1" t="s">
        <v>18</v>
      </c>
      <c r="N993" s="5">
        <v>0</v>
      </c>
      <c r="O993" s="5">
        <v>0.721167</v>
      </c>
      <c r="P993" s="1" t="s">
        <v>18</v>
      </c>
      <c r="Q993" s="1" t="s">
        <v>24</v>
      </c>
      <c r="R993" s="4">
        <f t="shared" si="46"/>
        <v>28.149323410169981</v>
      </c>
      <c r="S993" s="1" t="str">
        <f t="shared" si="47"/>
        <v>Overweight</v>
      </c>
    </row>
    <row r="994" spans="1:19" x14ac:dyDescent="0.25">
      <c r="A994" s="1" t="s">
        <v>21</v>
      </c>
      <c r="B994" s="5">
        <v>22</v>
      </c>
      <c r="C994" s="5" t="str">
        <f t="shared" si="45"/>
        <v>21-25</v>
      </c>
      <c r="D994" s="3">
        <v>1.691303</v>
      </c>
      <c r="E994" s="3">
        <v>80.539000000000001</v>
      </c>
      <c r="F994" s="1" t="s">
        <v>17</v>
      </c>
      <c r="G994" s="1" t="s">
        <v>17</v>
      </c>
      <c r="H994" s="5">
        <v>2</v>
      </c>
      <c r="I994" s="5">
        <v>2.038373</v>
      </c>
      <c r="J994" s="1" t="s">
        <v>19</v>
      </c>
      <c r="K994" s="1" t="s">
        <v>18</v>
      </c>
      <c r="L994" s="5">
        <v>2</v>
      </c>
      <c r="M994" s="1" t="s">
        <v>18</v>
      </c>
      <c r="N994" s="5">
        <v>2.70825</v>
      </c>
      <c r="O994" s="5">
        <v>1.5065759999999999</v>
      </c>
      <c r="P994" s="1" t="s">
        <v>19</v>
      </c>
      <c r="Q994" s="1" t="s">
        <v>20</v>
      </c>
      <c r="R994" s="4">
        <f t="shared" si="46"/>
        <v>28.155509747775493</v>
      </c>
      <c r="S994" s="1" t="str">
        <f t="shared" si="47"/>
        <v>Overweight</v>
      </c>
    </row>
    <row r="995" spans="1:19" x14ac:dyDescent="0.25">
      <c r="A995" s="1" t="s">
        <v>21</v>
      </c>
      <c r="B995" s="5">
        <v>27</v>
      </c>
      <c r="C995" s="5" t="str">
        <f t="shared" si="45"/>
        <v>26-30</v>
      </c>
      <c r="D995" s="3">
        <v>1.880992</v>
      </c>
      <c r="E995" s="3">
        <v>99.623778000000001</v>
      </c>
      <c r="F995" s="1" t="s">
        <v>17</v>
      </c>
      <c r="G995" s="1" t="s">
        <v>17</v>
      </c>
      <c r="H995" s="5">
        <v>2.6845279999999998</v>
      </c>
      <c r="I995" s="5">
        <v>1</v>
      </c>
      <c r="J995" s="1" t="s">
        <v>19</v>
      </c>
      <c r="K995" s="1" t="s">
        <v>18</v>
      </c>
      <c r="L995" s="5">
        <v>1.0566800000000001</v>
      </c>
      <c r="M995" s="1" t="s">
        <v>18</v>
      </c>
      <c r="N995" s="5">
        <v>1.5161469999999999</v>
      </c>
      <c r="O995" s="5">
        <v>8.4005999999999997E-2</v>
      </c>
      <c r="P995" s="1" t="s">
        <v>19</v>
      </c>
      <c r="Q995" s="1" t="s">
        <v>20</v>
      </c>
      <c r="R995" s="4">
        <f t="shared" si="46"/>
        <v>28.15717696752521</v>
      </c>
      <c r="S995" s="1" t="str">
        <f t="shared" si="47"/>
        <v>Overweight</v>
      </c>
    </row>
    <row r="996" spans="1:19" x14ac:dyDescent="0.25">
      <c r="A996" s="1" t="s">
        <v>21</v>
      </c>
      <c r="B996" s="5">
        <v>23.806788999999998</v>
      </c>
      <c r="C996" s="5" t="str">
        <f t="shared" si="45"/>
        <v>21-25</v>
      </c>
      <c r="D996" s="3">
        <v>1.7324919999999999</v>
      </c>
      <c r="E996" s="3">
        <v>84.557796999999994</v>
      </c>
      <c r="F996" s="1" t="s">
        <v>17</v>
      </c>
      <c r="G996" s="1" t="s">
        <v>17</v>
      </c>
      <c r="H996" s="5">
        <v>2.9922049999999998</v>
      </c>
      <c r="I996" s="5">
        <v>3</v>
      </c>
      <c r="J996" s="1" t="s">
        <v>19</v>
      </c>
      <c r="K996" s="1" t="s">
        <v>18</v>
      </c>
      <c r="L996" s="5">
        <v>2.4138130000000002</v>
      </c>
      <c r="M996" s="1" t="s">
        <v>18</v>
      </c>
      <c r="N996" s="5">
        <v>0.45823700000000001</v>
      </c>
      <c r="O996" s="5">
        <v>0.68829300000000004</v>
      </c>
      <c r="P996" s="1" t="s">
        <v>19</v>
      </c>
      <c r="Q996" s="1" t="s">
        <v>20</v>
      </c>
      <c r="R996" s="4">
        <f t="shared" si="46"/>
        <v>28.171578631703699</v>
      </c>
      <c r="S996" s="1" t="str">
        <f t="shared" si="47"/>
        <v>Overweight</v>
      </c>
    </row>
    <row r="997" spans="1:19" x14ac:dyDescent="0.25">
      <c r="A997" s="1" t="s">
        <v>16</v>
      </c>
      <c r="B997" s="5">
        <v>20</v>
      </c>
      <c r="C997" s="5" t="str">
        <f t="shared" si="45"/>
        <v>16-20</v>
      </c>
      <c r="D997" s="3">
        <v>1.6252359999999999</v>
      </c>
      <c r="E997" s="3">
        <v>74.433362000000002</v>
      </c>
      <c r="F997" s="1" t="s">
        <v>17</v>
      </c>
      <c r="G997" s="1" t="s">
        <v>18</v>
      </c>
      <c r="H997" s="5">
        <v>2.5223990000000001</v>
      </c>
      <c r="I997" s="5">
        <v>1.0328870000000001</v>
      </c>
      <c r="J997" s="1" t="s">
        <v>19</v>
      </c>
      <c r="K997" s="1" t="s">
        <v>18</v>
      </c>
      <c r="L997" s="5">
        <v>2.397653</v>
      </c>
      <c r="M997" s="1" t="s">
        <v>18</v>
      </c>
      <c r="N997" s="5">
        <v>2.3586990000000001</v>
      </c>
      <c r="O997" s="5">
        <v>0.44008700000000001</v>
      </c>
      <c r="P997" s="1" t="s">
        <v>19</v>
      </c>
      <c r="Q997" s="1" t="s">
        <v>20</v>
      </c>
      <c r="R997" s="4">
        <f t="shared" si="46"/>
        <v>28.179596375891656</v>
      </c>
      <c r="S997" s="1" t="str">
        <f t="shared" si="47"/>
        <v>Overweight</v>
      </c>
    </row>
    <row r="998" spans="1:19" x14ac:dyDescent="0.25">
      <c r="A998" s="1" t="s">
        <v>21</v>
      </c>
      <c r="B998" s="5">
        <v>23.320119999999999</v>
      </c>
      <c r="C998" s="5" t="str">
        <f t="shared" si="45"/>
        <v>21-25</v>
      </c>
      <c r="D998" s="3">
        <v>1.705813</v>
      </c>
      <c r="E998" s="3">
        <v>82.011961999999997</v>
      </c>
      <c r="F998" s="1" t="s">
        <v>17</v>
      </c>
      <c r="G998" s="1" t="s">
        <v>17</v>
      </c>
      <c r="H998" s="5">
        <v>2.7844709999999999</v>
      </c>
      <c r="I998" s="5">
        <v>2.1225450000000001</v>
      </c>
      <c r="J998" s="1" t="s">
        <v>19</v>
      </c>
      <c r="K998" s="1" t="s">
        <v>18</v>
      </c>
      <c r="L998" s="5">
        <v>2.9841530000000001</v>
      </c>
      <c r="M998" s="1" t="s">
        <v>18</v>
      </c>
      <c r="N998" s="5">
        <v>2.164472</v>
      </c>
      <c r="O998" s="5">
        <v>0.20397799999999999</v>
      </c>
      <c r="P998" s="1" t="s">
        <v>19</v>
      </c>
      <c r="Q998" s="1" t="s">
        <v>20</v>
      </c>
      <c r="R998" s="4">
        <f t="shared" si="46"/>
        <v>28.184761366437318</v>
      </c>
      <c r="S998" s="1" t="str">
        <f t="shared" si="47"/>
        <v>Overweight</v>
      </c>
    </row>
    <row r="999" spans="1:19" x14ac:dyDescent="0.25">
      <c r="A999" s="1" t="s">
        <v>21</v>
      </c>
      <c r="B999" s="5">
        <v>19.749627</v>
      </c>
      <c r="C999" s="5" t="str">
        <f t="shared" si="45"/>
        <v>16-20</v>
      </c>
      <c r="D999" s="3">
        <v>1.6807639999999999</v>
      </c>
      <c r="E999" s="3">
        <v>79.621463000000006</v>
      </c>
      <c r="F999" s="1" t="s">
        <v>17</v>
      </c>
      <c r="G999" s="1" t="s">
        <v>18</v>
      </c>
      <c r="H999" s="5">
        <v>1.8374600000000001</v>
      </c>
      <c r="I999" s="5">
        <v>3</v>
      </c>
      <c r="J999" s="1" t="s">
        <v>19</v>
      </c>
      <c r="K999" s="1" t="s">
        <v>18</v>
      </c>
      <c r="L999" s="5">
        <v>2</v>
      </c>
      <c r="M999" s="1" t="s">
        <v>18</v>
      </c>
      <c r="N999" s="5">
        <v>1.1945190000000001</v>
      </c>
      <c r="O999" s="5">
        <v>1.2127619999999999</v>
      </c>
      <c r="P999" s="1" t="s">
        <v>18</v>
      </c>
      <c r="Q999" s="1" t="s">
        <v>20</v>
      </c>
      <c r="R999" s="4">
        <f t="shared" si="46"/>
        <v>28.184911689652775</v>
      </c>
      <c r="S999" s="1" t="str">
        <f t="shared" si="47"/>
        <v>Overweight</v>
      </c>
    </row>
    <row r="1000" spans="1:19" x14ac:dyDescent="0.25">
      <c r="A1000" s="1" t="s">
        <v>16</v>
      </c>
      <c r="B1000" s="5">
        <v>20.820454999999999</v>
      </c>
      <c r="C1000" s="5" t="str">
        <f t="shared" si="45"/>
        <v>21-25</v>
      </c>
      <c r="D1000" s="3">
        <v>1.5470660000000001</v>
      </c>
      <c r="E1000" s="3">
        <v>67.473281999999998</v>
      </c>
      <c r="F1000" s="1" t="s">
        <v>17</v>
      </c>
      <c r="G1000" s="1" t="s">
        <v>18</v>
      </c>
      <c r="H1000" s="5">
        <v>2.3036560000000001</v>
      </c>
      <c r="I1000" s="5">
        <v>3</v>
      </c>
      <c r="J1000" s="1" t="s">
        <v>19</v>
      </c>
      <c r="K1000" s="1" t="s">
        <v>18</v>
      </c>
      <c r="L1000" s="5">
        <v>1.163111</v>
      </c>
      <c r="M1000" s="1" t="s">
        <v>18</v>
      </c>
      <c r="N1000" s="5">
        <v>1.9263809999999999</v>
      </c>
      <c r="O1000" s="5">
        <v>1.119877</v>
      </c>
      <c r="P1000" s="1" t="s">
        <v>18</v>
      </c>
      <c r="Q1000" s="1" t="s">
        <v>20</v>
      </c>
      <c r="R1000" s="4">
        <f t="shared" si="46"/>
        <v>28.191238255239004</v>
      </c>
      <c r="S1000" s="1" t="str">
        <f t="shared" si="47"/>
        <v>Overweight</v>
      </c>
    </row>
    <row r="1001" spans="1:19" x14ac:dyDescent="0.25">
      <c r="A1001" s="1" t="s">
        <v>16</v>
      </c>
      <c r="B1001" s="5">
        <v>27.757186999999998</v>
      </c>
      <c r="C1001" s="5" t="str">
        <f t="shared" si="45"/>
        <v>26-30</v>
      </c>
      <c r="D1001" s="3">
        <v>1.5054369999999999</v>
      </c>
      <c r="E1001" s="3">
        <v>63.892071000000001</v>
      </c>
      <c r="F1001" s="1" t="s">
        <v>17</v>
      </c>
      <c r="G1001" s="1" t="s">
        <v>18</v>
      </c>
      <c r="H1001" s="5">
        <v>2</v>
      </c>
      <c r="I1001" s="5">
        <v>1</v>
      </c>
      <c r="J1001" s="1" t="s">
        <v>19</v>
      </c>
      <c r="K1001" s="1" t="s">
        <v>18</v>
      </c>
      <c r="L1001" s="5">
        <v>1.278578</v>
      </c>
      <c r="M1001" s="1" t="s">
        <v>18</v>
      </c>
      <c r="N1001" s="5">
        <v>2.112E-2</v>
      </c>
      <c r="O1001" s="5">
        <v>0</v>
      </c>
      <c r="P1001" s="1" t="s">
        <v>18</v>
      </c>
      <c r="Q1001" s="1" t="s">
        <v>20</v>
      </c>
      <c r="R1001" s="4">
        <f t="shared" si="46"/>
        <v>28.191734331702655</v>
      </c>
      <c r="S1001" s="1" t="str">
        <f t="shared" si="47"/>
        <v>Overweight</v>
      </c>
    </row>
    <row r="1002" spans="1:19" x14ac:dyDescent="0.25">
      <c r="A1002" s="1" t="s">
        <v>21</v>
      </c>
      <c r="B1002" s="5">
        <v>18</v>
      </c>
      <c r="C1002" s="5" t="str">
        <f t="shared" si="45"/>
        <v>16-20</v>
      </c>
      <c r="D1002" s="3">
        <v>1.750097</v>
      </c>
      <c r="E1002" s="3">
        <v>86.372140999999999</v>
      </c>
      <c r="F1002" s="1" t="s">
        <v>17</v>
      </c>
      <c r="G1002" s="1" t="s">
        <v>17</v>
      </c>
      <c r="H1002" s="5">
        <v>2.9070619999999998</v>
      </c>
      <c r="I1002" s="5">
        <v>3</v>
      </c>
      <c r="J1002" s="1" t="s">
        <v>19</v>
      </c>
      <c r="K1002" s="1" t="s">
        <v>18</v>
      </c>
      <c r="L1002" s="5">
        <v>2.7408480000000002</v>
      </c>
      <c r="M1002" s="1" t="s">
        <v>18</v>
      </c>
      <c r="N1002" s="5">
        <v>1.219827</v>
      </c>
      <c r="O1002" s="5">
        <v>3.7634000000000001E-2</v>
      </c>
      <c r="P1002" s="1" t="s">
        <v>19</v>
      </c>
      <c r="Q1002" s="1" t="s">
        <v>20</v>
      </c>
      <c r="R1002" s="4">
        <f t="shared" si="46"/>
        <v>28.200021821145373</v>
      </c>
      <c r="S1002" s="1" t="str">
        <f t="shared" si="47"/>
        <v>Overweight</v>
      </c>
    </row>
    <row r="1003" spans="1:19" x14ac:dyDescent="0.25">
      <c r="A1003" s="1" t="s">
        <v>21</v>
      </c>
      <c r="B1003" s="5">
        <v>33.270448000000002</v>
      </c>
      <c r="C1003" s="5" t="str">
        <f t="shared" si="45"/>
        <v>31-35</v>
      </c>
      <c r="D1003" s="3">
        <v>1.733439</v>
      </c>
      <c r="E1003" s="3">
        <v>84.753829999999994</v>
      </c>
      <c r="F1003" s="1" t="s">
        <v>17</v>
      </c>
      <c r="G1003" s="1" t="s">
        <v>17</v>
      </c>
      <c r="H1003" s="5">
        <v>2.6315650000000002</v>
      </c>
      <c r="I1003" s="5">
        <v>2.627173</v>
      </c>
      <c r="J1003" s="1" t="s">
        <v>19</v>
      </c>
      <c r="K1003" s="1" t="s">
        <v>18</v>
      </c>
      <c r="L1003" s="5">
        <v>2.253422</v>
      </c>
      <c r="M1003" s="1" t="s">
        <v>18</v>
      </c>
      <c r="N1003" s="5">
        <v>2.6907559999999999</v>
      </c>
      <c r="O1003" s="5">
        <v>0.84577400000000003</v>
      </c>
      <c r="P1003" s="1" t="s">
        <v>18</v>
      </c>
      <c r="Q1003" s="1" t="s">
        <v>24</v>
      </c>
      <c r="R1003" s="4">
        <f t="shared" si="46"/>
        <v>28.20604576456827</v>
      </c>
      <c r="S1003" s="1" t="str">
        <f t="shared" si="47"/>
        <v>Overweight</v>
      </c>
    </row>
    <row r="1004" spans="1:19" x14ac:dyDescent="0.25">
      <c r="A1004" s="1" t="s">
        <v>21</v>
      </c>
      <c r="B1004" s="5">
        <v>22.185756000000001</v>
      </c>
      <c r="C1004" s="5" t="str">
        <f t="shared" si="45"/>
        <v>21-25</v>
      </c>
      <c r="D1004" s="3">
        <v>1.7845549999999999</v>
      </c>
      <c r="E1004" s="3">
        <v>89.836691999999999</v>
      </c>
      <c r="F1004" s="1" t="s">
        <v>17</v>
      </c>
      <c r="G1004" s="1" t="s">
        <v>17</v>
      </c>
      <c r="H1004" s="5">
        <v>1.9799439999999999</v>
      </c>
      <c r="I1004" s="5">
        <v>1.599464</v>
      </c>
      <c r="J1004" s="1" t="s">
        <v>19</v>
      </c>
      <c r="K1004" s="1" t="s">
        <v>18</v>
      </c>
      <c r="L1004" s="5">
        <v>2</v>
      </c>
      <c r="M1004" s="1" t="s">
        <v>18</v>
      </c>
      <c r="N1004" s="5">
        <v>0.17047999999999999</v>
      </c>
      <c r="O1004" s="5">
        <v>0.81947499999999995</v>
      </c>
      <c r="P1004" s="1" t="s">
        <v>19</v>
      </c>
      <c r="Q1004" s="1" t="s">
        <v>20</v>
      </c>
      <c r="R1004" s="4">
        <f t="shared" si="46"/>
        <v>28.209401809356734</v>
      </c>
      <c r="S1004" s="1" t="str">
        <f t="shared" si="47"/>
        <v>Overweight</v>
      </c>
    </row>
    <row r="1005" spans="1:19" x14ac:dyDescent="0.25">
      <c r="A1005" s="1" t="s">
        <v>21</v>
      </c>
      <c r="B1005" s="5">
        <v>18.011717999999998</v>
      </c>
      <c r="C1005" s="5" t="str">
        <f t="shared" si="45"/>
        <v>16-20</v>
      </c>
      <c r="D1005" s="3">
        <v>1.6809909999999999</v>
      </c>
      <c r="E1005" s="3">
        <v>79.752915999999999</v>
      </c>
      <c r="F1005" s="1" t="s">
        <v>17</v>
      </c>
      <c r="G1005" s="1" t="s">
        <v>17</v>
      </c>
      <c r="H1005" s="5">
        <v>2.4131559999999999</v>
      </c>
      <c r="I1005" s="5">
        <v>2.5215459999999998</v>
      </c>
      <c r="J1005" s="1" t="s">
        <v>19</v>
      </c>
      <c r="K1005" s="1" t="s">
        <v>18</v>
      </c>
      <c r="L1005" s="5">
        <v>1.985312</v>
      </c>
      <c r="M1005" s="1" t="s">
        <v>18</v>
      </c>
      <c r="N1005" s="5">
        <v>7.0499999999999998E-3</v>
      </c>
      <c r="O1005" s="5">
        <v>0.96546399999999999</v>
      </c>
      <c r="P1005" s="1" t="s">
        <v>19</v>
      </c>
      <c r="Q1005" s="1" t="s">
        <v>20</v>
      </c>
      <c r="R1005" s="4">
        <f t="shared" si="46"/>
        <v>28.223820059113713</v>
      </c>
      <c r="S1005" s="1" t="str">
        <f t="shared" si="47"/>
        <v>Overweight</v>
      </c>
    </row>
    <row r="1006" spans="1:19" x14ac:dyDescent="0.25">
      <c r="A1006" s="1" t="s">
        <v>16</v>
      </c>
      <c r="B1006" s="5">
        <v>45.821266999999999</v>
      </c>
      <c r="C1006" s="5" t="str">
        <f t="shared" si="45"/>
        <v>46-51</v>
      </c>
      <c r="D1006" s="3">
        <v>1.6873260000000001</v>
      </c>
      <c r="E1006" s="3">
        <v>80.413996999999995</v>
      </c>
      <c r="F1006" s="1" t="s">
        <v>17</v>
      </c>
      <c r="G1006" s="1" t="s">
        <v>17</v>
      </c>
      <c r="H1006" s="5">
        <v>2.076689</v>
      </c>
      <c r="I1006" s="5">
        <v>3</v>
      </c>
      <c r="J1006" s="1" t="s">
        <v>19</v>
      </c>
      <c r="K1006" s="1" t="s">
        <v>18</v>
      </c>
      <c r="L1006" s="5">
        <v>1.026729</v>
      </c>
      <c r="M1006" s="1" t="s">
        <v>18</v>
      </c>
      <c r="N1006" s="5">
        <v>0.64779799999999998</v>
      </c>
      <c r="O1006" s="5">
        <v>0</v>
      </c>
      <c r="P1006" s="1" t="s">
        <v>18</v>
      </c>
      <c r="Q1006" s="1" t="s">
        <v>24</v>
      </c>
      <c r="R1006" s="4">
        <f t="shared" si="46"/>
        <v>28.244484466259856</v>
      </c>
      <c r="S1006" s="1" t="str">
        <f t="shared" si="47"/>
        <v>Overweight</v>
      </c>
    </row>
    <row r="1007" spans="1:19" x14ac:dyDescent="0.25">
      <c r="A1007" s="1" t="s">
        <v>16</v>
      </c>
      <c r="B1007" s="5">
        <v>34.369686000000002</v>
      </c>
      <c r="C1007" s="5" t="str">
        <f t="shared" si="45"/>
        <v>31-35</v>
      </c>
      <c r="D1007" s="3">
        <v>1.6522019999999999</v>
      </c>
      <c r="E1007" s="3">
        <v>77.133219999999994</v>
      </c>
      <c r="F1007" s="1" t="s">
        <v>17</v>
      </c>
      <c r="G1007" s="1" t="s">
        <v>17</v>
      </c>
      <c r="H1007" s="5">
        <v>2.5951279999999999</v>
      </c>
      <c r="I1007" s="5">
        <v>1.619796</v>
      </c>
      <c r="J1007" s="1" t="s">
        <v>19</v>
      </c>
      <c r="K1007" s="1" t="s">
        <v>18</v>
      </c>
      <c r="L1007" s="5">
        <v>1.6422509999999999</v>
      </c>
      <c r="M1007" s="1" t="s">
        <v>18</v>
      </c>
      <c r="N1007" s="5">
        <v>0.66283099999999995</v>
      </c>
      <c r="O1007" s="5">
        <v>0.99926800000000005</v>
      </c>
      <c r="P1007" s="1" t="s">
        <v>18</v>
      </c>
      <c r="Q1007" s="1" t="s">
        <v>24</v>
      </c>
      <c r="R1007" s="4">
        <f t="shared" si="46"/>
        <v>28.256292311136352</v>
      </c>
      <c r="S1007" s="1" t="str">
        <f t="shared" si="47"/>
        <v>Overweight</v>
      </c>
    </row>
    <row r="1008" spans="1:19" x14ac:dyDescent="0.25">
      <c r="A1008" s="1" t="s">
        <v>16</v>
      </c>
      <c r="B1008" s="5">
        <v>19.816227999999999</v>
      </c>
      <c r="C1008" s="5" t="str">
        <f t="shared" si="45"/>
        <v>16-20</v>
      </c>
      <c r="D1008" s="3">
        <v>1.5078530000000001</v>
      </c>
      <c r="E1008" s="3">
        <v>64.259378999999996</v>
      </c>
      <c r="F1008" s="1" t="s">
        <v>18</v>
      </c>
      <c r="G1008" s="1" t="s">
        <v>17</v>
      </c>
      <c r="H1008" s="5">
        <v>2.568063</v>
      </c>
      <c r="I1008" s="5">
        <v>3</v>
      </c>
      <c r="J1008" s="1" t="s">
        <v>19</v>
      </c>
      <c r="K1008" s="1" t="s">
        <v>18</v>
      </c>
      <c r="L1008" s="5">
        <v>1.8179829999999999</v>
      </c>
      <c r="M1008" s="1" t="s">
        <v>17</v>
      </c>
      <c r="N1008" s="5">
        <v>0</v>
      </c>
      <c r="O1008" s="5">
        <v>0</v>
      </c>
      <c r="P1008" s="1" t="s">
        <v>19</v>
      </c>
      <c r="Q1008" s="1" t="s">
        <v>20</v>
      </c>
      <c r="R1008" s="4">
        <f t="shared" si="46"/>
        <v>28.263016719957434</v>
      </c>
      <c r="S1008" s="1" t="str">
        <f t="shared" si="47"/>
        <v>Overweight</v>
      </c>
    </row>
    <row r="1009" spans="1:19" x14ac:dyDescent="0.25">
      <c r="A1009" s="1" t="s">
        <v>21</v>
      </c>
      <c r="B1009" s="5">
        <v>21.384259</v>
      </c>
      <c r="C1009" s="5" t="str">
        <f t="shared" si="45"/>
        <v>21-25</v>
      </c>
      <c r="D1009" s="3">
        <v>1.7806789999999999</v>
      </c>
      <c r="E1009" s="3">
        <v>89.667406</v>
      </c>
      <c r="F1009" s="1" t="s">
        <v>17</v>
      </c>
      <c r="G1009" s="1" t="s">
        <v>17</v>
      </c>
      <c r="H1009" s="5">
        <v>1.7807459999999999</v>
      </c>
      <c r="I1009" s="5">
        <v>1.4710529999999999</v>
      </c>
      <c r="J1009" s="1" t="s">
        <v>19</v>
      </c>
      <c r="K1009" s="1" t="s">
        <v>18</v>
      </c>
      <c r="L1009" s="5">
        <v>2</v>
      </c>
      <c r="M1009" s="1" t="s">
        <v>18</v>
      </c>
      <c r="N1009" s="5">
        <v>0.46756199999999998</v>
      </c>
      <c r="O1009" s="5">
        <v>0.56866799999999995</v>
      </c>
      <c r="P1009" s="1" t="s">
        <v>19</v>
      </c>
      <c r="Q1009" s="1" t="s">
        <v>20</v>
      </c>
      <c r="R1009" s="4">
        <f t="shared" si="46"/>
        <v>28.278953397592559</v>
      </c>
      <c r="S1009" s="1" t="str">
        <f t="shared" si="47"/>
        <v>Overweight</v>
      </c>
    </row>
    <row r="1010" spans="1:19" x14ac:dyDescent="0.25">
      <c r="A1010" s="1" t="s">
        <v>16</v>
      </c>
      <c r="B1010" s="5">
        <v>21.67315</v>
      </c>
      <c r="C1010" s="5" t="str">
        <f t="shared" si="45"/>
        <v>21-25</v>
      </c>
      <c r="D1010" s="3">
        <v>1.5</v>
      </c>
      <c r="E1010" s="3">
        <v>63.652329999999999</v>
      </c>
      <c r="F1010" s="1" t="s">
        <v>17</v>
      </c>
      <c r="G1010" s="1" t="s">
        <v>18</v>
      </c>
      <c r="H1010" s="5">
        <v>2</v>
      </c>
      <c r="I1010" s="5">
        <v>1.474836</v>
      </c>
      <c r="J1010" s="1" t="s">
        <v>19</v>
      </c>
      <c r="K1010" s="1" t="s">
        <v>18</v>
      </c>
      <c r="L1010" s="5">
        <v>2</v>
      </c>
      <c r="M1010" s="1" t="s">
        <v>18</v>
      </c>
      <c r="N1010" s="5">
        <v>0.27483800000000003</v>
      </c>
      <c r="O1010" s="5">
        <v>0.61390199999999995</v>
      </c>
      <c r="P1010" s="1" t="s">
        <v>18</v>
      </c>
      <c r="Q1010" s="1" t="s">
        <v>20</v>
      </c>
      <c r="R1010" s="4">
        <f t="shared" si="46"/>
        <v>28.289924444444445</v>
      </c>
      <c r="S1010" s="1" t="str">
        <f t="shared" si="47"/>
        <v>Overweight</v>
      </c>
    </row>
    <row r="1011" spans="1:19" x14ac:dyDescent="0.25">
      <c r="A1011" s="1" t="s">
        <v>16</v>
      </c>
      <c r="B1011" s="5">
        <v>20.70768</v>
      </c>
      <c r="C1011" s="5" t="str">
        <f t="shared" si="45"/>
        <v>21-25</v>
      </c>
      <c r="D1011" s="3">
        <v>1.5698780000000001</v>
      </c>
      <c r="E1011" s="3">
        <v>69.743323000000004</v>
      </c>
      <c r="F1011" s="1" t="s">
        <v>17</v>
      </c>
      <c r="G1011" s="1" t="s">
        <v>18</v>
      </c>
      <c r="H1011" s="5">
        <v>2.4176350000000002</v>
      </c>
      <c r="I1011" s="5">
        <v>3</v>
      </c>
      <c r="J1011" s="1" t="s">
        <v>19</v>
      </c>
      <c r="K1011" s="1" t="s">
        <v>18</v>
      </c>
      <c r="L1011" s="5">
        <v>1.9376739999999999</v>
      </c>
      <c r="M1011" s="1" t="s">
        <v>18</v>
      </c>
      <c r="N1011" s="5">
        <v>1.417035</v>
      </c>
      <c r="O1011" s="5">
        <v>1</v>
      </c>
      <c r="P1011" s="1" t="s">
        <v>18</v>
      </c>
      <c r="Q1011" s="1" t="s">
        <v>20</v>
      </c>
      <c r="R1011" s="4">
        <f t="shared" si="46"/>
        <v>28.298983063503552</v>
      </c>
      <c r="S1011" s="1" t="str">
        <f t="shared" si="47"/>
        <v>Overweight</v>
      </c>
    </row>
    <row r="1012" spans="1:19" x14ac:dyDescent="0.25">
      <c r="A1012" s="1" t="s">
        <v>16</v>
      </c>
      <c r="B1012" s="5">
        <v>23</v>
      </c>
      <c r="C1012" s="5" t="str">
        <f t="shared" si="45"/>
        <v>21-25</v>
      </c>
      <c r="D1012" s="3">
        <v>1.681314</v>
      </c>
      <c r="E1012" s="3">
        <v>80.037201999999994</v>
      </c>
      <c r="F1012" s="1" t="s">
        <v>17</v>
      </c>
      <c r="G1012" s="1" t="s">
        <v>17</v>
      </c>
      <c r="H1012" s="5">
        <v>2</v>
      </c>
      <c r="I1012" s="5">
        <v>2.9796</v>
      </c>
      <c r="J1012" s="1" t="s">
        <v>19</v>
      </c>
      <c r="K1012" s="1" t="s">
        <v>18</v>
      </c>
      <c r="L1012" s="5">
        <v>1.9644349999999999</v>
      </c>
      <c r="M1012" s="1" t="s">
        <v>18</v>
      </c>
      <c r="N1012" s="5">
        <v>0.18995699999999999</v>
      </c>
      <c r="O1012" s="5">
        <v>1.7321599999999999</v>
      </c>
      <c r="P1012" s="1" t="s">
        <v>18</v>
      </c>
      <c r="Q1012" s="1" t="s">
        <v>20</v>
      </c>
      <c r="R1012" s="4">
        <f t="shared" si="46"/>
        <v>28.313544388792945</v>
      </c>
      <c r="S1012" s="1" t="str">
        <f t="shared" si="47"/>
        <v>Overweight</v>
      </c>
    </row>
    <row r="1013" spans="1:19" x14ac:dyDescent="0.25">
      <c r="A1013" s="1" t="s">
        <v>21</v>
      </c>
      <c r="B1013" s="5">
        <v>31.484494000000002</v>
      </c>
      <c r="C1013" s="5" t="str">
        <f t="shared" si="45"/>
        <v>31-35</v>
      </c>
      <c r="D1013" s="3">
        <v>1.707613</v>
      </c>
      <c r="E1013" s="3">
        <v>82.586893000000003</v>
      </c>
      <c r="F1013" s="1" t="s">
        <v>17</v>
      </c>
      <c r="G1013" s="1" t="s">
        <v>17</v>
      </c>
      <c r="H1013" s="5">
        <v>2.795086</v>
      </c>
      <c r="I1013" s="5">
        <v>3.250467</v>
      </c>
      <c r="J1013" s="1" t="s">
        <v>19</v>
      </c>
      <c r="K1013" s="1" t="s">
        <v>18</v>
      </c>
      <c r="L1013" s="5">
        <v>1.3678760000000001</v>
      </c>
      <c r="M1013" s="1" t="s">
        <v>18</v>
      </c>
      <c r="N1013" s="5">
        <v>2.2957999999999999E-2</v>
      </c>
      <c r="O1013" s="5">
        <v>0</v>
      </c>
      <c r="P1013" s="1" t="s">
        <v>18</v>
      </c>
      <c r="Q1013" s="1" t="s">
        <v>24</v>
      </c>
      <c r="R1013" s="4">
        <f t="shared" si="46"/>
        <v>28.322541577157889</v>
      </c>
      <c r="S1013" s="1" t="str">
        <f t="shared" si="47"/>
        <v>Overweight</v>
      </c>
    </row>
    <row r="1014" spans="1:19" x14ac:dyDescent="0.25">
      <c r="A1014" s="1" t="s">
        <v>21</v>
      </c>
      <c r="B1014" s="5">
        <v>29.956198000000001</v>
      </c>
      <c r="C1014" s="5" t="str">
        <f t="shared" si="45"/>
        <v>26-30</v>
      </c>
      <c r="D1014" s="3">
        <v>1.7036880000000001</v>
      </c>
      <c r="E1014" s="3">
        <v>82.207977999999997</v>
      </c>
      <c r="F1014" s="1" t="s">
        <v>17</v>
      </c>
      <c r="G1014" s="1" t="s">
        <v>17</v>
      </c>
      <c r="H1014" s="5">
        <v>2.1196429999999999</v>
      </c>
      <c r="I1014" s="5">
        <v>3.2929560000000002</v>
      </c>
      <c r="J1014" s="1" t="s">
        <v>19</v>
      </c>
      <c r="K1014" s="1" t="s">
        <v>18</v>
      </c>
      <c r="L1014" s="5">
        <v>1.7233719999999999</v>
      </c>
      <c r="M1014" s="1" t="s">
        <v>18</v>
      </c>
      <c r="N1014" s="5">
        <v>0</v>
      </c>
      <c r="O1014" s="5">
        <v>0.98710200000000003</v>
      </c>
      <c r="P1014" s="1" t="s">
        <v>19</v>
      </c>
      <c r="Q1014" s="1" t="s">
        <v>24</v>
      </c>
      <c r="R1014" s="4">
        <f t="shared" si="46"/>
        <v>28.322646865178246</v>
      </c>
      <c r="S1014" s="1" t="str">
        <f t="shared" si="47"/>
        <v>Overweight</v>
      </c>
    </row>
    <row r="1015" spans="1:19" x14ac:dyDescent="0.25">
      <c r="A1015" s="1" t="s">
        <v>21</v>
      </c>
      <c r="B1015" s="5">
        <v>30.079370999999998</v>
      </c>
      <c r="C1015" s="5" t="str">
        <f t="shared" si="45"/>
        <v>31-35</v>
      </c>
      <c r="D1015" s="3">
        <v>1.810616</v>
      </c>
      <c r="E1015" s="3">
        <v>92.860253999999998</v>
      </c>
      <c r="F1015" s="1" t="s">
        <v>17</v>
      </c>
      <c r="G1015" s="1" t="s">
        <v>17</v>
      </c>
      <c r="H1015" s="5">
        <v>2</v>
      </c>
      <c r="I1015" s="5">
        <v>3</v>
      </c>
      <c r="J1015" s="1" t="s">
        <v>19</v>
      </c>
      <c r="K1015" s="1" t="s">
        <v>18</v>
      </c>
      <c r="L1015" s="5">
        <v>1.622638</v>
      </c>
      <c r="M1015" s="1" t="s">
        <v>18</v>
      </c>
      <c r="N1015" s="5">
        <v>3.3744999999999997E-2</v>
      </c>
      <c r="O1015" s="5">
        <v>0.105895</v>
      </c>
      <c r="P1015" s="1" t="s">
        <v>19</v>
      </c>
      <c r="Q1015" s="1" t="s">
        <v>20</v>
      </c>
      <c r="R1015" s="4">
        <f t="shared" si="46"/>
        <v>28.325472273312137</v>
      </c>
      <c r="S1015" s="1" t="str">
        <f t="shared" si="47"/>
        <v>Overweight</v>
      </c>
    </row>
    <row r="1016" spans="1:19" x14ac:dyDescent="0.25">
      <c r="A1016" s="1" t="s">
        <v>16</v>
      </c>
      <c r="B1016" s="5">
        <v>41.743333</v>
      </c>
      <c r="C1016" s="5" t="str">
        <f t="shared" si="45"/>
        <v>41-45</v>
      </c>
      <c r="D1016" s="3">
        <v>1.6786099999999999</v>
      </c>
      <c r="E1016" s="3">
        <v>79.849252000000007</v>
      </c>
      <c r="F1016" s="1" t="s">
        <v>17</v>
      </c>
      <c r="G1016" s="1" t="s">
        <v>17</v>
      </c>
      <c r="H1016" s="5">
        <v>2.7331289999999999</v>
      </c>
      <c r="I1016" s="5">
        <v>3</v>
      </c>
      <c r="J1016" s="1" t="s">
        <v>19</v>
      </c>
      <c r="K1016" s="1" t="s">
        <v>18</v>
      </c>
      <c r="L1016" s="5">
        <v>1.302594</v>
      </c>
      <c r="M1016" s="1" t="s">
        <v>18</v>
      </c>
      <c r="N1016" s="5">
        <v>0</v>
      </c>
      <c r="O1016" s="5">
        <v>1.1033489999999999</v>
      </c>
      <c r="P1016" s="1" t="s">
        <v>18</v>
      </c>
      <c r="Q1016" s="1" t="s">
        <v>24</v>
      </c>
      <c r="R1016" s="4">
        <f t="shared" si="46"/>
        <v>28.338133385081555</v>
      </c>
      <c r="S1016" s="1" t="str">
        <f t="shared" si="47"/>
        <v>Overweight</v>
      </c>
    </row>
    <row r="1017" spans="1:19" x14ac:dyDescent="0.25">
      <c r="A1017" s="1" t="s">
        <v>21</v>
      </c>
      <c r="B1017" s="5">
        <v>22</v>
      </c>
      <c r="C1017" s="5" t="str">
        <f t="shared" si="45"/>
        <v>21-25</v>
      </c>
      <c r="D1017" s="3">
        <v>1.78</v>
      </c>
      <c r="E1017" s="3">
        <v>89.8</v>
      </c>
      <c r="F1017" s="1" t="s">
        <v>18</v>
      </c>
      <c r="G1017" s="1" t="s">
        <v>18</v>
      </c>
      <c r="H1017" s="5">
        <v>2</v>
      </c>
      <c r="I1017" s="5">
        <v>1</v>
      </c>
      <c r="J1017" s="1" t="s">
        <v>19</v>
      </c>
      <c r="K1017" s="1" t="s">
        <v>18</v>
      </c>
      <c r="L1017" s="5">
        <v>2</v>
      </c>
      <c r="M1017" s="1" t="s">
        <v>18</v>
      </c>
      <c r="N1017" s="5">
        <v>0</v>
      </c>
      <c r="O1017" s="5">
        <v>0</v>
      </c>
      <c r="P1017" s="1" t="s">
        <v>19</v>
      </c>
      <c r="Q1017" s="1" t="s">
        <v>20</v>
      </c>
      <c r="R1017" s="4">
        <f t="shared" si="46"/>
        <v>28.342381012498421</v>
      </c>
      <c r="S1017" s="1" t="str">
        <f t="shared" si="47"/>
        <v>Overweight</v>
      </c>
    </row>
    <row r="1018" spans="1:19" x14ac:dyDescent="0.25">
      <c r="A1018" s="1" t="s">
        <v>16</v>
      </c>
      <c r="B1018" s="5">
        <v>40</v>
      </c>
      <c r="C1018" s="5" t="str">
        <f t="shared" si="45"/>
        <v>36-40</v>
      </c>
      <c r="D1018" s="3">
        <v>1.68</v>
      </c>
      <c r="E1018" s="3">
        <v>80</v>
      </c>
      <c r="F1018" s="1" t="s">
        <v>18</v>
      </c>
      <c r="G1018" s="1" t="s">
        <v>18</v>
      </c>
      <c r="H1018" s="5">
        <v>3</v>
      </c>
      <c r="I1018" s="5">
        <v>3</v>
      </c>
      <c r="J1018" s="1" t="s">
        <v>19</v>
      </c>
      <c r="K1018" s="1" t="s">
        <v>18</v>
      </c>
      <c r="L1018" s="5">
        <v>3</v>
      </c>
      <c r="M1018" s="1" t="s">
        <v>18</v>
      </c>
      <c r="N1018" s="5">
        <v>0</v>
      </c>
      <c r="O1018" s="5">
        <v>0</v>
      </c>
      <c r="P1018" s="1" t="s">
        <v>18</v>
      </c>
      <c r="Q1018" s="1" t="s">
        <v>24</v>
      </c>
      <c r="R1018" s="4">
        <f t="shared" si="46"/>
        <v>28.344671201814062</v>
      </c>
      <c r="S1018" s="1" t="str">
        <f t="shared" si="47"/>
        <v>Overweight</v>
      </c>
    </row>
    <row r="1019" spans="1:19" x14ac:dyDescent="0.25">
      <c r="A1019" s="1" t="s">
        <v>21</v>
      </c>
      <c r="B1019" s="5">
        <v>23.94003</v>
      </c>
      <c r="C1019" s="5" t="str">
        <f t="shared" si="45"/>
        <v>21-25</v>
      </c>
      <c r="D1019" s="3">
        <v>1.7213480000000001</v>
      </c>
      <c r="E1019" s="3">
        <v>83.986714000000006</v>
      </c>
      <c r="F1019" s="1" t="s">
        <v>17</v>
      </c>
      <c r="G1019" s="1" t="s">
        <v>17</v>
      </c>
      <c r="H1019" s="5">
        <v>2.4078170000000001</v>
      </c>
      <c r="I1019" s="5">
        <v>2.8441380000000001</v>
      </c>
      <c r="J1019" s="1" t="s">
        <v>19</v>
      </c>
      <c r="K1019" s="1" t="s">
        <v>18</v>
      </c>
      <c r="L1019" s="5">
        <v>1.983649</v>
      </c>
      <c r="M1019" s="1" t="s">
        <v>18</v>
      </c>
      <c r="N1019" s="5">
        <v>0.86872099999999997</v>
      </c>
      <c r="O1019" s="5">
        <v>8.9354000000000003E-2</v>
      </c>
      <c r="P1019" s="1" t="s">
        <v>19</v>
      </c>
      <c r="Q1019" s="1" t="s">
        <v>20</v>
      </c>
      <c r="R1019" s="4">
        <f t="shared" si="46"/>
        <v>28.344789178533883</v>
      </c>
      <c r="S1019" s="1" t="str">
        <f t="shared" si="47"/>
        <v>Overweight</v>
      </c>
    </row>
    <row r="1020" spans="1:19" x14ac:dyDescent="0.25">
      <c r="A1020" s="1" t="s">
        <v>21</v>
      </c>
      <c r="B1020" s="5">
        <v>18</v>
      </c>
      <c r="C1020" s="5" t="str">
        <f t="shared" si="45"/>
        <v>16-20</v>
      </c>
      <c r="D1020" s="3">
        <v>1.7512779999999999</v>
      </c>
      <c r="E1020" s="3">
        <v>86.963628</v>
      </c>
      <c r="F1020" s="1" t="s">
        <v>17</v>
      </c>
      <c r="G1020" s="1" t="s">
        <v>18</v>
      </c>
      <c r="H1020" s="5">
        <v>3</v>
      </c>
      <c r="I1020" s="5">
        <v>3</v>
      </c>
      <c r="J1020" s="1" t="s">
        <v>19</v>
      </c>
      <c r="K1020" s="1" t="s">
        <v>18</v>
      </c>
      <c r="L1020" s="5">
        <v>2</v>
      </c>
      <c r="M1020" s="1" t="s">
        <v>18</v>
      </c>
      <c r="N1020" s="5">
        <v>1.2716670000000001</v>
      </c>
      <c r="O1020" s="5">
        <v>0.155278</v>
      </c>
      <c r="P1020" s="1" t="s">
        <v>19</v>
      </c>
      <c r="Q1020" s="1" t="s">
        <v>20</v>
      </c>
      <c r="R1020" s="4">
        <f t="shared" si="46"/>
        <v>28.354857277343264</v>
      </c>
      <c r="S1020" s="1" t="str">
        <f t="shared" si="47"/>
        <v>Overweight</v>
      </c>
    </row>
    <row r="1021" spans="1:19" x14ac:dyDescent="0.25">
      <c r="A1021" s="1" t="s">
        <v>21</v>
      </c>
      <c r="B1021" s="5">
        <v>17.689056999999998</v>
      </c>
      <c r="C1021" s="5" t="str">
        <f t="shared" si="45"/>
        <v>16-20</v>
      </c>
      <c r="D1021" s="3">
        <v>1.7135990000000001</v>
      </c>
      <c r="E1021" s="3">
        <v>83.285753</v>
      </c>
      <c r="F1021" s="1" t="s">
        <v>17</v>
      </c>
      <c r="G1021" s="1" t="s">
        <v>17</v>
      </c>
      <c r="H1021" s="5">
        <v>2.0099520000000002</v>
      </c>
      <c r="I1021" s="5">
        <v>2.7161059999999999</v>
      </c>
      <c r="J1021" s="1" t="s">
        <v>19</v>
      </c>
      <c r="K1021" s="1" t="s">
        <v>18</v>
      </c>
      <c r="L1021" s="5">
        <v>1.660614</v>
      </c>
      <c r="M1021" s="1" t="s">
        <v>18</v>
      </c>
      <c r="N1021" s="5">
        <v>1</v>
      </c>
      <c r="O1021" s="5">
        <v>0.60472999999999999</v>
      </c>
      <c r="P1021" s="1" t="s">
        <v>19</v>
      </c>
      <c r="Q1021" s="1" t="s">
        <v>20</v>
      </c>
      <c r="R1021" s="4">
        <f t="shared" si="46"/>
        <v>28.363009898158321</v>
      </c>
      <c r="S1021" s="1" t="str">
        <f t="shared" si="47"/>
        <v>Overweight</v>
      </c>
    </row>
    <row r="1022" spans="1:19" x14ac:dyDescent="0.25">
      <c r="A1022" s="1" t="s">
        <v>16</v>
      </c>
      <c r="B1022" s="1">
        <v>45</v>
      </c>
      <c r="C1022" s="1" t="str">
        <f t="shared" si="45"/>
        <v>41-45</v>
      </c>
      <c r="D1022" s="3">
        <v>1.675953</v>
      </c>
      <c r="E1022" s="3">
        <v>79.668319999999994</v>
      </c>
      <c r="F1022" s="1" t="s">
        <v>17</v>
      </c>
      <c r="G1022" s="1" t="s">
        <v>17</v>
      </c>
      <c r="H1022" s="5">
        <v>2.5980509999999999</v>
      </c>
      <c r="I1022" s="5">
        <v>3</v>
      </c>
      <c r="J1022" s="1" t="s">
        <v>19</v>
      </c>
      <c r="K1022" s="1" t="s">
        <v>18</v>
      </c>
      <c r="L1022" s="5">
        <v>1</v>
      </c>
      <c r="M1022" s="1" t="s">
        <v>18</v>
      </c>
      <c r="N1022" s="5">
        <v>0</v>
      </c>
      <c r="O1022" s="5">
        <v>0</v>
      </c>
      <c r="P1022" s="1" t="s">
        <v>18</v>
      </c>
      <c r="Q1022" s="1" t="s">
        <v>24</v>
      </c>
      <c r="R1022" s="4">
        <f t="shared" si="46"/>
        <v>28.36364157575327</v>
      </c>
      <c r="S1022" s="1" t="str">
        <f t="shared" si="47"/>
        <v>Overweight</v>
      </c>
    </row>
    <row r="1023" spans="1:19" x14ac:dyDescent="0.25">
      <c r="A1023" s="1" t="s">
        <v>16</v>
      </c>
      <c r="B1023" s="5">
        <v>28.167798999999999</v>
      </c>
      <c r="C1023" s="5" t="str">
        <f t="shared" si="45"/>
        <v>26-30</v>
      </c>
      <c r="D1023" s="3">
        <v>1.658202</v>
      </c>
      <c r="E1023" s="3">
        <v>78</v>
      </c>
      <c r="F1023" s="1" t="s">
        <v>17</v>
      </c>
      <c r="G1023" s="1" t="s">
        <v>17</v>
      </c>
      <c r="H1023" s="5">
        <v>2.9380310000000001</v>
      </c>
      <c r="I1023" s="5">
        <v>1.5328329999999999</v>
      </c>
      <c r="J1023" s="1" t="s">
        <v>19</v>
      </c>
      <c r="K1023" s="1" t="s">
        <v>18</v>
      </c>
      <c r="L1023" s="5">
        <v>1.9312419999999999</v>
      </c>
      <c r="M1023" s="1" t="s">
        <v>18</v>
      </c>
      <c r="N1023" s="5">
        <v>0.52500199999999997</v>
      </c>
      <c r="O1023" s="5">
        <v>0.37194100000000002</v>
      </c>
      <c r="P1023" s="1" t="s">
        <v>22</v>
      </c>
      <c r="Q1023" s="1" t="s">
        <v>24</v>
      </c>
      <c r="R1023" s="4">
        <f t="shared" si="46"/>
        <v>28.367413120517668</v>
      </c>
      <c r="S1023" s="1" t="str">
        <f t="shared" si="47"/>
        <v>Overweight</v>
      </c>
    </row>
    <row r="1024" spans="1:19" x14ac:dyDescent="0.25">
      <c r="A1024" s="1" t="s">
        <v>21</v>
      </c>
      <c r="B1024" s="5">
        <v>21.180346</v>
      </c>
      <c r="C1024" s="5" t="str">
        <f t="shared" si="45"/>
        <v>21-25</v>
      </c>
      <c r="D1024" s="3">
        <v>1.773766</v>
      </c>
      <c r="E1024" s="3">
        <v>89.282820000000001</v>
      </c>
      <c r="F1024" s="1" t="s">
        <v>17</v>
      </c>
      <c r="G1024" s="1" t="s">
        <v>17</v>
      </c>
      <c r="H1024" s="5">
        <v>2.0106839999999999</v>
      </c>
      <c r="I1024" s="5">
        <v>1.322087</v>
      </c>
      <c r="J1024" s="1" t="s">
        <v>19</v>
      </c>
      <c r="K1024" s="1" t="s">
        <v>18</v>
      </c>
      <c r="L1024" s="5">
        <v>2</v>
      </c>
      <c r="M1024" s="1" t="s">
        <v>18</v>
      </c>
      <c r="N1024" s="5">
        <v>0.54039700000000002</v>
      </c>
      <c r="O1024" s="5">
        <v>0.97383399999999998</v>
      </c>
      <c r="P1024" s="1" t="s">
        <v>19</v>
      </c>
      <c r="Q1024" s="1" t="s">
        <v>20</v>
      </c>
      <c r="R1024" s="4">
        <f t="shared" si="46"/>
        <v>28.377572837519548</v>
      </c>
      <c r="S1024" s="1" t="str">
        <f t="shared" si="47"/>
        <v>Overweight</v>
      </c>
    </row>
    <row r="1025" spans="1:19" x14ac:dyDescent="0.25">
      <c r="A1025" s="1" t="s">
        <v>21</v>
      </c>
      <c r="B1025" s="5">
        <v>41</v>
      </c>
      <c r="C1025" s="5" t="str">
        <f t="shared" si="45"/>
        <v>41-45</v>
      </c>
      <c r="D1025" s="3">
        <v>1.8</v>
      </c>
      <c r="E1025" s="3">
        <v>92</v>
      </c>
      <c r="F1025" s="1" t="s">
        <v>17</v>
      </c>
      <c r="G1025" s="1" t="s">
        <v>17</v>
      </c>
      <c r="H1025" s="5">
        <v>2</v>
      </c>
      <c r="I1025" s="5">
        <v>1</v>
      </c>
      <c r="J1025" s="1" t="s">
        <v>22</v>
      </c>
      <c r="K1025" s="1" t="s">
        <v>18</v>
      </c>
      <c r="L1025" s="5">
        <v>3</v>
      </c>
      <c r="M1025" s="1" t="s">
        <v>18</v>
      </c>
      <c r="N1025" s="5">
        <v>1</v>
      </c>
      <c r="O1025" s="5">
        <v>0</v>
      </c>
      <c r="P1025" s="1" t="s">
        <v>19</v>
      </c>
      <c r="Q1025" s="1" t="s">
        <v>24</v>
      </c>
      <c r="R1025" s="4">
        <f t="shared" si="46"/>
        <v>28.39506172839506</v>
      </c>
      <c r="S1025" s="1" t="str">
        <f t="shared" si="47"/>
        <v>Overweight</v>
      </c>
    </row>
    <row r="1026" spans="1:19" x14ac:dyDescent="0.25">
      <c r="A1026" s="1" t="s">
        <v>21</v>
      </c>
      <c r="B1026" s="5">
        <v>19.795269000000001</v>
      </c>
      <c r="C1026" s="5" t="str">
        <f t="shared" ref="C1026:C1089" si="48">IF(B1026&lt;=20,"16-20",IF(B1026&lt;=25,"21-25",IF(B1026&lt;=30,"26-30",IF(B1026&lt;=35,"31-35",IF(B1026&lt;=40,"36-40",IF(B1026&lt;=45,"41-45","46-51"))))))</f>
        <v>16-20</v>
      </c>
      <c r="D1026" s="3">
        <v>1.758972</v>
      </c>
      <c r="E1026" s="3">
        <v>87.861430999999996</v>
      </c>
      <c r="F1026" s="1" t="s">
        <v>17</v>
      </c>
      <c r="G1026" s="1" t="s">
        <v>17</v>
      </c>
      <c r="H1026" s="5">
        <v>2.332074</v>
      </c>
      <c r="I1026" s="5">
        <v>3</v>
      </c>
      <c r="J1026" s="1" t="s">
        <v>19</v>
      </c>
      <c r="K1026" s="1" t="s">
        <v>18</v>
      </c>
      <c r="L1026" s="5">
        <v>2.999495</v>
      </c>
      <c r="M1026" s="1" t="s">
        <v>18</v>
      </c>
      <c r="N1026" s="5">
        <v>2.4059629999999999</v>
      </c>
      <c r="O1026" s="5">
        <v>0.44150200000000001</v>
      </c>
      <c r="P1026" s="1" t="s">
        <v>19</v>
      </c>
      <c r="Q1026" s="1" t="s">
        <v>20</v>
      </c>
      <c r="R1026" s="4">
        <f t="shared" ref="R1026:R1089" si="49">E1026/(D1026^2)</f>
        <v>28.397520377483204</v>
      </c>
      <c r="S1026" s="1" t="str">
        <f t="shared" ref="S1026:S1089" si="50">IF(R1026&lt;18.5, "Underweight",
 IF(R1026&lt;25, "Normal weight",
 IF(R1026&lt;30, "Overweight",
 IF(R1026&lt;35, "Obesity Class I",
 IF(R1026&lt;40, "Obesity Class II",
 "Obesity Class III")))))</f>
        <v>Overweight</v>
      </c>
    </row>
    <row r="1027" spans="1:19" x14ac:dyDescent="0.25">
      <c r="A1027" s="1" t="s">
        <v>21</v>
      </c>
      <c r="B1027" s="5">
        <v>18</v>
      </c>
      <c r="C1027" s="5" t="str">
        <f t="shared" si="48"/>
        <v>16-20</v>
      </c>
      <c r="D1027" s="3">
        <v>1.74</v>
      </c>
      <c r="E1027" s="3">
        <v>86</v>
      </c>
      <c r="F1027" s="1" t="s">
        <v>18</v>
      </c>
      <c r="G1027" s="1" t="s">
        <v>18</v>
      </c>
      <c r="H1027" s="5">
        <v>3</v>
      </c>
      <c r="I1027" s="5">
        <v>3</v>
      </c>
      <c r="J1027" s="1" t="s">
        <v>19</v>
      </c>
      <c r="K1027" s="1" t="s">
        <v>18</v>
      </c>
      <c r="L1027" s="5">
        <v>2</v>
      </c>
      <c r="M1027" s="1" t="s">
        <v>18</v>
      </c>
      <c r="N1027" s="5">
        <v>3</v>
      </c>
      <c r="O1027" s="5">
        <v>0</v>
      </c>
      <c r="P1027" s="1" t="s">
        <v>18</v>
      </c>
      <c r="Q1027" s="1" t="s">
        <v>20</v>
      </c>
      <c r="R1027" s="4">
        <f t="shared" si="49"/>
        <v>28.405337561104506</v>
      </c>
      <c r="S1027" s="1" t="str">
        <f t="shared" si="50"/>
        <v>Overweight</v>
      </c>
    </row>
    <row r="1028" spans="1:19" x14ac:dyDescent="0.25">
      <c r="A1028" s="1" t="s">
        <v>21</v>
      </c>
      <c r="B1028" s="5">
        <v>33.070141999999997</v>
      </c>
      <c r="C1028" s="5" t="str">
        <f t="shared" si="48"/>
        <v>31-35</v>
      </c>
      <c r="D1028" s="3">
        <v>1.7094279999999999</v>
      </c>
      <c r="E1028" s="3">
        <v>83.014032999999998</v>
      </c>
      <c r="F1028" s="1" t="s">
        <v>17</v>
      </c>
      <c r="G1028" s="1" t="s">
        <v>17</v>
      </c>
      <c r="H1028" s="5">
        <v>2</v>
      </c>
      <c r="I1028" s="5">
        <v>1.0446279999999999</v>
      </c>
      <c r="J1028" s="1" t="s">
        <v>19</v>
      </c>
      <c r="K1028" s="1" t="s">
        <v>18</v>
      </c>
      <c r="L1028" s="5">
        <v>2.01051</v>
      </c>
      <c r="M1028" s="1" t="s">
        <v>18</v>
      </c>
      <c r="N1028" s="5">
        <v>2.8058010000000002</v>
      </c>
      <c r="O1028" s="5">
        <v>0</v>
      </c>
      <c r="P1028" s="1" t="s">
        <v>18</v>
      </c>
      <c r="Q1028" s="1" t="s">
        <v>24</v>
      </c>
      <c r="R1028" s="4">
        <f t="shared" si="49"/>
        <v>28.408603588058735</v>
      </c>
      <c r="S1028" s="1" t="str">
        <f t="shared" si="50"/>
        <v>Overweight</v>
      </c>
    </row>
    <row r="1029" spans="1:19" x14ac:dyDescent="0.25">
      <c r="A1029" s="1" t="s">
        <v>21</v>
      </c>
      <c r="B1029" s="5">
        <v>25.457630000000002</v>
      </c>
      <c r="C1029" s="5" t="str">
        <f t="shared" si="48"/>
        <v>26-30</v>
      </c>
      <c r="D1029" s="3">
        <v>1.837399</v>
      </c>
      <c r="E1029" s="3">
        <v>95.952027000000001</v>
      </c>
      <c r="F1029" s="1" t="s">
        <v>17</v>
      </c>
      <c r="G1029" s="1" t="s">
        <v>17</v>
      </c>
      <c r="H1029" s="5">
        <v>1.1221270000000001</v>
      </c>
      <c r="I1029" s="5">
        <v>2.8656570000000001</v>
      </c>
      <c r="J1029" s="1" t="s">
        <v>19</v>
      </c>
      <c r="K1029" s="1" t="s">
        <v>18</v>
      </c>
      <c r="L1029" s="5">
        <v>2</v>
      </c>
      <c r="M1029" s="1" t="s">
        <v>18</v>
      </c>
      <c r="N1029" s="5">
        <v>1.28775</v>
      </c>
      <c r="O1029" s="5">
        <v>1.944177</v>
      </c>
      <c r="P1029" s="1" t="s">
        <v>19</v>
      </c>
      <c r="Q1029" s="1" t="s">
        <v>20</v>
      </c>
      <c r="R1029" s="4">
        <f t="shared" si="49"/>
        <v>28.421513573899151</v>
      </c>
      <c r="S1029" s="1" t="str">
        <f t="shared" si="50"/>
        <v>Overweight</v>
      </c>
    </row>
    <row r="1030" spans="1:19" x14ac:dyDescent="0.25">
      <c r="A1030" s="1" t="s">
        <v>21</v>
      </c>
      <c r="B1030" s="5">
        <v>33.049121</v>
      </c>
      <c r="C1030" s="5" t="str">
        <f t="shared" si="48"/>
        <v>31-35</v>
      </c>
      <c r="D1030" s="3">
        <v>1.708742</v>
      </c>
      <c r="E1030" s="3">
        <v>83.001642000000004</v>
      </c>
      <c r="F1030" s="1" t="s">
        <v>17</v>
      </c>
      <c r="G1030" s="1" t="s">
        <v>17</v>
      </c>
      <c r="H1030" s="5">
        <v>2</v>
      </c>
      <c r="I1030" s="5">
        <v>1.171027</v>
      </c>
      <c r="J1030" s="1" t="s">
        <v>19</v>
      </c>
      <c r="K1030" s="1" t="s">
        <v>18</v>
      </c>
      <c r="L1030" s="5">
        <v>2.4051719999999999</v>
      </c>
      <c r="M1030" s="1" t="s">
        <v>18</v>
      </c>
      <c r="N1030" s="5">
        <v>2.3002820000000002</v>
      </c>
      <c r="O1030" s="5">
        <v>0</v>
      </c>
      <c r="P1030" s="1" t="s">
        <v>18</v>
      </c>
      <c r="Q1030" s="1" t="s">
        <v>24</v>
      </c>
      <c r="R1030" s="4">
        <f t="shared" si="49"/>
        <v>28.427174498359079</v>
      </c>
      <c r="S1030" s="1" t="str">
        <f t="shared" si="50"/>
        <v>Overweight</v>
      </c>
    </row>
    <row r="1031" spans="1:19" x14ac:dyDescent="0.25">
      <c r="A1031" s="1" t="s">
        <v>21</v>
      </c>
      <c r="B1031" s="5">
        <v>32.241587000000003</v>
      </c>
      <c r="C1031" s="5" t="str">
        <f t="shared" si="48"/>
        <v>31-35</v>
      </c>
      <c r="D1031" s="3">
        <v>1.7579610000000001</v>
      </c>
      <c r="E1031" s="3">
        <v>87.906019000000001</v>
      </c>
      <c r="F1031" s="1" t="s">
        <v>17</v>
      </c>
      <c r="G1031" s="1" t="s">
        <v>17</v>
      </c>
      <c r="H1031" s="5">
        <v>2</v>
      </c>
      <c r="I1031" s="5">
        <v>1.79558</v>
      </c>
      <c r="J1031" s="1" t="s">
        <v>19</v>
      </c>
      <c r="K1031" s="1" t="s">
        <v>18</v>
      </c>
      <c r="L1031" s="5">
        <v>1.855054</v>
      </c>
      <c r="M1031" s="1" t="s">
        <v>18</v>
      </c>
      <c r="N1031" s="5">
        <v>1.083572</v>
      </c>
      <c r="O1031" s="5">
        <v>0.21857399999999999</v>
      </c>
      <c r="P1031" s="1" t="s">
        <v>19</v>
      </c>
      <c r="Q1031" s="1" t="s">
        <v>20</v>
      </c>
      <c r="R1031" s="4">
        <f t="shared" si="49"/>
        <v>28.444620268936507</v>
      </c>
      <c r="S1031" s="1" t="str">
        <f t="shared" si="50"/>
        <v>Overweight</v>
      </c>
    </row>
    <row r="1032" spans="1:19" x14ac:dyDescent="0.25">
      <c r="A1032" s="1" t="s">
        <v>16</v>
      </c>
      <c r="B1032" s="5">
        <v>20.670974999999999</v>
      </c>
      <c r="C1032" s="5" t="str">
        <f t="shared" si="48"/>
        <v>21-25</v>
      </c>
      <c r="D1032" s="3">
        <v>1.5094080000000001</v>
      </c>
      <c r="E1032" s="3">
        <v>64.852952999999999</v>
      </c>
      <c r="F1032" s="1" t="s">
        <v>17</v>
      </c>
      <c r="G1032" s="1" t="s">
        <v>18</v>
      </c>
      <c r="H1032" s="5">
        <v>2.2940670000000001</v>
      </c>
      <c r="I1032" s="5">
        <v>3.209508</v>
      </c>
      <c r="J1032" s="1" t="s">
        <v>19</v>
      </c>
      <c r="K1032" s="1" t="s">
        <v>18</v>
      </c>
      <c r="L1032" s="5">
        <v>2</v>
      </c>
      <c r="M1032" s="1" t="s">
        <v>18</v>
      </c>
      <c r="N1032" s="5">
        <v>1.1030880000000001</v>
      </c>
      <c r="O1032" s="5">
        <v>1.2610429999999999</v>
      </c>
      <c r="P1032" s="1" t="s">
        <v>18</v>
      </c>
      <c r="Q1032" s="1" t="s">
        <v>20</v>
      </c>
      <c r="R1032" s="4">
        <f t="shared" si="49"/>
        <v>28.465345602123772</v>
      </c>
      <c r="S1032" s="1" t="str">
        <f t="shared" si="50"/>
        <v>Overweight</v>
      </c>
    </row>
    <row r="1033" spans="1:19" x14ac:dyDescent="0.25">
      <c r="A1033" s="1" t="s">
        <v>16</v>
      </c>
      <c r="B1033" s="5">
        <v>25.293202000000001</v>
      </c>
      <c r="C1033" s="5" t="str">
        <f t="shared" si="48"/>
        <v>26-30</v>
      </c>
      <c r="D1033" s="3">
        <v>1.503379</v>
      </c>
      <c r="E1033" s="3">
        <v>64.342459000000005</v>
      </c>
      <c r="F1033" s="1" t="s">
        <v>17</v>
      </c>
      <c r="G1033" s="1" t="s">
        <v>18</v>
      </c>
      <c r="H1033" s="5">
        <v>2</v>
      </c>
      <c r="I1033" s="5">
        <v>1</v>
      </c>
      <c r="J1033" s="1" t="s">
        <v>19</v>
      </c>
      <c r="K1033" s="1" t="s">
        <v>18</v>
      </c>
      <c r="L1033" s="5">
        <v>1.639807</v>
      </c>
      <c r="M1033" s="1" t="s">
        <v>18</v>
      </c>
      <c r="N1033" s="5">
        <v>7.2117000000000001E-2</v>
      </c>
      <c r="O1033" s="5">
        <v>0</v>
      </c>
      <c r="P1033" s="1" t="s">
        <v>18</v>
      </c>
      <c r="Q1033" s="1" t="s">
        <v>20</v>
      </c>
      <c r="R1033" s="4">
        <f t="shared" si="49"/>
        <v>28.468245048772769</v>
      </c>
      <c r="S1033" s="1" t="str">
        <f t="shared" si="50"/>
        <v>Overweight</v>
      </c>
    </row>
    <row r="1034" spans="1:19" x14ac:dyDescent="0.25">
      <c r="A1034" s="1" t="s">
        <v>21</v>
      </c>
      <c r="B1034" s="5">
        <v>25.035914999999999</v>
      </c>
      <c r="C1034" s="5" t="str">
        <f t="shared" si="48"/>
        <v>26-30</v>
      </c>
      <c r="D1034" s="3">
        <v>1.763101</v>
      </c>
      <c r="E1034" s="3">
        <v>88.532032000000001</v>
      </c>
      <c r="F1034" s="1" t="s">
        <v>17</v>
      </c>
      <c r="G1034" s="1" t="s">
        <v>17</v>
      </c>
      <c r="H1034" s="5">
        <v>1.9734989999999999</v>
      </c>
      <c r="I1034" s="5">
        <v>1.0818049999999999</v>
      </c>
      <c r="J1034" s="1" t="s">
        <v>19</v>
      </c>
      <c r="K1034" s="1" t="s">
        <v>18</v>
      </c>
      <c r="L1034" s="5">
        <v>2</v>
      </c>
      <c r="M1034" s="1" t="s">
        <v>18</v>
      </c>
      <c r="N1034" s="5">
        <v>0</v>
      </c>
      <c r="O1034" s="5">
        <v>0.46402199999999999</v>
      </c>
      <c r="P1034" s="1" t="s">
        <v>19</v>
      </c>
      <c r="Q1034" s="1" t="s">
        <v>20</v>
      </c>
      <c r="R1034" s="4">
        <f t="shared" si="49"/>
        <v>28.480397655139129</v>
      </c>
      <c r="S1034" s="1" t="str">
        <f t="shared" si="50"/>
        <v>Overweight</v>
      </c>
    </row>
    <row r="1035" spans="1:19" x14ac:dyDescent="0.25">
      <c r="A1035" s="1" t="s">
        <v>16</v>
      </c>
      <c r="B1035" s="5">
        <v>26.595893</v>
      </c>
      <c r="C1035" s="5" t="str">
        <f t="shared" si="48"/>
        <v>26-30</v>
      </c>
      <c r="D1035" s="3">
        <v>1.6607559999999999</v>
      </c>
      <c r="E1035" s="3">
        <v>78.574786000000003</v>
      </c>
      <c r="F1035" s="1" t="s">
        <v>17</v>
      </c>
      <c r="G1035" s="1" t="s">
        <v>17</v>
      </c>
      <c r="H1035" s="5">
        <v>2</v>
      </c>
      <c r="I1035" s="5">
        <v>2.5976080000000001</v>
      </c>
      <c r="J1035" s="1" t="s">
        <v>19</v>
      </c>
      <c r="K1035" s="1" t="s">
        <v>18</v>
      </c>
      <c r="L1035" s="5">
        <v>2</v>
      </c>
      <c r="M1035" s="1" t="s">
        <v>18</v>
      </c>
      <c r="N1035" s="5">
        <v>0</v>
      </c>
      <c r="O1035" s="5">
        <v>0.43419799999999997</v>
      </c>
      <c r="P1035" s="1" t="s">
        <v>22</v>
      </c>
      <c r="Q1035" s="1" t="s">
        <v>20</v>
      </c>
      <c r="R1035" s="4">
        <f t="shared" si="49"/>
        <v>28.488628806252603</v>
      </c>
      <c r="S1035" s="1" t="str">
        <f t="shared" si="50"/>
        <v>Overweight</v>
      </c>
    </row>
    <row r="1036" spans="1:19" x14ac:dyDescent="0.25">
      <c r="A1036" s="1" t="s">
        <v>21</v>
      </c>
      <c r="B1036" s="5">
        <v>34.288249</v>
      </c>
      <c r="C1036" s="5" t="str">
        <f t="shared" si="48"/>
        <v>31-35</v>
      </c>
      <c r="D1036" s="3">
        <v>1.8356779999999999</v>
      </c>
      <c r="E1036" s="3">
        <v>96.018510000000006</v>
      </c>
      <c r="F1036" s="1" t="s">
        <v>17</v>
      </c>
      <c r="G1036" s="1" t="s">
        <v>17</v>
      </c>
      <c r="H1036" s="5">
        <v>2</v>
      </c>
      <c r="I1036" s="5">
        <v>1.546665</v>
      </c>
      <c r="J1036" s="1" t="s">
        <v>19</v>
      </c>
      <c r="K1036" s="1" t="s">
        <v>18</v>
      </c>
      <c r="L1036" s="5">
        <v>3</v>
      </c>
      <c r="M1036" s="1" t="s">
        <v>18</v>
      </c>
      <c r="N1036" s="5">
        <v>1</v>
      </c>
      <c r="O1036" s="5">
        <v>0</v>
      </c>
      <c r="P1036" s="1" t="s">
        <v>19</v>
      </c>
      <c r="Q1036" s="1" t="s">
        <v>24</v>
      </c>
      <c r="R1036" s="4">
        <f t="shared" si="49"/>
        <v>28.494560068742068</v>
      </c>
      <c r="S1036" s="1" t="str">
        <f t="shared" si="50"/>
        <v>Overweight</v>
      </c>
    </row>
    <row r="1037" spans="1:19" x14ac:dyDescent="0.25">
      <c r="A1037" s="1" t="s">
        <v>21</v>
      </c>
      <c r="B1037" s="5">
        <v>18</v>
      </c>
      <c r="C1037" s="5" t="str">
        <f t="shared" si="48"/>
        <v>16-20</v>
      </c>
      <c r="D1037" s="3">
        <v>1.7428189999999999</v>
      </c>
      <c r="E1037" s="3">
        <v>86.565147999999994</v>
      </c>
      <c r="F1037" s="1" t="s">
        <v>17</v>
      </c>
      <c r="G1037" s="1" t="s">
        <v>17</v>
      </c>
      <c r="H1037" s="5">
        <v>3</v>
      </c>
      <c r="I1037" s="5">
        <v>3</v>
      </c>
      <c r="J1037" s="1" t="s">
        <v>19</v>
      </c>
      <c r="K1037" s="1" t="s">
        <v>18</v>
      </c>
      <c r="L1037" s="5">
        <v>2</v>
      </c>
      <c r="M1037" s="1" t="s">
        <v>18</v>
      </c>
      <c r="N1037" s="5">
        <v>2.040816</v>
      </c>
      <c r="O1037" s="5">
        <v>0.860321</v>
      </c>
      <c r="P1037" s="1" t="s">
        <v>19</v>
      </c>
      <c r="Q1037" s="1" t="s">
        <v>20</v>
      </c>
      <c r="R1037" s="4">
        <f t="shared" si="49"/>
        <v>28.49958290144437</v>
      </c>
      <c r="S1037" s="1" t="str">
        <f t="shared" si="50"/>
        <v>Overweight</v>
      </c>
    </row>
    <row r="1038" spans="1:19" x14ac:dyDescent="0.25">
      <c r="A1038" s="1" t="s">
        <v>21</v>
      </c>
      <c r="B1038" s="5">
        <v>25.632446999999999</v>
      </c>
      <c r="C1038" s="5" t="str">
        <f t="shared" si="48"/>
        <v>26-30</v>
      </c>
      <c r="D1038" s="3">
        <v>1.836943</v>
      </c>
      <c r="E1038" s="3">
        <v>96.192661999999999</v>
      </c>
      <c r="F1038" s="1" t="s">
        <v>17</v>
      </c>
      <c r="G1038" s="1" t="s">
        <v>17</v>
      </c>
      <c r="H1038" s="5">
        <v>1.3177289999999999</v>
      </c>
      <c r="I1038" s="5">
        <v>2.2786520000000001</v>
      </c>
      <c r="J1038" s="1" t="s">
        <v>19</v>
      </c>
      <c r="K1038" s="1" t="s">
        <v>18</v>
      </c>
      <c r="L1038" s="5">
        <v>2</v>
      </c>
      <c r="M1038" s="1" t="s">
        <v>18</v>
      </c>
      <c r="N1038" s="5">
        <v>1.80674</v>
      </c>
      <c r="O1038" s="5">
        <v>1.93977</v>
      </c>
      <c r="P1038" s="1" t="s">
        <v>19</v>
      </c>
      <c r="Q1038" s="1" t="s">
        <v>20</v>
      </c>
      <c r="R1038" s="4">
        <f t="shared" si="49"/>
        <v>28.506938744912027</v>
      </c>
      <c r="S1038" s="1" t="str">
        <f t="shared" si="50"/>
        <v>Overweight</v>
      </c>
    </row>
    <row r="1039" spans="1:19" x14ac:dyDescent="0.25">
      <c r="A1039" s="1" t="s">
        <v>21</v>
      </c>
      <c r="B1039" s="5">
        <v>22.649792000000001</v>
      </c>
      <c r="C1039" s="5" t="str">
        <f t="shared" si="48"/>
        <v>21-25</v>
      </c>
      <c r="D1039" s="3">
        <v>1.6850449999999999</v>
      </c>
      <c r="E1039" s="3">
        <v>81.022119000000004</v>
      </c>
      <c r="F1039" s="1" t="s">
        <v>17</v>
      </c>
      <c r="G1039" s="1" t="s">
        <v>17</v>
      </c>
      <c r="H1039" s="5">
        <v>2</v>
      </c>
      <c r="I1039" s="5">
        <v>2.7566220000000001</v>
      </c>
      <c r="J1039" s="1" t="s">
        <v>19</v>
      </c>
      <c r="K1039" s="1" t="s">
        <v>18</v>
      </c>
      <c r="L1039" s="5">
        <v>1.6060760000000001</v>
      </c>
      <c r="M1039" s="1" t="s">
        <v>18</v>
      </c>
      <c r="N1039" s="5">
        <v>0.432973</v>
      </c>
      <c r="O1039" s="5">
        <v>1.7495860000000001</v>
      </c>
      <c r="P1039" s="1" t="s">
        <v>18</v>
      </c>
      <c r="Q1039" s="1" t="s">
        <v>20</v>
      </c>
      <c r="R1039" s="4">
        <f t="shared" si="49"/>
        <v>28.535178290705556</v>
      </c>
      <c r="S1039" s="1" t="str">
        <f t="shared" si="50"/>
        <v>Overweight</v>
      </c>
    </row>
    <row r="1040" spans="1:19" x14ac:dyDescent="0.25">
      <c r="A1040" s="1" t="s">
        <v>16</v>
      </c>
      <c r="B1040" s="5">
        <v>23.469538</v>
      </c>
      <c r="C1040" s="5" t="str">
        <f t="shared" si="48"/>
        <v>21-25</v>
      </c>
      <c r="D1040" s="3">
        <v>1.5071060000000001</v>
      </c>
      <c r="E1040" s="3">
        <v>64.814109000000002</v>
      </c>
      <c r="F1040" s="1" t="s">
        <v>17</v>
      </c>
      <c r="G1040" s="1" t="s">
        <v>18</v>
      </c>
      <c r="H1040" s="5">
        <v>2.252472</v>
      </c>
      <c r="I1040" s="5">
        <v>3.9866519999999999</v>
      </c>
      <c r="J1040" s="1" t="s">
        <v>19</v>
      </c>
      <c r="K1040" s="1" t="s">
        <v>18</v>
      </c>
      <c r="L1040" s="5">
        <v>2</v>
      </c>
      <c r="M1040" s="1" t="s">
        <v>18</v>
      </c>
      <c r="N1040" s="5">
        <v>0.93428599999999995</v>
      </c>
      <c r="O1040" s="5">
        <v>0.89062600000000003</v>
      </c>
      <c r="P1040" s="1" t="s">
        <v>18</v>
      </c>
      <c r="Q1040" s="1" t="s">
        <v>20</v>
      </c>
      <c r="R1040" s="4">
        <f t="shared" si="49"/>
        <v>28.535268115209849</v>
      </c>
      <c r="S1040" s="1" t="str">
        <f t="shared" si="50"/>
        <v>Overweight</v>
      </c>
    </row>
    <row r="1041" spans="1:19" x14ac:dyDescent="0.25">
      <c r="A1041" s="1" t="s">
        <v>21</v>
      </c>
      <c r="B1041" s="5">
        <v>33.081600000000002</v>
      </c>
      <c r="C1041" s="5" t="str">
        <f t="shared" si="48"/>
        <v>31-35</v>
      </c>
      <c r="D1041" s="3">
        <v>1.7056169999999999</v>
      </c>
      <c r="E1041" s="3">
        <v>83.016968000000006</v>
      </c>
      <c r="F1041" s="1" t="s">
        <v>17</v>
      </c>
      <c r="G1041" s="1" t="s">
        <v>17</v>
      </c>
      <c r="H1041" s="5">
        <v>2</v>
      </c>
      <c r="I1041" s="5">
        <v>2.7976000000000001</v>
      </c>
      <c r="J1041" s="1" t="s">
        <v>19</v>
      </c>
      <c r="K1041" s="1" t="s">
        <v>18</v>
      </c>
      <c r="L1041" s="5">
        <v>2.9916710000000002</v>
      </c>
      <c r="M1041" s="1" t="s">
        <v>18</v>
      </c>
      <c r="N1041" s="5">
        <v>2.1487379999999998</v>
      </c>
      <c r="O1041" s="5">
        <v>0</v>
      </c>
      <c r="P1041" s="1" t="s">
        <v>18</v>
      </c>
      <c r="Q1041" s="1" t="s">
        <v>24</v>
      </c>
      <c r="R1041" s="4">
        <f t="shared" si="49"/>
        <v>28.536705657429163</v>
      </c>
      <c r="S1041" s="1" t="str">
        <f t="shared" si="50"/>
        <v>Overweight</v>
      </c>
    </row>
    <row r="1042" spans="1:19" x14ac:dyDescent="0.25">
      <c r="A1042" s="1" t="s">
        <v>21</v>
      </c>
      <c r="B1042" s="5">
        <v>20.880161000000001</v>
      </c>
      <c r="C1042" s="5" t="str">
        <f t="shared" si="48"/>
        <v>21-25</v>
      </c>
      <c r="D1042" s="3">
        <v>1.6743269999999999</v>
      </c>
      <c r="E1042" s="3">
        <v>80</v>
      </c>
      <c r="F1042" s="1" t="s">
        <v>17</v>
      </c>
      <c r="G1042" s="1" t="s">
        <v>17</v>
      </c>
      <c r="H1042" s="5">
        <v>2</v>
      </c>
      <c r="I1042" s="5">
        <v>3</v>
      </c>
      <c r="J1042" s="1" t="s">
        <v>19</v>
      </c>
      <c r="K1042" s="1" t="s">
        <v>18</v>
      </c>
      <c r="L1042" s="5">
        <v>2</v>
      </c>
      <c r="M1042" s="1" t="s">
        <v>18</v>
      </c>
      <c r="N1042" s="5">
        <v>1.66639</v>
      </c>
      <c r="O1042" s="5">
        <v>1.4432119999999999</v>
      </c>
      <c r="P1042" s="1" t="s">
        <v>18</v>
      </c>
      <c r="Q1042" s="1" t="s">
        <v>20</v>
      </c>
      <c r="R1042" s="4">
        <f t="shared" si="49"/>
        <v>28.537072963272511</v>
      </c>
      <c r="S1042" s="1" t="str">
        <f t="shared" si="50"/>
        <v>Overweight</v>
      </c>
    </row>
    <row r="1043" spans="1:19" x14ac:dyDescent="0.25">
      <c r="A1043" s="1" t="s">
        <v>21</v>
      </c>
      <c r="B1043" s="5">
        <v>34.204611</v>
      </c>
      <c r="C1043" s="5" t="str">
        <f t="shared" si="48"/>
        <v>31-35</v>
      </c>
      <c r="D1043" s="3">
        <v>1.719509</v>
      </c>
      <c r="E1043" s="3">
        <v>84.416515000000004</v>
      </c>
      <c r="F1043" s="1" t="s">
        <v>17</v>
      </c>
      <c r="G1043" s="1" t="s">
        <v>17</v>
      </c>
      <c r="H1043" s="5">
        <v>2.0312459999999999</v>
      </c>
      <c r="I1043" s="5">
        <v>3</v>
      </c>
      <c r="J1043" s="1" t="s">
        <v>19</v>
      </c>
      <c r="K1043" s="1" t="s">
        <v>18</v>
      </c>
      <c r="L1043" s="5">
        <v>2.8030020000000002</v>
      </c>
      <c r="M1043" s="1" t="s">
        <v>18</v>
      </c>
      <c r="N1043" s="5">
        <v>1.98448</v>
      </c>
      <c r="O1043" s="5">
        <v>0.41862300000000002</v>
      </c>
      <c r="P1043" s="1" t="s">
        <v>18</v>
      </c>
      <c r="Q1043" s="1" t="s">
        <v>24</v>
      </c>
      <c r="R1043" s="4">
        <f t="shared" si="49"/>
        <v>28.550815165558468</v>
      </c>
      <c r="S1043" s="1" t="str">
        <f t="shared" si="50"/>
        <v>Overweight</v>
      </c>
    </row>
    <row r="1044" spans="1:19" x14ac:dyDescent="0.25">
      <c r="A1044" s="1" t="s">
        <v>21</v>
      </c>
      <c r="B1044" s="5">
        <v>20.986834000000002</v>
      </c>
      <c r="C1044" s="5" t="str">
        <f t="shared" si="48"/>
        <v>21-25</v>
      </c>
      <c r="D1044" s="3">
        <v>1.6771780000000001</v>
      </c>
      <c r="E1044" s="3">
        <v>80.379575000000003</v>
      </c>
      <c r="F1044" s="1" t="s">
        <v>17</v>
      </c>
      <c r="G1044" s="1" t="s">
        <v>17</v>
      </c>
      <c r="H1044" s="5">
        <v>2</v>
      </c>
      <c r="I1044" s="5">
        <v>2.9617059999999999</v>
      </c>
      <c r="J1044" s="1" t="s">
        <v>19</v>
      </c>
      <c r="K1044" s="1" t="s">
        <v>18</v>
      </c>
      <c r="L1044" s="5">
        <v>2</v>
      </c>
      <c r="M1044" s="1" t="s">
        <v>18</v>
      </c>
      <c r="N1044" s="5">
        <v>1.661556</v>
      </c>
      <c r="O1044" s="5">
        <v>1.114716</v>
      </c>
      <c r="P1044" s="1" t="s">
        <v>18</v>
      </c>
      <c r="Q1044" s="1" t="s">
        <v>20</v>
      </c>
      <c r="R1044" s="4">
        <f t="shared" si="49"/>
        <v>28.575075829128242</v>
      </c>
      <c r="S1044" s="1" t="str">
        <f t="shared" si="50"/>
        <v>Overweight</v>
      </c>
    </row>
    <row r="1045" spans="1:19" x14ac:dyDescent="0.25">
      <c r="A1045" s="1" t="s">
        <v>21</v>
      </c>
      <c r="B1045" s="5">
        <v>23.884212000000002</v>
      </c>
      <c r="C1045" s="5" t="str">
        <f t="shared" si="48"/>
        <v>21-25</v>
      </c>
      <c r="D1045" s="3">
        <v>1.7138249999999999</v>
      </c>
      <c r="E1045" s="3">
        <v>83.952967999999998</v>
      </c>
      <c r="F1045" s="1" t="s">
        <v>17</v>
      </c>
      <c r="G1045" s="1" t="s">
        <v>17</v>
      </c>
      <c r="H1045" s="5">
        <v>2</v>
      </c>
      <c r="I1045" s="5">
        <v>2.6648000000000001</v>
      </c>
      <c r="J1045" s="1" t="s">
        <v>19</v>
      </c>
      <c r="K1045" s="1" t="s">
        <v>18</v>
      </c>
      <c r="L1045" s="5">
        <v>1.810738</v>
      </c>
      <c r="M1045" s="1" t="s">
        <v>18</v>
      </c>
      <c r="N1045" s="5">
        <v>0.80989</v>
      </c>
      <c r="O1045" s="5">
        <v>1</v>
      </c>
      <c r="P1045" s="1" t="s">
        <v>19</v>
      </c>
      <c r="Q1045" s="1" t="s">
        <v>20</v>
      </c>
      <c r="R1045" s="4">
        <f t="shared" si="49"/>
        <v>28.582690520614236</v>
      </c>
      <c r="S1045" s="1" t="str">
        <f t="shared" si="50"/>
        <v>Overweight</v>
      </c>
    </row>
    <row r="1046" spans="1:19" x14ac:dyDescent="0.25">
      <c r="A1046" s="1" t="s">
        <v>16</v>
      </c>
      <c r="B1046" s="5">
        <v>21.95994</v>
      </c>
      <c r="C1046" s="5" t="str">
        <f t="shared" si="48"/>
        <v>21-25</v>
      </c>
      <c r="D1046" s="3">
        <v>1.483284</v>
      </c>
      <c r="E1046" s="3">
        <v>62.894283000000001</v>
      </c>
      <c r="F1046" s="1" t="s">
        <v>17</v>
      </c>
      <c r="G1046" s="1" t="s">
        <v>18</v>
      </c>
      <c r="H1046" s="5">
        <v>2</v>
      </c>
      <c r="I1046" s="5">
        <v>1.6808380000000001</v>
      </c>
      <c r="J1046" s="1" t="s">
        <v>19</v>
      </c>
      <c r="K1046" s="1" t="s">
        <v>18</v>
      </c>
      <c r="L1046" s="5">
        <v>1.8336349999999999</v>
      </c>
      <c r="M1046" s="1" t="s">
        <v>18</v>
      </c>
      <c r="N1046" s="5">
        <v>0.28187600000000002</v>
      </c>
      <c r="O1046" s="5">
        <v>0.57584800000000003</v>
      </c>
      <c r="P1046" s="1" t="s">
        <v>18</v>
      </c>
      <c r="Q1046" s="1" t="s">
        <v>20</v>
      </c>
      <c r="R1046" s="4">
        <f t="shared" si="49"/>
        <v>28.586602734349743</v>
      </c>
      <c r="S1046" s="1" t="str">
        <f t="shared" si="50"/>
        <v>Overweight</v>
      </c>
    </row>
    <row r="1047" spans="1:19" x14ac:dyDescent="0.25">
      <c r="A1047" s="1" t="s">
        <v>21</v>
      </c>
      <c r="B1047" s="5">
        <v>23</v>
      </c>
      <c r="C1047" s="5" t="str">
        <f t="shared" si="48"/>
        <v>21-25</v>
      </c>
      <c r="D1047" s="3">
        <v>1.77433</v>
      </c>
      <c r="E1047" s="3">
        <v>90</v>
      </c>
      <c r="F1047" s="1" t="s">
        <v>17</v>
      </c>
      <c r="G1047" s="1" t="s">
        <v>17</v>
      </c>
      <c r="H1047" s="5">
        <v>2.1164320000000001</v>
      </c>
      <c r="I1047" s="5">
        <v>3</v>
      </c>
      <c r="J1047" s="1" t="s">
        <v>19</v>
      </c>
      <c r="K1047" s="1" t="s">
        <v>18</v>
      </c>
      <c r="L1047" s="5">
        <v>1.002292</v>
      </c>
      <c r="M1047" s="1" t="s">
        <v>18</v>
      </c>
      <c r="N1047" s="5">
        <v>0</v>
      </c>
      <c r="O1047" s="5">
        <v>1.066708</v>
      </c>
      <c r="P1047" s="1" t="s">
        <v>19</v>
      </c>
      <c r="Q1047" s="1" t="s">
        <v>20</v>
      </c>
      <c r="R1047" s="4">
        <f t="shared" si="49"/>
        <v>28.58733811572376</v>
      </c>
      <c r="S1047" s="1" t="str">
        <f t="shared" si="50"/>
        <v>Overweight</v>
      </c>
    </row>
    <row r="1048" spans="1:19" x14ac:dyDescent="0.25">
      <c r="A1048" s="1" t="s">
        <v>21</v>
      </c>
      <c r="B1048" s="5">
        <v>24.657598</v>
      </c>
      <c r="C1048" s="5" t="str">
        <f t="shared" si="48"/>
        <v>21-25</v>
      </c>
      <c r="D1048" s="3">
        <v>1.7088000000000001</v>
      </c>
      <c r="E1048" s="3">
        <v>83.520112999999995</v>
      </c>
      <c r="F1048" s="1" t="s">
        <v>17</v>
      </c>
      <c r="G1048" s="1" t="s">
        <v>17</v>
      </c>
      <c r="H1048" s="5">
        <v>2.6895769999999999</v>
      </c>
      <c r="I1048" s="5">
        <v>2.7141150000000001</v>
      </c>
      <c r="J1048" s="1" t="s">
        <v>19</v>
      </c>
      <c r="K1048" s="1" t="s">
        <v>18</v>
      </c>
      <c r="L1048" s="5">
        <v>2.2792140000000001</v>
      </c>
      <c r="M1048" s="1" t="s">
        <v>18</v>
      </c>
      <c r="N1048" s="5">
        <v>0.970661</v>
      </c>
      <c r="O1048" s="5">
        <v>0.82854899999999998</v>
      </c>
      <c r="P1048" s="1" t="s">
        <v>19</v>
      </c>
      <c r="Q1048" s="1" t="s">
        <v>20</v>
      </c>
      <c r="R1048" s="4">
        <f t="shared" si="49"/>
        <v>28.602803501087994</v>
      </c>
      <c r="S1048" s="1" t="str">
        <f t="shared" si="50"/>
        <v>Overweight</v>
      </c>
    </row>
    <row r="1049" spans="1:19" x14ac:dyDescent="0.25">
      <c r="A1049" s="1" t="s">
        <v>16</v>
      </c>
      <c r="B1049" s="5">
        <v>19</v>
      </c>
      <c r="C1049" s="5" t="str">
        <f t="shared" si="48"/>
        <v>16-20</v>
      </c>
      <c r="D1049" s="3">
        <v>1.63</v>
      </c>
      <c r="E1049" s="3">
        <v>76</v>
      </c>
      <c r="F1049" s="1" t="s">
        <v>17</v>
      </c>
      <c r="G1049" s="1" t="s">
        <v>18</v>
      </c>
      <c r="H1049" s="5">
        <v>3</v>
      </c>
      <c r="I1049" s="5">
        <v>3</v>
      </c>
      <c r="J1049" s="1" t="s">
        <v>22</v>
      </c>
      <c r="K1049" s="1" t="s">
        <v>17</v>
      </c>
      <c r="L1049" s="5">
        <v>3</v>
      </c>
      <c r="M1049" s="1" t="s">
        <v>18</v>
      </c>
      <c r="N1049" s="5">
        <v>2</v>
      </c>
      <c r="O1049" s="5">
        <v>1</v>
      </c>
      <c r="P1049" s="1" t="s">
        <v>19</v>
      </c>
      <c r="Q1049" s="1" t="s">
        <v>24</v>
      </c>
      <c r="R1049" s="4">
        <f t="shared" si="49"/>
        <v>28.604764951635367</v>
      </c>
      <c r="S1049" s="1" t="str">
        <f t="shared" si="50"/>
        <v>Overweight</v>
      </c>
    </row>
    <row r="1050" spans="1:19" x14ac:dyDescent="0.25">
      <c r="A1050" s="1" t="s">
        <v>21</v>
      </c>
      <c r="B1050" s="1">
        <v>33</v>
      </c>
      <c r="C1050" s="1" t="str">
        <f t="shared" si="48"/>
        <v>31-35</v>
      </c>
      <c r="D1050" s="3">
        <v>1.85</v>
      </c>
      <c r="E1050" s="3">
        <v>97.920349999999999</v>
      </c>
      <c r="F1050" s="1" t="s">
        <v>17</v>
      </c>
      <c r="G1050" s="1" t="s">
        <v>17</v>
      </c>
      <c r="H1050" s="5">
        <v>2</v>
      </c>
      <c r="I1050" s="5">
        <v>3</v>
      </c>
      <c r="J1050" s="1" t="s">
        <v>19</v>
      </c>
      <c r="K1050" s="1" t="s">
        <v>18</v>
      </c>
      <c r="L1050" s="5">
        <v>1.117464</v>
      </c>
      <c r="M1050" s="1" t="s">
        <v>18</v>
      </c>
      <c r="N1050" s="5">
        <v>1</v>
      </c>
      <c r="O1050" s="5">
        <v>0.66364900000000004</v>
      </c>
      <c r="P1050" s="1" t="s">
        <v>19</v>
      </c>
      <c r="Q1050" s="1" t="s">
        <v>20</v>
      </c>
      <c r="R1050" s="4">
        <f t="shared" si="49"/>
        <v>28.610766983199412</v>
      </c>
      <c r="S1050" s="1" t="str">
        <f t="shared" si="50"/>
        <v>Overweight</v>
      </c>
    </row>
    <row r="1051" spans="1:19" x14ac:dyDescent="0.25">
      <c r="A1051" s="1" t="s">
        <v>21</v>
      </c>
      <c r="B1051" s="5">
        <v>19.443639000000001</v>
      </c>
      <c r="C1051" s="5" t="str">
        <f t="shared" si="48"/>
        <v>16-20</v>
      </c>
      <c r="D1051" s="3">
        <v>1.7447330000000001</v>
      </c>
      <c r="E1051" s="3">
        <v>87.279889999999995</v>
      </c>
      <c r="F1051" s="1" t="s">
        <v>17</v>
      </c>
      <c r="G1051" s="1" t="s">
        <v>17</v>
      </c>
      <c r="H1051" s="5">
        <v>2.442536</v>
      </c>
      <c r="I1051" s="5">
        <v>3</v>
      </c>
      <c r="J1051" s="1" t="s">
        <v>19</v>
      </c>
      <c r="K1051" s="1" t="s">
        <v>18</v>
      </c>
      <c r="L1051" s="5">
        <v>2.8256290000000002</v>
      </c>
      <c r="M1051" s="1" t="s">
        <v>18</v>
      </c>
      <c r="N1051" s="5">
        <v>3</v>
      </c>
      <c r="O1051" s="5">
        <v>0</v>
      </c>
      <c r="P1051" s="1" t="s">
        <v>19</v>
      </c>
      <c r="Q1051" s="1" t="s">
        <v>20</v>
      </c>
      <c r="R1051" s="4">
        <f t="shared" si="49"/>
        <v>28.671884558648383</v>
      </c>
      <c r="S1051" s="1" t="str">
        <f t="shared" si="50"/>
        <v>Overweight</v>
      </c>
    </row>
    <row r="1052" spans="1:19" x14ac:dyDescent="0.25">
      <c r="A1052" s="1" t="s">
        <v>16</v>
      </c>
      <c r="B1052" s="5">
        <v>36.310291999999997</v>
      </c>
      <c r="C1052" s="5" t="str">
        <f t="shared" si="48"/>
        <v>36-40</v>
      </c>
      <c r="D1052" s="3">
        <v>1.701397</v>
      </c>
      <c r="E1052" s="3">
        <v>83</v>
      </c>
      <c r="F1052" s="1" t="s">
        <v>17</v>
      </c>
      <c r="G1052" s="1" t="s">
        <v>17</v>
      </c>
      <c r="H1052" s="5">
        <v>2</v>
      </c>
      <c r="I1052" s="5">
        <v>1</v>
      </c>
      <c r="J1052" s="1" t="s">
        <v>19</v>
      </c>
      <c r="K1052" s="1" t="s">
        <v>18</v>
      </c>
      <c r="L1052" s="5">
        <v>2</v>
      </c>
      <c r="M1052" s="1" t="s">
        <v>18</v>
      </c>
      <c r="N1052" s="5">
        <v>1.472172</v>
      </c>
      <c r="O1052" s="5">
        <v>0</v>
      </c>
      <c r="P1052" s="1" t="s">
        <v>18</v>
      </c>
      <c r="Q1052" s="1" t="s">
        <v>24</v>
      </c>
      <c r="R1052" s="4">
        <f t="shared" si="49"/>
        <v>28.672579593005104</v>
      </c>
      <c r="S1052" s="1" t="str">
        <f t="shared" si="50"/>
        <v>Overweight</v>
      </c>
    </row>
    <row r="1053" spans="1:19" x14ac:dyDescent="0.25">
      <c r="A1053" s="1" t="s">
        <v>21</v>
      </c>
      <c r="B1053" s="5">
        <v>29.216018999999999</v>
      </c>
      <c r="C1053" s="5" t="str">
        <f t="shared" si="48"/>
        <v>26-30</v>
      </c>
      <c r="D1053" s="3">
        <v>1.752265</v>
      </c>
      <c r="E1053" s="3">
        <v>88.096062000000003</v>
      </c>
      <c r="F1053" s="1" t="s">
        <v>17</v>
      </c>
      <c r="G1053" s="1" t="s">
        <v>17</v>
      </c>
      <c r="H1053" s="5">
        <v>2</v>
      </c>
      <c r="I1053" s="5">
        <v>1.8943840000000001</v>
      </c>
      <c r="J1053" s="1" t="s">
        <v>19</v>
      </c>
      <c r="K1053" s="1" t="s">
        <v>18</v>
      </c>
      <c r="L1053" s="5">
        <v>2</v>
      </c>
      <c r="M1053" s="1" t="s">
        <v>18</v>
      </c>
      <c r="N1053" s="5">
        <v>0</v>
      </c>
      <c r="O1053" s="5">
        <v>0</v>
      </c>
      <c r="P1053" s="1" t="s">
        <v>19</v>
      </c>
      <c r="Q1053" s="1" t="s">
        <v>20</v>
      </c>
      <c r="R1053" s="4">
        <f t="shared" si="49"/>
        <v>28.6917423729777</v>
      </c>
      <c r="S1053" s="1" t="str">
        <f t="shared" si="50"/>
        <v>Overweight</v>
      </c>
    </row>
    <row r="1054" spans="1:19" x14ac:dyDescent="0.25">
      <c r="A1054" s="1" t="s">
        <v>21</v>
      </c>
      <c r="B1054" s="5">
        <v>33.182127000000001</v>
      </c>
      <c r="C1054" s="5" t="str">
        <f t="shared" si="48"/>
        <v>31-35</v>
      </c>
      <c r="D1054" s="3">
        <v>1.838441</v>
      </c>
      <c r="E1054" s="3">
        <v>97.029248999999993</v>
      </c>
      <c r="F1054" s="1" t="s">
        <v>17</v>
      </c>
      <c r="G1054" s="1" t="s">
        <v>17</v>
      </c>
      <c r="H1054" s="5">
        <v>2</v>
      </c>
      <c r="I1054" s="5">
        <v>1.9772209999999999</v>
      </c>
      <c r="J1054" s="1" t="s">
        <v>19</v>
      </c>
      <c r="K1054" s="1" t="s">
        <v>18</v>
      </c>
      <c r="L1054" s="5">
        <v>3</v>
      </c>
      <c r="M1054" s="1" t="s">
        <v>18</v>
      </c>
      <c r="N1054" s="5">
        <v>1</v>
      </c>
      <c r="O1054" s="5">
        <v>0</v>
      </c>
      <c r="P1054" s="1" t="s">
        <v>19</v>
      </c>
      <c r="Q1054" s="1" t="s">
        <v>24</v>
      </c>
      <c r="R1054" s="4">
        <f t="shared" si="49"/>
        <v>28.708022387493138</v>
      </c>
      <c r="S1054" s="1" t="str">
        <f t="shared" si="50"/>
        <v>Overweight</v>
      </c>
    </row>
    <row r="1055" spans="1:19" x14ac:dyDescent="0.25">
      <c r="A1055" s="1" t="s">
        <v>21</v>
      </c>
      <c r="B1055" s="5">
        <v>55.022494000000002</v>
      </c>
      <c r="C1055" s="5" t="str">
        <f t="shared" si="48"/>
        <v>46-51</v>
      </c>
      <c r="D1055" s="3">
        <v>1.673394</v>
      </c>
      <c r="E1055" s="3">
        <v>80.400306</v>
      </c>
      <c r="F1055" s="1" t="s">
        <v>17</v>
      </c>
      <c r="G1055" s="1" t="s">
        <v>17</v>
      </c>
      <c r="H1055" s="5">
        <v>2</v>
      </c>
      <c r="I1055" s="5">
        <v>3</v>
      </c>
      <c r="J1055" s="1" t="s">
        <v>19</v>
      </c>
      <c r="K1055" s="1" t="s">
        <v>18</v>
      </c>
      <c r="L1055" s="5">
        <v>2</v>
      </c>
      <c r="M1055" s="1" t="s">
        <v>18</v>
      </c>
      <c r="N1055" s="5">
        <v>1</v>
      </c>
      <c r="O1055" s="5">
        <v>0</v>
      </c>
      <c r="P1055" s="1" t="s">
        <v>18</v>
      </c>
      <c r="Q1055" s="1" t="s">
        <v>24</v>
      </c>
      <c r="R1055" s="4">
        <f t="shared" si="49"/>
        <v>28.7118572898192</v>
      </c>
      <c r="S1055" s="1" t="str">
        <f t="shared" si="50"/>
        <v>Overweight</v>
      </c>
    </row>
    <row r="1056" spans="1:19" x14ac:dyDescent="0.25">
      <c r="A1056" s="1" t="s">
        <v>16</v>
      </c>
      <c r="B1056" s="5">
        <v>19.005725000000002</v>
      </c>
      <c r="C1056" s="5" t="str">
        <f t="shared" si="48"/>
        <v>16-20</v>
      </c>
      <c r="D1056" s="3">
        <v>1.5999989999999999</v>
      </c>
      <c r="E1056" s="3">
        <v>73.513873000000004</v>
      </c>
      <c r="F1056" s="1" t="s">
        <v>17</v>
      </c>
      <c r="G1056" s="1" t="s">
        <v>18</v>
      </c>
      <c r="H1056" s="5">
        <v>2.9421539999999999</v>
      </c>
      <c r="I1056" s="5">
        <v>2.6677110000000002</v>
      </c>
      <c r="J1056" s="1" t="s">
        <v>19</v>
      </c>
      <c r="K1056" s="1" t="s">
        <v>18</v>
      </c>
      <c r="L1056" s="5">
        <v>2.184768</v>
      </c>
      <c r="M1056" s="1" t="s">
        <v>18</v>
      </c>
      <c r="N1056" s="5">
        <v>1.524405</v>
      </c>
      <c r="O1056" s="5">
        <v>0.80500799999999995</v>
      </c>
      <c r="P1056" s="1" t="s">
        <v>19</v>
      </c>
      <c r="Q1056" s="1" t="s">
        <v>20</v>
      </c>
      <c r="R1056" s="4">
        <f t="shared" si="49"/>
        <v>28.716392536104454</v>
      </c>
      <c r="S1056" s="1" t="str">
        <f t="shared" si="50"/>
        <v>Overweight</v>
      </c>
    </row>
    <row r="1057" spans="1:19" x14ac:dyDescent="0.25">
      <c r="A1057" s="1" t="s">
        <v>21</v>
      </c>
      <c r="B1057" s="5">
        <v>17.971574</v>
      </c>
      <c r="C1057" s="5" t="str">
        <f t="shared" si="48"/>
        <v>16-20</v>
      </c>
      <c r="D1057" s="3">
        <v>1.7203790000000001</v>
      </c>
      <c r="E1057" s="3">
        <v>85</v>
      </c>
      <c r="F1057" s="1" t="s">
        <v>17</v>
      </c>
      <c r="G1057" s="1" t="s">
        <v>17</v>
      </c>
      <c r="H1057" s="5">
        <v>2</v>
      </c>
      <c r="I1057" s="5">
        <v>3</v>
      </c>
      <c r="J1057" s="1" t="s">
        <v>19</v>
      </c>
      <c r="K1057" s="1" t="s">
        <v>18</v>
      </c>
      <c r="L1057" s="5">
        <v>2.8024979999999999</v>
      </c>
      <c r="M1057" s="1" t="s">
        <v>18</v>
      </c>
      <c r="N1057" s="5">
        <v>1</v>
      </c>
      <c r="O1057" s="5">
        <v>0.41758000000000001</v>
      </c>
      <c r="P1057" s="1" t="s">
        <v>19</v>
      </c>
      <c r="Q1057" s="1" t="s">
        <v>20</v>
      </c>
      <c r="R1057" s="4">
        <f t="shared" si="49"/>
        <v>28.719089060035291</v>
      </c>
      <c r="S1057" s="1" t="str">
        <f t="shared" si="50"/>
        <v>Overweight</v>
      </c>
    </row>
    <row r="1058" spans="1:19" x14ac:dyDescent="0.25">
      <c r="A1058" s="1" t="s">
        <v>21</v>
      </c>
      <c r="B1058" s="1">
        <v>25</v>
      </c>
      <c r="C1058" s="1" t="str">
        <f t="shared" si="48"/>
        <v>21-25</v>
      </c>
      <c r="D1058" s="3">
        <v>1.7</v>
      </c>
      <c r="E1058" s="3">
        <v>83</v>
      </c>
      <c r="F1058" s="1" t="s">
        <v>17</v>
      </c>
      <c r="G1058" s="1" t="s">
        <v>17</v>
      </c>
      <c r="H1058" s="5">
        <v>2</v>
      </c>
      <c r="I1058" s="5">
        <v>3</v>
      </c>
      <c r="J1058" s="1" t="s">
        <v>22</v>
      </c>
      <c r="K1058" s="1" t="s">
        <v>18</v>
      </c>
      <c r="L1058" s="5">
        <v>2</v>
      </c>
      <c r="M1058" s="1" t="s">
        <v>18</v>
      </c>
      <c r="N1058" s="5">
        <v>0</v>
      </c>
      <c r="O1058" s="5">
        <v>1</v>
      </c>
      <c r="P1058" s="1" t="s">
        <v>19</v>
      </c>
      <c r="Q1058" s="1" t="s">
        <v>20</v>
      </c>
      <c r="R1058" s="4">
        <f t="shared" si="49"/>
        <v>28.719723183391007</v>
      </c>
      <c r="S1058" s="1" t="str">
        <f t="shared" si="50"/>
        <v>Overweight</v>
      </c>
    </row>
    <row r="1059" spans="1:19" x14ac:dyDescent="0.25">
      <c r="A1059" s="1" t="s">
        <v>21</v>
      </c>
      <c r="B1059" s="1">
        <v>25</v>
      </c>
      <c r="C1059" s="1" t="str">
        <f t="shared" si="48"/>
        <v>21-25</v>
      </c>
      <c r="D1059" s="3">
        <v>1.7</v>
      </c>
      <c r="E1059" s="3">
        <v>83</v>
      </c>
      <c r="F1059" s="1" t="s">
        <v>18</v>
      </c>
      <c r="G1059" s="1" t="s">
        <v>17</v>
      </c>
      <c r="H1059" s="5">
        <v>3</v>
      </c>
      <c r="I1059" s="5">
        <v>3</v>
      </c>
      <c r="J1059" s="1" t="s">
        <v>19</v>
      </c>
      <c r="K1059" s="1" t="s">
        <v>18</v>
      </c>
      <c r="L1059" s="5">
        <v>3</v>
      </c>
      <c r="M1059" s="1" t="s">
        <v>17</v>
      </c>
      <c r="N1059" s="5">
        <v>3</v>
      </c>
      <c r="O1059" s="5">
        <v>0</v>
      </c>
      <c r="P1059" s="1" t="s">
        <v>18</v>
      </c>
      <c r="Q1059" s="1" t="s">
        <v>25</v>
      </c>
      <c r="R1059" s="4">
        <f t="shared" si="49"/>
        <v>28.719723183391007</v>
      </c>
      <c r="S1059" s="1" t="str">
        <f t="shared" si="50"/>
        <v>Overweight</v>
      </c>
    </row>
    <row r="1060" spans="1:19" x14ac:dyDescent="0.25">
      <c r="A1060" s="1" t="s">
        <v>16</v>
      </c>
      <c r="B1060" s="5">
        <v>21</v>
      </c>
      <c r="C1060" s="5" t="str">
        <f t="shared" si="48"/>
        <v>21-25</v>
      </c>
      <c r="D1060" s="3">
        <v>1.75</v>
      </c>
      <c r="E1060" s="3">
        <v>88</v>
      </c>
      <c r="F1060" s="1" t="s">
        <v>17</v>
      </c>
      <c r="G1060" s="1" t="s">
        <v>17</v>
      </c>
      <c r="H1060" s="5">
        <v>2</v>
      </c>
      <c r="I1060" s="5">
        <v>3</v>
      </c>
      <c r="J1060" s="1" t="s">
        <v>19</v>
      </c>
      <c r="K1060" s="1" t="s">
        <v>18</v>
      </c>
      <c r="L1060" s="5">
        <v>3</v>
      </c>
      <c r="M1060" s="1" t="s">
        <v>18</v>
      </c>
      <c r="N1060" s="5">
        <v>3</v>
      </c>
      <c r="O1060" s="5">
        <v>0</v>
      </c>
      <c r="P1060" s="1" t="s">
        <v>19</v>
      </c>
      <c r="Q1060" s="1" t="s">
        <v>20</v>
      </c>
      <c r="R1060" s="4">
        <f t="shared" si="49"/>
        <v>28.73469387755102</v>
      </c>
      <c r="S1060" s="1" t="str">
        <f t="shared" si="50"/>
        <v>Overweight</v>
      </c>
    </row>
    <row r="1061" spans="1:19" x14ac:dyDescent="0.25">
      <c r="A1061" s="1" t="s">
        <v>16</v>
      </c>
      <c r="B1061" s="5">
        <v>38.939447999999999</v>
      </c>
      <c r="C1061" s="5" t="str">
        <f t="shared" si="48"/>
        <v>36-40</v>
      </c>
      <c r="D1061" s="3">
        <v>1.738321</v>
      </c>
      <c r="E1061" s="3">
        <v>86.934845999999993</v>
      </c>
      <c r="F1061" s="1" t="s">
        <v>18</v>
      </c>
      <c r="G1061" s="1" t="s">
        <v>17</v>
      </c>
      <c r="H1061" s="5">
        <v>2.843709</v>
      </c>
      <c r="I1061" s="5">
        <v>3.0585390000000001</v>
      </c>
      <c r="J1061" s="1" t="s">
        <v>19</v>
      </c>
      <c r="K1061" s="1" t="s">
        <v>18</v>
      </c>
      <c r="L1061" s="5">
        <v>1.1300790000000001</v>
      </c>
      <c r="M1061" s="1" t="s">
        <v>18</v>
      </c>
      <c r="N1061" s="5">
        <v>2.8343729999999998</v>
      </c>
      <c r="O1061" s="5">
        <v>4.4954000000000001E-2</v>
      </c>
      <c r="P1061" s="1" t="s">
        <v>19</v>
      </c>
      <c r="Q1061" s="1" t="s">
        <v>24</v>
      </c>
      <c r="R1061" s="4">
        <f t="shared" si="49"/>
        <v>28.769607415728178</v>
      </c>
      <c r="S1061" s="1" t="str">
        <f t="shared" si="50"/>
        <v>Overweight</v>
      </c>
    </row>
    <row r="1062" spans="1:19" x14ac:dyDescent="0.25">
      <c r="A1062" s="1" t="s">
        <v>21</v>
      </c>
      <c r="B1062" s="5">
        <v>17.570088999999999</v>
      </c>
      <c r="C1062" s="5" t="str">
        <f t="shared" si="48"/>
        <v>16-20</v>
      </c>
      <c r="D1062" s="3">
        <v>1.7</v>
      </c>
      <c r="E1062" s="3">
        <v>83.199033999999997</v>
      </c>
      <c r="F1062" s="1" t="s">
        <v>17</v>
      </c>
      <c r="G1062" s="1" t="s">
        <v>18</v>
      </c>
      <c r="H1062" s="5">
        <v>2.0973730000000002</v>
      </c>
      <c r="I1062" s="5">
        <v>2.5470860000000002</v>
      </c>
      <c r="J1062" s="1" t="s">
        <v>19</v>
      </c>
      <c r="K1062" s="1" t="s">
        <v>18</v>
      </c>
      <c r="L1062" s="5">
        <v>1.538626</v>
      </c>
      <c r="M1062" s="1" t="s">
        <v>18</v>
      </c>
      <c r="N1062" s="5">
        <v>1</v>
      </c>
      <c r="O1062" s="5">
        <v>0.76189799999999996</v>
      </c>
      <c r="P1062" s="1" t="s">
        <v>18</v>
      </c>
      <c r="Q1062" s="1" t="s">
        <v>20</v>
      </c>
      <c r="R1062" s="4">
        <f t="shared" si="49"/>
        <v>28.788593079584778</v>
      </c>
      <c r="S1062" s="1" t="str">
        <f t="shared" si="50"/>
        <v>Overweight</v>
      </c>
    </row>
    <row r="1063" spans="1:19" x14ac:dyDescent="0.25">
      <c r="A1063" s="1" t="s">
        <v>16</v>
      </c>
      <c r="B1063" s="5">
        <v>19.955257</v>
      </c>
      <c r="C1063" s="5" t="str">
        <f t="shared" si="48"/>
        <v>16-20</v>
      </c>
      <c r="D1063" s="3">
        <v>1.5891</v>
      </c>
      <c r="E1063" s="3">
        <v>72.713611</v>
      </c>
      <c r="F1063" s="1" t="s">
        <v>17</v>
      </c>
      <c r="G1063" s="1" t="s">
        <v>18</v>
      </c>
      <c r="H1063" s="5">
        <v>3</v>
      </c>
      <c r="I1063" s="5">
        <v>3.8564340000000001</v>
      </c>
      <c r="J1063" s="1" t="s">
        <v>19</v>
      </c>
      <c r="K1063" s="1" t="s">
        <v>18</v>
      </c>
      <c r="L1063" s="5">
        <v>2</v>
      </c>
      <c r="M1063" s="1" t="s">
        <v>18</v>
      </c>
      <c r="N1063" s="5">
        <v>1.3241700000000001</v>
      </c>
      <c r="O1063" s="5">
        <v>1</v>
      </c>
      <c r="P1063" s="1" t="s">
        <v>19</v>
      </c>
      <c r="Q1063" s="1" t="s">
        <v>20</v>
      </c>
      <c r="R1063" s="4">
        <f t="shared" si="49"/>
        <v>28.794746347178151</v>
      </c>
      <c r="S1063" s="1" t="str">
        <f t="shared" si="50"/>
        <v>Overweight</v>
      </c>
    </row>
    <row r="1064" spans="1:19" x14ac:dyDescent="0.25">
      <c r="A1064" s="1" t="s">
        <v>16</v>
      </c>
      <c r="B1064" s="5">
        <v>19.090022999999999</v>
      </c>
      <c r="C1064" s="5" t="str">
        <f t="shared" si="48"/>
        <v>16-20</v>
      </c>
      <c r="D1064" s="3">
        <v>1.5624340000000001</v>
      </c>
      <c r="E1064" s="3">
        <v>70.442774999999997</v>
      </c>
      <c r="F1064" s="1" t="s">
        <v>17</v>
      </c>
      <c r="G1064" s="1" t="s">
        <v>18</v>
      </c>
      <c r="H1064" s="5">
        <v>2.748243</v>
      </c>
      <c r="I1064" s="5">
        <v>3.0703860000000001</v>
      </c>
      <c r="J1064" s="1" t="s">
        <v>19</v>
      </c>
      <c r="K1064" s="1" t="s">
        <v>18</v>
      </c>
      <c r="L1064" s="5">
        <v>1.9623219999999999</v>
      </c>
      <c r="M1064" s="1" t="s">
        <v>18</v>
      </c>
      <c r="N1064" s="5">
        <v>1.1457520000000001</v>
      </c>
      <c r="O1064" s="5">
        <v>1</v>
      </c>
      <c r="P1064" s="1" t="s">
        <v>18</v>
      </c>
      <c r="Q1064" s="1" t="s">
        <v>20</v>
      </c>
      <c r="R1064" s="4">
        <f t="shared" si="49"/>
        <v>28.855798326357583</v>
      </c>
      <c r="S1064" s="1" t="str">
        <f t="shared" si="50"/>
        <v>Overweight</v>
      </c>
    </row>
    <row r="1065" spans="1:19" x14ac:dyDescent="0.25">
      <c r="A1065" s="1" t="s">
        <v>21</v>
      </c>
      <c r="B1065" s="5">
        <v>34.970367000000003</v>
      </c>
      <c r="C1065" s="5" t="str">
        <f t="shared" si="48"/>
        <v>31-35</v>
      </c>
      <c r="D1065" s="3">
        <v>1.7133480000000001</v>
      </c>
      <c r="E1065" s="3">
        <v>84.722222000000002</v>
      </c>
      <c r="F1065" s="1" t="s">
        <v>17</v>
      </c>
      <c r="G1065" s="1" t="s">
        <v>17</v>
      </c>
      <c r="H1065" s="5">
        <v>2.8842120000000002</v>
      </c>
      <c r="I1065" s="5">
        <v>3</v>
      </c>
      <c r="J1065" s="1" t="s">
        <v>19</v>
      </c>
      <c r="K1065" s="1" t="s">
        <v>18</v>
      </c>
      <c r="L1065" s="5">
        <v>3</v>
      </c>
      <c r="M1065" s="1" t="s">
        <v>18</v>
      </c>
      <c r="N1065" s="5">
        <v>2</v>
      </c>
      <c r="O1065" s="5">
        <v>0.83240000000000003</v>
      </c>
      <c r="P1065" s="1" t="s">
        <v>18</v>
      </c>
      <c r="Q1065" s="1" t="s">
        <v>24</v>
      </c>
      <c r="R1065" s="4">
        <f t="shared" si="49"/>
        <v>28.860654351048073</v>
      </c>
      <c r="S1065" s="1" t="str">
        <f t="shared" si="50"/>
        <v>Overweight</v>
      </c>
    </row>
    <row r="1066" spans="1:19" x14ac:dyDescent="0.25">
      <c r="A1066" s="1" t="s">
        <v>21</v>
      </c>
      <c r="B1066" s="5">
        <v>17.441593000000001</v>
      </c>
      <c r="C1066" s="5" t="str">
        <f t="shared" si="48"/>
        <v>16-20</v>
      </c>
      <c r="D1066" s="3">
        <v>1.7</v>
      </c>
      <c r="E1066" s="3">
        <v>83.414072000000004</v>
      </c>
      <c r="F1066" s="1" t="s">
        <v>17</v>
      </c>
      <c r="G1066" s="1" t="s">
        <v>18</v>
      </c>
      <c r="H1066" s="5">
        <v>2.0613839999999999</v>
      </c>
      <c r="I1066" s="5">
        <v>2.579291</v>
      </c>
      <c r="J1066" s="1" t="s">
        <v>19</v>
      </c>
      <c r="K1066" s="1" t="s">
        <v>18</v>
      </c>
      <c r="L1066" s="5">
        <v>1.9092530000000001</v>
      </c>
      <c r="M1066" s="1" t="s">
        <v>18</v>
      </c>
      <c r="N1066" s="5">
        <v>1</v>
      </c>
      <c r="O1066" s="5">
        <v>0.96246799999999999</v>
      </c>
      <c r="P1066" s="1" t="s">
        <v>19</v>
      </c>
      <c r="Q1066" s="1" t="s">
        <v>20</v>
      </c>
      <c r="R1066" s="4">
        <f t="shared" si="49"/>
        <v>28.863000692041528</v>
      </c>
      <c r="S1066" s="1" t="str">
        <f t="shared" si="50"/>
        <v>Overweight</v>
      </c>
    </row>
    <row r="1067" spans="1:19" x14ac:dyDescent="0.25">
      <c r="A1067" s="1" t="s">
        <v>16</v>
      </c>
      <c r="B1067" s="5">
        <v>21</v>
      </c>
      <c r="C1067" s="5" t="str">
        <f t="shared" si="48"/>
        <v>21-25</v>
      </c>
      <c r="D1067" s="3">
        <v>1.5</v>
      </c>
      <c r="E1067" s="3">
        <v>65</v>
      </c>
      <c r="F1067" s="1" t="s">
        <v>17</v>
      </c>
      <c r="G1067" s="1" t="s">
        <v>18</v>
      </c>
      <c r="H1067" s="5">
        <v>2</v>
      </c>
      <c r="I1067" s="5">
        <v>3</v>
      </c>
      <c r="J1067" s="1" t="s">
        <v>19</v>
      </c>
      <c r="K1067" s="1" t="s">
        <v>18</v>
      </c>
      <c r="L1067" s="5">
        <v>2</v>
      </c>
      <c r="M1067" s="1" t="s">
        <v>18</v>
      </c>
      <c r="N1067" s="5">
        <v>2</v>
      </c>
      <c r="O1067" s="5">
        <v>2</v>
      </c>
      <c r="P1067" s="1" t="s">
        <v>19</v>
      </c>
      <c r="Q1067" s="1" t="s">
        <v>20</v>
      </c>
      <c r="R1067" s="4">
        <f t="shared" si="49"/>
        <v>28.888888888888889</v>
      </c>
      <c r="S1067" s="1" t="str">
        <f t="shared" si="50"/>
        <v>Overweight</v>
      </c>
    </row>
    <row r="1068" spans="1:19" x14ac:dyDescent="0.25">
      <c r="A1068" s="1" t="s">
        <v>21</v>
      </c>
      <c r="B1068" s="5">
        <v>18.181820999999999</v>
      </c>
      <c r="C1068" s="5" t="str">
        <f t="shared" si="48"/>
        <v>16-20</v>
      </c>
      <c r="D1068" s="3">
        <v>1.662669</v>
      </c>
      <c r="E1068" s="3">
        <v>79.863545999999999</v>
      </c>
      <c r="F1068" s="1" t="s">
        <v>17</v>
      </c>
      <c r="G1068" s="1" t="s">
        <v>18</v>
      </c>
      <c r="H1068" s="5">
        <v>2.4927579999999998</v>
      </c>
      <c r="I1068" s="5">
        <v>2.2701630000000002</v>
      </c>
      <c r="J1068" s="1" t="s">
        <v>19</v>
      </c>
      <c r="K1068" s="1" t="s">
        <v>18</v>
      </c>
      <c r="L1068" s="5">
        <v>1.992586</v>
      </c>
      <c r="M1068" s="1" t="s">
        <v>18</v>
      </c>
      <c r="N1068" s="5">
        <v>1.452467</v>
      </c>
      <c r="O1068" s="5">
        <v>0.86458299999999999</v>
      </c>
      <c r="P1068" s="1" t="s">
        <v>18</v>
      </c>
      <c r="Q1068" s="1" t="s">
        <v>20</v>
      </c>
      <c r="R1068" s="4">
        <f t="shared" si="49"/>
        <v>28.889298092531941</v>
      </c>
      <c r="S1068" s="1" t="str">
        <f t="shared" si="50"/>
        <v>Overweight</v>
      </c>
    </row>
    <row r="1069" spans="1:19" x14ac:dyDescent="0.25">
      <c r="A1069" s="1" t="s">
        <v>16</v>
      </c>
      <c r="B1069" s="5">
        <v>23</v>
      </c>
      <c r="C1069" s="5" t="str">
        <f t="shared" si="48"/>
        <v>21-25</v>
      </c>
      <c r="D1069" s="3">
        <v>1.668649</v>
      </c>
      <c r="E1069" s="3">
        <v>80.458342999999999</v>
      </c>
      <c r="F1069" s="1" t="s">
        <v>17</v>
      </c>
      <c r="G1069" s="1" t="s">
        <v>17</v>
      </c>
      <c r="H1069" s="5">
        <v>2</v>
      </c>
      <c r="I1069" s="5">
        <v>2.256119</v>
      </c>
      <c r="J1069" s="1" t="s">
        <v>19</v>
      </c>
      <c r="K1069" s="1" t="s">
        <v>18</v>
      </c>
      <c r="L1069" s="5">
        <v>1.142873</v>
      </c>
      <c r="M1069" s="1" t="s">
        <v>18</v>
      </c>
      <c r="N1069" s="5">
        <v>0.80707600000000002</v>
      </c>
      <c r="O1069" s="5">
        <v>1.6112709999999999</v>
      </c>
      <c r="P1069" s="1" t="s">
        <v>18</v>
      </c>
      <c r="Q1069" s="1" t="s">
        <v>20</v>
      </c>
      <c r="R1069" s="4">
        <f t="shared" si="49"/>
        <v>28.896224263033321</v>
      </c>
      <c r="S1069" s="1" t="str">
        <f t="shared" si="50"/>
        <v>Overweight</v>
      </c>
    </row>
    <row r="1070" spans="1:19" x14ac:dyDescent="0.25">
      <c r="A1070" s="1" t="s">
        <v>21</v>
      </c>
      <c r="B1070" s="5">
        <v>33.185661000000003</v>
      </c>
      <c r="C1070" s="5" t="str">
        <f t="shared" si="48"/>
        <v>31-35</v>
      </c>
      <c r="D1070" s="3">
        <v>1.8360069999999999</v>
      </c>
      <c r="E1070" s="3">
        <v>97.416416999999996</v>
      </c>
      <c r="F1070" s="1" t="s">
        <v>17</v>
      </c>
      <c r="G1070" s="1" t="s">
        <v>17</v>
      </c>
      <c r="H1070" s="5">
        <v>2</v>
      </c>
      <c r="I1070" s="5">
        <v>1.7248870000000001</v>
      </c>
      <c r="J1070" s="1" t="s">
        <v>19</v>
      </c>
      <c r="K1070" s="1" t="s">
        <v>18</v>
      </c>
      <c r="L1070" s="5">
        <v>3</v>
      </c>
      <c r="M1070" s="1" t="s">
        <v>18</v>
      </c>
      <c r="N1070" s="5">
        <v>1</v>
      </c>
      <c r="O1070" s="5">
        <v>0</v>
      </c>
      <c r="P1070" s="1" t="s">
        <v>19</v>
      </c>
      <c r="Q1070" s="1" t="s">
        <v>24</v>
      </c>
      <c r="R1070" s="4">
        <f t="shared" si="49"/>
        <v>28.899044698364776</v>
      </c>
      <c r="S1070" s="1" t="str">
        <f t="shared" si="50"/>
        <v>Overweight</v>
      </c>
    </row>
    <row r="1071" spans="1:19" x14ac:dyDescent="0.25">
      <c r="A1071" s="1" t="s">
        <v>16</v>
      </c>
      <c r="B1071" s="5">
        <v>23.728707</v>
      </c>
      <c r="C1071" s="5" t="str">
        <f t="shared" si="48"/>
        <v>21-25</v>
      </c>
      <c r="D1071" s="3">
        <v>1.6635089999999999</v>
      </c>
      <c r="E1071" s="3">
        <v>80</v>
      </c>
      <c r="F1071" s="1" t="s">
        <v>17</v>
      </c>
      <c r="G1071" s="1" t="s">
        <v>17</v>
      </c>
      <c r="H1071" s="5">
        <v>2</v>
      </c>
      <c r="I1071" s="5">
        <v>3</v>
      </c>
      <c r="J1071" s="1" t="s">
        <v>19</v>
      </c>
      <c r="K1071" s="1" t="s">
        <v>18</v>
      </c>
      <c r="L1071" s="5">
        <v>2.1375500000000001</v>
      </c>
      <c r="M1071" s="1" t="s">
        <v>18</v>
      </c>
      <c r="N1071" s="5">
        <v>0</v>
      </c>
      <c r="O1071" s="5">
        <v>0.124977</v>
      </c>
      <c r="P1071" s="1" t="s">
        <v>18</v>
      </c>
      <c r="Q1071" s="1" t="s">
        <v>20</v>
      </c>
      <c r="R1071" s="4">
        <f t="shared" si="49"/>
        <v>28.909439878889835</v>
      </c>
      <c r="S1071" s="1" t="str">
        <f t="shared" si="50"/>
        <v>Overweight</v>
      </c>
    </row>
    <row r="1072" spans="1:19" x14ac:dyDescent="0.25">
      <c r="A1072" s="1" t="s">
        <v>21</v>
      </c>
      <c r="B1072" s="5">
        <v>23.285553</v>
      </c>
      <c r="C1072" s="5" t="str">
        <f t="shared" si="48"/>
        <v>21-25</v>
      </c>
      <c r="D1072" s="3">
        <v>1.7177750000000001</v>
      </c>
      <c r="E1072" s="3">
        <v>85.312639000000004</v>
      </c>
      <c r="F1072" s="1" t="s">
        <v>17</v>
      </c>
      <c r="G1072" s="1" t="s">
        <v>17</v>
      </c>
      <c r="H1072" s="5">
        <v>2.9515910000000001</v>
      </c>
      <c r="I1072" s="5">
        <v>3</v>
      </c>
      <c r="J1072" s="1" t="s">
        <v>19</v>
      </c>
      <c r="K1072" s="1" t="s">
        <v>18</v>
      </c>
      <c r="L1072" s="5">
        <v>2.9715569999999998</v>
      </c>
      <c r="M1072" s="1" t="s">
        <v>18</v>
      </c>
      <c r="N1072" s="5">
        <v>0</v>
      </c>
      <c r="O1072" s="5">
        <v>0.94719200000000003</v>
      </c>
      <c r="P1072" s="1" t="s">
        <v>19</v>
      </c>
      <c r="Q1072" s="1" t="s">
        <v>20</v>
      </c>
      <c r="R1072" s="4">
        <f t="shared" si="49"/>
        <v>28.912178773315276</v>
      </c>
      <c r="S1072" s="1" t="str">
        <f t="shared" si="50"/>
        <v>Overweight</v>
      </c>
    </row>
    <row r="1073" spans="1:19" x14ac:dyDescent="0.25">
      <c r="A1073" s="1" t="s">
        <v>16</v>
      </c>
      <c r="B1073" s="5">
        <v>43.238402000000001</v>
      </c>
      <c r="C1073" s="5" t="str">
        <f t="shared" si="48"/>
        <v>41-45</v>
      </c>
      <c r="D1073" s="3">
        <v>1.7338750000000001</v>
      </c>
      <c r="E1073" s="3">
        <v>86.94538</v>
      </c>
      <c r="F1073" s="1" t="s">
        <v>17</v>
      </c>
      <c r="G1073" s="1" t="s">
        <v>17</v>
      </c>
      <c r="H1073" s="5">
        <v>2.3536030000000001</v>
      </c>
      <c r="I1073" s="5">
        <v>2.3370350000000002</v>
      </c>
      <c r="J1073" s="1" t="s">
        <v>19</v>
      </c>
      <c r="K1073" s="1" t="s">
        <v>18</v>
      </c>
      <c r="L1073" s="5">
        <v>1.830614</v>
      </c>
      <c r="M1073" s="1" t="s">
        <v>18</v>
      </c>
      <c r="N1073" s="5">
        <v>0.706287</v>
      </c>
      <c r="O1073" s="5">
        <v>0</v>
      </c>
      <c r="P1073" s="1" t="s">
        <v>18</v>
      </c>
      <c r="Q1073" s="1" t="s">
        <v>24</v>
      </c>
      <c r="R1073" s="4">
        <f t="shared" si="49"/>
        <v>28.920842507120192</v>
      </c>
      <c r="S1073" s="1" t="str">
        <f t="shared" si="50"/>
        <v>Overweight</v>
      </c>
    </row>
    <row r="1074" spans="1:19" x14ac:dyDescent="0.25">
      <c r="A1074" s="1" t="s">
        <v>21</v>
      </c>
      <c r="B1074" s="1">
        <v>33</v>
      </c>
      <c r="C1074" s="1" t="str">
        <f t="shared" si="48"/>
        <v>31-35</v>
      </c>
      <c r="D1074" s="3">
        <v>1.85</v>
      </c>
      <c r="E1074" s="3">
        <v>99</v>
      </c>
      <c r="F1074" s="1" t="s">
        <v>17</v>
      </c>
      <c r="G1074" s="1" t="s">
        <v>17</v>
      </c>
      <c r="H1074" s="5">
        <v>2</v>
      </c>
      <c r="I1074" s="5">
        <v>3</v>
      </c>
      <c r="J1074" s="1" t="s">
        <v>19</v>
      </c>
      <c r="K1074" s="1" t="s">
        <v>17</v>
      </c>
      <c r="L1074" s="5">
        <v>3</v>
      </c>
      <c r="M1074" s="1" t="s">
        <v>18</v>
      </c>
      <c r="N1074" s="5">
        <v>1</v>
      </c>
      <c r="O1074" s="5">
        <v>0</v>
      </c>
      <c r="P1074" s="1" t="s">
        <v>19</v>
      </c>
      <c r="Q1074" s="1" t="s">
        <v>24</v>
      </c>
      <c r="R1074" s="4">
        <f t="shared" si="49"/>
        <v>28.926223520818112</v>
      </c>
      <c r="S1074" s="1" t="str">
        <f t="shared" si="50"/>
        <v>Overweight</v>
      </c>
    </row>
    <row r="1075" spans="1:19" x14ac:dyDescent="0.25">
      <c r="A1075" s="1" t="s">
        <v>21</v>
      </c>
      <c r="B1075" s="5">
        <v>21.793724000000001</v>
      </c>
      <c r="C1075" s="5" t="str">
        <f t="shared" si="48"/>
        <v>21-25</v>
      </c>
      <c r="D1075" s="3">
        <v>1.7546299999999999</v>
      </c>
      <c r="E1075" s="3">
        <v>89.068226999999993</v>
      </c>
      <c r="F1075" s="1" t="s">
        <v>17</v>
      </c>
      <c r="G1075" s="1" t="s">
        <v>17</v>
      </c>
      <c r="H1075" s="5">
        <v>2</v>
      </c>
      <c r="I1075" s="5">
        <v>2.0415580000000002</v>
      </c>
      <c r="J1075" s="1" t="s">
        <v>19</v>
      </c>
      <c r="K1075" s="1" t="s">
        <v>18</v>
      </c>
      <c r="L1075" s="5">
        <v>2.3872499999999999</v>
      </c>
      <c r="M1075" s="1" t="s">
        <v>18</v>
      </c>
      <c r="N1075" s="5">
        <v>0.813917</v>
      </c>
      <c r="O1075" s="5">
        <v>0</v>
      </c>
      <c r="P1075" s="1" t="s">
        <v>19</v>
      </c>
      <c r="Q1075" s="1" t="s">
        <v>20</v>
      </c>
      <c r="R1075" s="4">
        <f t="shared" si="49"/>
        <v>28.930218005885472</v>
      </c>
      <c r="S1075" s="1" t="str">
        <f t="shared" si="50"/>
        <v>Overweight</v>
      </c>
    </row>
    <row r="1076" spans="1:19" x14ac:dyDescent="0.25">
      <c r="A1076" s="1" t="s">
        <v>21</v>
      </c>
      <c r="B1076" s="5">
        <v>24.362124000000001</v>
      </c>
      <c r="C1076" s="5" t="str">
        <f t="shared" si="48"/>
        <v>21-25</v>
      </c>
      <c r="D1076" s="3">
        <v>1.716677</v>
      </c>
      <c r="E1076" s="3">
        <v>85.261339000000007</v>
      </c>
      <c r="F1076" s="1" t="s">
        <v>17</v>
      </c>
      <c r="G1076" s="1" t="s">
        <v>17</v>
      </c>
      <c r="H1076" s="5">
        <v>2</v>
      </c>
      <c r="I1076" s="5">
        <v>2.676148</v>
      </c>
      <c r="J1076" s="1" t="s">
        <v>19</v>
      </c>
      <c r="K1076" s="1" t="s">
        <v>18</v>
      </c>
      <c r="L1076" s="5">
        <v>2.083939</v>
      </c>
      <c r="M1076" s="1" t="s">
        <v>18</v>
      </c>
      <c r="N1076" s="5">
        <v>0.63216399999999995</v>
      </c>
      <c r="O1076" s="5">
        <v>0.99378599999999995</v>
      </c>
      <c r="P1076" s="1" t="s">
        <v>19</v>
      </c>
      <c r="Q1076" s="1" t="s">
        <v>20</v>
      </c>
      <c r="R1076" s="4">
        <f t="shared" si="49"/>
        <v>28.93176785969343</v>
      </c>
      <c r="S1076" s="1" t="str">
        <f t="shared" si="50"/>
        <v>Overweight</v>
      </c>
    </row>
    <row r="1077" spans="1:19" x14ac:dyDescent="0.25">
      <c r="A1077" s="1" t="s">
        <v>21</v>
      </c>
      <c r="B1077" s="5">
        <v>31.662814000000001</v>
      </c>
      <c r="C1077" s="5" t="str">
        <f t="shared" si="48"/>
        <v>31-35</v>
      </c>
      <c r="D1077" s="3">
        <v>1.848965</v>
      </c>
      <c r="E1077" s="3">
        <v>98.912261000000001</v>
      </c>
      <c r="F1077" s="1" t="s">
        <v>17</v>
      </c>
      <c r="G1077" s="1" t="s">
        <v>17</v>
      </c>
      <c r="H1077" s="5">
        <v>2.3995310000000001</v>
      </c>
      <c r="I1077" s="5">
        <v>2.6230790000000002</v>
      </c>
      <c r="J1077" s="1" t="s">
        <v>19</v>
      </c>
      <c r="K1077" s="1" t="s">
        <v>18</v>
      </c>
      <c r="L1077" s="5">
        <v>2.5351270000000001</v>
      </c>
      <c r="M1077" s="1" t="s">
        <v>18</v>
      </c>
      <c r="N1077" s="5">
        <v>1.0307519999999999</v>
      </c>
      <c r="O1077" s="5">
        <v>0.60626400000000003</v>
      </c>
      <c r="P1077" s="1" t="s">
        <v>19</v>
      </c>
      <c r="Q1077" s="1" t="s">
        <v>24</v>
      </c>
      <c r="R1077" s="4">
        <f t="shared" si="49"/>
        <v>28.932952153855812</v>
      </c>
      <c r="S1077" s="1" t="str">
        <f t="shared" si="50"/>
        <v>Overweight</v>
      </c>
    </row>
    <row r="1078" spans="1:19" x14ac:dyDescent="0.25">
      <c r="A1078" s="1" t="s">
        <v>21</v>
      </c>
      <c r="B1078" s="5">
        <v>23</v>
      </c>
      <c r="C1078" s="5" t="str">
        <f t="shared" si="48"/>
        <v>21-25</v>
      </c>
      <c r="D1078" s="3">
        <v>1.6721010000000001</v>
      </c>
      <c r="E1078" s="3">
        <v>80.939733000000004</v>
      </c>
      <c r="F1078" s="1" t="s">
        <v>17</v>
      </c>
      <c r="G1078" s="1" t="s">
        <v>17</v>
      </c>
      <c r="H1078" s="5">
        <v>2</v>
      </c>
      <c r="I1078" s="5">
        <v>2.3957850000000001</v>
      </c>
      <c r="J1078" s="1" t="s">
        <v>19</v>
      </c>
      <c r="K1078" s="1" t="s">
        <v>18</v>
      </c>
      <c r="L1078" s="5">
        <v>1.4007700000000001</v>
      </c>
      <c r="M1078" s="1" t="s">
        <v>18</v>
      </c>
      <c r="N1078" s="5">
        <v>0.788659</v>
      </c>
      <c r="O1078" s="5">
        <v>1.544357</v>
      </c>
      <c r="P1078" s="1" t="s">
        <v>18</v>
      </c>
      <c r="Q1078" s="1" t="s">
        <v>20</v>
      </c>
      <c r="R1078" s="4">
        <f t="shared" si="49"/>
        <v>28.949212501524535</v>
      </c>
      <c r="S1078" s="1" t="str">
        <f t="shared" si="50"/>
        <v>Overweight</v>
      </c>
    </row>
    <row r="1079" spans="1:19" x14ac:dyDescent="0.25">
      <c r="A1079" s="1" t="s">
        <v>21</v>
      </c>
      <c r="B1079" s="5">
        <v>23.603190999999999</v>
      </c>
      <c r="C1079" s="5" t="str">
        <f t="shared" si="48"/>
        <v>21-25</v>
      </c>
      <c r="D1079" s="3">
        <v>1.7145079999999999</v>
      </c>
      <c r="E1079" s="3">
        <v>85.137112999999999</v>
      </c>
      <c r="F1079" s="1" t="s">
        <v>17</v>
      </c>
      <c r="G1079" s="1" t="s">
        <v>17</v>
      </c>
      <c r="H1079" s="5">
        <v>2.3197760000000001</v>
      </c>
      <c r="I1079" s="5">
        <v>2.8848479999999999</v>
      </c>
      <c r="J1079" s="1" t="s">
        <v>19</v>
      </c>
      <c r="K1079" s="1" t="s">
        <v>18</v>
      </c>
      <c r="L1079" s="5">
        <v>2.1548980000000002</v>
      </c>
      <c r="M1079" s="1" t="s">
        <v>18</v>
      </c>
      <c r="N1079" s="5">
        <v>0.32553399999999999</v>
      </c>
      <c r="O1079" s="5">
        <v>0.95421599999999995</v>
      </c>
      <c r="P1079" s="1" t="s">
        <v>19</v>
      </c>
      <c r="Q1079" s="1" t="s">
        <v>20</v>
      </c>
      <c r="R1079" s="4">
        <f t="shared" si="49"/>
        <v>28.96275612300397</v>
      </c>
      <c r="S1079" s="1" t="str">
        <f t="shared" si="50"/>
        <v>Overweight</v>
      </c>
    </row>
    <row r="1080" spans="1:19" x14ac:dyDescent="0.25">
      <c r="A1080" s="1" t="s">
        <v>21</v>
      </c>
      <c r="B1080" s="5">
        <v>31.426573000000001</v>
      </c>
      <c r="C1080" s="5" t="str">
        <f t="shared" si="48"/>
        <v>31-35</v>
      </c>
      <c r="D1080" s="3">
        <v>1.8486830000000001</v>
      </c>
      <c r="E1080" s="3">
        <v>99</v>
      </c>
      <c r="F1080" s="1" t="s">
        <v>17</v>
      </c>
      <c r="G1080" s="1" t="s">
        <v>17</v>
      </c>
      <c r="H1080" s="5">
        <v>2.7592859999999999</v>
      </c>
      <c r="I1080" s="5">
        <v>2.5925699999999998</v>
      </c>
      <c r="J1080" s="1" t="s">
        <v>19</v>
      </c>
      <c r="K1080" s="1" t="s">
        <v>18</v>
      </c>
      <c r="L1080" s="5">
        <v>2.549617</v>
      </c>
      <c r="M1080" s="1" t="s">
        <v>18</v>
      </c>
      <c r="N1080" s="5">
        <v>1.427233</v>
      </c>
      <c r="O1080" s="5">
        <v>0.51939500000000005</v>
      </c>
      <c r="P1080" s="1" t="s">
        <v>19</v>
      </c>
      <c r="Q1080" s="1" t="s">
        <v>24</v>
      </c>
      <c r="R1080" s="4">
        <f t="shared" si="49"/>
        <v>28.967452229142477</v>
      </c>
      <c r="S1080" s="1" t="str">
        <f t="shared" si="50"/>
        <v>Overweight</v>
      </c>
    </row>
    <row r="1081" spans="1:19" x14ac:dyDescent="0.25">
      <c r="A1081" s="1" t="s">
        <v>16</v>
      </c>
      <c r="B1081" s="5">
        <v>35.432059000000002</v>
      </c>
      <c r="C1081" s="5" t="str">
        <f t="shared" si="48"/>
        <v>36-40</v>
      </c>
      <c r="D1081" s="3">
        <v>1.663178</v>
      </c>
      <c r="E1081" s="3">
        <v>80.135166999999996</v>
      </c>
      <c r="F1081" s="1" t="s">
        <v>17</v>
      </c>
      <c r="G1081" s="1" t="s">
        <v>17</v>
      </c>
      <c r="H1081" s="5">
        <v>2</v>
      </c>
      <c r="I1081" s="5">
        <v>3</v>
      </c>
      <c r="J1081" s="1" t="s">
        <v>19</v>
      </c>
      <c r="K1081" s="1" t="s">
        <v>18</v>
      </c>
      <c r="L1081" s="5">
        <v>1.992548</v>
      </c>
      <c r="M1081" s="1" t="s">
        <v>18</v>
      </c>
      <c r="N1081" s="5">
        <v>3.9206999999999999E-2</v>
      </c>
      <c r="O1081" s="5">
        <v>1.5287139999999999</v>
      </c>
      <c r="P1081" s="1" t="s">
        <v>18</v>
      </c>
      <c r="Q1081" s="1" t="s">
        <v>24</v>
      </c>
      <c r="R1081" s="4">
        <f t="shared" si="49"/>
        <v>28.96981241184649</v>
      </c>
      <c r="S1081" s="1" t="str">
        <f t="shared" si="50"/>
        <v>Overweight</v>
      </c>
    </row>
    <row r="1082" spans="1:19" x14ac:dyDescent="0.25">
      <c r="A1082" s="1" t="s">
        <v>21</v>
      </c>
      <c r="B1082" s="5">
        <v>27.349744999999999</v>
      </c>
      <c r="C1082" s="5" t="str">
        <f t="shared" si="48"/>
        <v>26-30</v>
      </c>
      <c r="D1082" s="3">
        <v>1.8352710000000001</v>
      </c>
      <c r="E1082" s="3">
        <v>97.588260000000005</v>
      </c>
      <c r="F1082" s="1" t="s">
        <v>17</v>
      </c>
      <c r="G1082" s="1" t="s">
        <v>17</v>
      </c>
      <c r="H1082" s="5">
        <v>2.9234330000000002</v>
      </c>
      <c r="I1082" s="5">
        <v>1.338033</v>
      </c>
      <c r="J1082" s="1" t="s">
        <v>19</v>
      </c>
      <c r="K1082" s="1" t="s">
        <v>18</v>
      </c>
      <c r="L1082" s="5">
        <v>1.9440949999999999</v>
      </c>
      <c r="M1082" s="1" t="s">
        <v>18</v>
      </c>
      <c r="N1082" s="5">
        <v>1.931829</v>
      </c>
      <c r="O1082" s="5">
        <v>1</v>
      </c>
      <c r="P1082" s="1" t="s">
        <v>19</v>
      </c>
      <c r="Q1082" s="1" t="s">
        <v>20</v>
      </c>
      <c r="R1082" s="4">
        <f t="shared" si="49"/>
        <v>28.973247095104242</v>
      </c>
      <c r="S1082" s="1" t="str">
        <f t="shared" si="50"/>
        <v>Overweight</v>
      </c>
    </row>
    <row r="1083" spans="1:19" x14ac:dyDescent="0.25">
      <c r="A1083" s="1" t="s">
        <v>16</v>
      </c>
      <c r="B1083" s="1">
        <v>45</v>
      </c>
      <c r="C1083" s="1" t="str">
        <f t="shared" si="48"/>
        <v>41-45</v>
      </c>
      <c r="D1083" s="3">
        <v>1.63</v>
      </c>
      <c r="E1083" s="3">
        <v>77</v>
      </c>
      <c r="F1083" s="1" t="s">
        <v>17</v>
      </c>
      <c r="G1083" s="1" t="s">
        <v>17</v>
      </c>
      <c r="H1083" s="5">
        <v>2</v>
      </c>
      <c r="I1083" s="5">
        <v>3</v>
      </c>
      <c r="J1083" s="1" t="s">
        <v>22</v>
      </c>
      <c r="K1083" s="1" t="s">
        <v>18</v>
      </c>
      <c r="L1083" s="5">
        <v>1</v>
      </c>
      <c r="M1083" s="1" t="s">
        <v>18</v>
      </c>
      <c r="N1083" s="5">
        <v>0</v>
      </c>
      <c r="O1083" s="5">
        <v>0</v>
      </c>
      <c r="P1083" s="1" t="s">
        <v>18</v>
      </c>
      <c r="Q1083" s="1" t="s">
        <v>24</v>
      </c>
      <c r="R1083" s="4">
        <f t="shared" si="49"/>
        <v>28.981143437841094</v>
      </c>
      <c r="S1083" s="1" t="str">
        <f t="shared" si="50"/>
        <v>Overweight</v>
      </c>
    </row>
    <row r="1084" spans="1:19" x14ac:dyDescent="0.25">
      <c r="A1084" s="1" t="s">
        <v>21</v>
      </c>
      <c r="B1084" s="5">
        <v>22.730414</v>
      </c>
      <c r="C1084" s="5" t="str">
        <f t="shared" si="48"/>
        <v>21-25</v>
      </c>
      <c r="D1084" s="3">
        <v>1.7586869999999999</v>
      </c>
      <c r="E1084" s="3">
        <v>89.673648</v>
      </c>
      <c r="F1084" s="1" t="s">
        <v>17</v>
      </c>
      <c r="G1084" s="1" t="s">
        <v>17</v>
      </c>
      <c r="H1084" s="5">
        <v>2.1640619999999999</v>
      </c>
      <c r="I1084" s="5">
        <v>2.9832010000000002</v>
      </c>
      <c r="J1084" s="1" t="s">
        <v>19</v>
      </c>
      <c r="K1084" s="1" t="s">
        <v>18</v>
      </c>
      <c r="L1084" s="5">
        <v>2.1689039999999999</v>
      </c>
      <c r="M1084" s="1" t="s">
        <v>18</v>
      </c>
      <c r="N1084" s="5">
        <v>0.75292599999999998</v>
      </c>
      <c r="O1084" s="5">
        <v>0</v>
      </c>
      <c r="P1084" s="1" t="s">
        <v>19</v>
      </c>
      <c r="Q1084" s="1" t="s">
        <v>20</v>
      </c>
      <c r="R1084" s="4">
        <f t="shared" si="49"/>
        <v>28.992637858839615</v>
      </c>
      <c r="S1084" s="1" t="str">
        <f t="shared" si="50"/>
        <v>Overweight</v>
      </c>
    </row>
    <row r="1085" spans="1:19" x14ac:dyDescent="0.25">
      <c r="A1085" s="1" t="s">
        <v>16</v>
      </c>
      <c r="B1085" s="5">
        <v>20.843363</v>
      </c>
      <c r="C1085" s="5" t="str">
        <f t="shared" si="48"/>
        <v>21-25</v>
      </c>
      <c r="D1085" s="3">
        <v>1.5210079999999999</v>
      </c>
      <c r="E1085" s="3">
        <v>67.083121000000006</v>
      </c>
      <c r="F1085" s="1" t="s">
        <v>17</v>
      </c>
      <c r="G1085" s="1" t="s">
        <v>18</v>
      </c>
      <c r="H1085" s="5">
        <v>2.4934479999999999</v>
      </c>
      <c r="I1085" s="5">
        <v>3</v>
      </c>
      <c r="J1085" s="1" t="s">
        <v>19</v>
      </c>
      <c r="K1085" s="1" t="s">
        <v>18</v>
      </c>
      <c r="L1085" s="5">
        <v>1.8499969999999999</v>
      </c>
      <c r="M1085" s="1" t="s">
        <v>18</v>
      </c>
      <c r="N1085" s="5">
        <v>0.95445899999999995</v>
      </c>
      <c r="O1085" s="5">
        <v>1.4445319999999999</v>
      </c>
      <c r="P1085" s="1" t="s">
        <v>18</v>
      </c>
      <c r="Q1085" s="1" t="s">
        <v>20</v>
      </c>
      <c r="R1085" s="4">
        <f t="shared" si="49"/>
        <v>28.996812683665048</v>
      </c>
      <c r="S1085" s="1" t="str">
        <f t="shared" si="50"/>
        <v>Overweight</v>
      </c>
    </row>
    <row r="1086" spans="1:19" x14ac:dyDescent="0.25">
      <c r="A1086" s="1" t="s">
        <v>16</v>
      </c>
      <c r="B1086" s="5">
        <v>34.204408000000001</v>
      </c>
      <c r="C1086" s="5" t="str">
        <f t="shared" si="48"/>
        <v>31-35</v>
      </c>
      <c r="D1086" s="3">
        <v>1.664927</v>
      </c>
      <c r="E1086" s="3">
        <v>80.386077999999998</v>
      </c>
      <c r="F1086" s="1" t="s">
        <v>17</v>
      </c>
      <c r="G1086" s="1" t="s">
        <v>17</v>
      </c>
      <c r="H1086" s="5">
        <v>2</v>
      </c>
      <c r="I1086" s="5">
        <v>3</v>
      </c>
      <c r="J1086" s="1" t="s">
        <v>19</v>
      </c>
      <c r="K1086" s="1" t="s">
        <v>18</v>
      </c>
      <c r="L1086" s="5">
        <v>2.641642</v>
      </c>
      <c r="M1086" s="1" t="s">
        <v>18</v>
      </c>
      <c r="N1086" s="5">
        <v>0.285889</v>
      </c>
      <c r="O1086" s="5">
        <v>1.50301</v>
      </c>
      <c r="P1086" s="1" t="s">
        <v>18</v>
      </c>
      <c r="Q1086" s="1" t="s">
        <v>24</v>
      </c>
      <c r="R1086" s="4">
        <f t="shared" si="49"/>
        <v>28.999495832013451</v>
      </c>
      <c r="S1086" s="1" t="str">
        <f t="shared" si="50"/>
        <v>Overweight</v>
      </c>
    </row>
    <row r="1087" spans="1:19" x14ac:dyDescent="0.25">
      <c r="A1087" s="1" t="s">
        <v>21</v>
      </c>
      <c r="B1087" s="5">
        <v>31.965402000000001</v>
      </c>
      <c r="C1087" s="5" t="str">
        <f t="shared" si="48"/>
        <v>31-35</v>
      </c>
      <c r="D1087" s="3">
        <v>1.840708</v>
      </c>
      <c r="E1087" s="3">
        <v>98.259422999999998</v>
      </c>
      <c r="F1087" s="1" t="s">
        <v>17</v>
      </c>
      <c r="G1087" s="1" t="s">
        <v>17</v>
      </c>
      <c r="H1087" s="5">
        <v>2.3335029999999999</v>
      </c>
      <c r="I1087" s="5">
        <v>1.8207789999999999</v>
      </c>
      <c r="J1087" s="1" t="s">
        <v>19</v>
      </c>
      <c r="K1087" s="1" t="s">
        <v>18</v>
      </c>
      <c r="L1087" s="5">
        <v>2.5592649999999999</v>
      </c>
      <c r="M1087" s="1" t="s">
        <v>18</v>
      </c>
      <c r="N1087" s="5">
        <v>1.3271930000000001</v>
      </c>
      <c r="O1087" s="5">
        <v>0.48135699999999998</v>
      </c>
      <c r="P1087" s="1" t="s">
        <v>19</v>
      </c>
      <c r="Q1087" s="1" t="s">
        <v>24</v>
      </c>
      <c r="R1087" s="4">
        <f t="shared" si="49"/>
        <v>29.000428162682297</v>
      </c>
      <c r="S1087" s="1" t="str">
        <f t="shared" si="50"/>
        <v>Overweight</v>
      </c>
    </row>
    <row r="1088" spans="1:19" x14ac:dyDescent="0.25">
      <c r="A1088" s="1" t="s">
        <v>21</v>
      </c>
      <c r="B1088" s="5">
        <v>27</v>
      </c>
      <c r="C1088" s="5" t="str">
        <f t="shared" si="48"/>
        <v>26-30</v>
      </c>
      <c r="D1088" s="3">
        <v>1.64</v>
      </c>
      <c r="E1088" s="3">
        <v>78</v>
      </c>
      <c r="F1088" s="1" t="s">
        <v>17</v>
      </c>
      <c r="G1088" s="1" t="s">
        <v>17</v>
      </c>
      <c r="H1088" s="5">
        <v>2</v>
      </c>
      <c r="I1088" s="5">
        <v>1</v>
      </c>
      <c r="J1088" s="1" t="s">
        <v>19</v>
      </c>
      <c r="K1088" s="1" t="s">
        <v>18</v>
      </c>
      <c r="L1088" s="5">
        <v>2</v>
      </c>
      <c r="M1088" s="1" t="s">
        <v>18</v>
      </c>
      <c r="N1088" s="5">
        <v>0</v>
      </c>
      <c r="O1088" s="5">
        <v>0</v>
      </c>
      <c r="P1088" s="1" t="s">
        <v>22</v>
      </c>
      <c r="Q1088" s="1" t="s">
        <v>24</v>
      </c>
      <c r="R1088" s="4">
        <f t="shared" si="49"/>
        <v>29.000594883997625</v>
      </c>
      <c r="S1088" s="1" t="str">
        <f t="shared" si="50"/>
        <v>Overweight</v>
      </c>
    </row>
    <row r="1089" spans="1:19" x14ac:dyDescent="0.25">
      <c r="A1089" s="1" t="s">
        <v>21</v>
      </c>
      <c r="B1089" s="5">
        <v>23</v>
      </c>
      <c r="C1089" s="5" t="str">
        <f t="shared" si="48"/>
        <v>21-25</v>
      </c>
      <c r="D1089" s="3">
        <v>1.76</v>
      </c>
      <c r="E1089" s="3">
        <v>90</v>
      </c>
      <c r="F1089" s="1" t="s">
        <v>18</v>
      </c>
      <c r="G1089" s="1" t="s">
        <v>17</v>
      </c>
      <c r="H1089" s="5">
        <v>3</v>
      </c>
      <c r="I1089" s="5">
        <v>3</v>
      </c>
      <c r="J1089" s="1" t="s">
        <v>19</v>
      </c>
      <c r="K1089" s="1" t="s">
        <v>18</v>
      </c>
      <c r="L1089" s="5">
        <v>1</v>
      </c>
      <c r="M1089" s="1" t="s">
        <v>18</v>
      </c>
      <c r="N1089" s="5">
        <v>0</v>
      </c>
      <c r="O1089" s="5">
        <v>0</v>
      </c>
      <c r="P1089" s="1" t="s">
        <v>18</v>
      </c>
      <c r="Q1089" s="1" t="s">
        <v>20</v>
      </c>
      <c r="R1089" s="4">
        <f t="shared" si="49"/>
        <v>29.054752066115704</v>
      </c>
      <c r="S1089" s="1" t="str">
        <f t="shared" si="50"/>
        <v>Overweight</v>
      </c>
    </row>
    <row r="1090" spans="1:19" x14ac:dyDescent="0.25">
      <c r="A1090" s="1" t="s">
        <v>21</v>
      </c>
      <c r="B1090" s="5">
        <v>21.709159</v>
      </c>
      <c r="C1090" s="5" t="str">
        <f t="shared" ref="C1090:C1153" si="51">IF(B1090&lt;=20,"16-20",IF(B1090&lt;=25,"21-25",IF(B1090&lt;=30,"26-30",IF(B1090&lt;=35,"31-35",IF(B1090&lt;=40,"36-40",IF(B1090&lt;=45,"41-45","46-51"))))))</f>
        <v>21-25</v>
      </c>
      <c r="D1090" s="3">
        <v>1.658393</v>
      </c>
      <c r="E1090" s="3">
        <v>80</v>
      </c>
      <c r="F1090" s="1" t="s">
        <v>17</v>
      </c>
      <c r="G1090" s="1" t="s">
        <v>17</v>
      </c>
      <c r="H1090" s="5">
        <v>2</v>
      </c>
      <c r="I1090" s="5">
        <v>3</v>
      </c>
      <c r="J1090" s="1" t="s">
        <v>19</v>
      </c>
      <c r="K1090" s="1" t="s">
        <v>18</v>
      </c>
      <c r="L1090" s="5">
        <v>2</v>
      </c>
      <c r="M1090" s="1" t="s">
        <v>18</v>
      </c>
      <c r="N1090" s="5">
        <v>2.9397329999999999</v>
      </c>
      <c r="O1090" s="5">
        <v>1.6922870000000001</v>
      </c>
      <c r="P1090" s="1" t="s">
        <v>18</v>
      </c>
      <c r="Q1090" s="1" t="s">
        <v>20</v>
      </c>
      <c r="R1090" s="4">
        <f t="shared" ref="R1090:R1153" si="52">E1090/(D1090^2)</f>
        <v>29.088081280405014</v>
      </c>
      <c r="S1090" s="1" t="str">
        <f t="shared" ref="S1090:S1153" si="53">IF(R1090&lt;18.5, "Underweight",
 IF(R1090&lt;25, "Normal weight",
 IF(R1090&lt;30, "Overweight",
 IF(R1090&lt;35, "Obesity Class I",
 IF(R1090&lt;40, "Obesity Class II",
 "Obesity Class III")))))</f>
        <v>Overweight</v>
      </c>
    </row>
    <row r="1091" spans="1:19" x14ac:dyDescent="0.25">
      <c r="A1091" s="1" t="s">
        <v>16</v>
      </c>
      <c r="B1091" s="5">
        <v>19.462713000000001</v>
      </c>
      <c r="C1091" s="5" t="str">
        <f t="shared" si="51"/>
        <v>16-20</v>
      </c>
      <c r="D1091" s="3">
        <v>1.550122</v>
      </c>
      <c r="E1091" s="3">
        <v>69.936072999999993</v>
      </c>
      <c r="F1091" s="1" t="s">
        <v>17</v>
      </c>
      <c r="G1091" s="1" t="s">
        <v>18</v>
      </c>
      <c r="H1091" s="5">
        <v>2.5016829999999999</v>
      </c>
      <c r="I1091" s="5">
        <v>3.3947880000000001</v>
      </c>
      <c r="J1091" s="1" t="s">
        <v>19</v>
      </c>
      <c r="K1091" s="1" t="s">
        <v>18</v>
      </c>
      <c r="L1091" s="5">
        <v>1.337378</v>
      </c>
      <c r="M1091" s="1" t="s">
        <v>18</v>
      </c>
      <c r="N1091" s="5">
        <v>0.93288800000000005</v>
      </c>
      <c r="O1091" s="5">
        <v>1</v>
      </c>
      <c r="P1091" s="1" t="s">
        <v>18</v>
      </c>
      <c r="Q1091" s="1" t="s">
        <v>20</v>
      </c>
      <c r="R1091" s="4">
        <f t="shared" si="52"/>
        <v>29.105125913914112</v>
      </c>
      <c r="S1091" s="1" t="str">
        <f t="shared" si="53"/>
        <v>Overweight</v>
      </c>
    </row>
    <row r="1092" spans="1:19" x14ac:dyDescent="0.25">
      <c r="A1092" s="1" t="s">
        <v>16</v>
      </c>
      <c r="B1092" s="5">
        <v>35.456325999999997</v>
      </c>
      <c r="C1092" s="5" t="str">
        <f t="shared" si="51"/>
        <v>36-40</v>
      </c>
      <c r="D1092" s="3">
        <v>1.6518120000000001</v>
      </c>
      <c r="E1092" s="3">
        <v>79.437921000000003</v>
      </c>
      <c r="F1092" s="1" t="s">
        <v>17</v>
      </c>
      <c r="G1092" s="1" t="s">
        <v>17</v>
      </c>
      <c r="H1092" s="5">
        <v>2.1560649999999999</v>
      </c>
      <c r="I1092" s="5">
        <v>2.9091170000000002</v>
      </c>
      <c r="J1092" s="1" t="s">
        <v>19</v>
      </c>
      <c r="K1092" s="1" t="s">
        <v>18</v>
      </c>
      <c r="L1092" s="5">
        <v>1.2212810000000001</v>
      </c>
      <c r="M1092" s="1" t="s">
        <v>18</v>
      </c>
      <c r="N1092" s="5">
        <v>0.50327900000000003</v>
      </c>
      <c r="O1092" s="5">
        <v>1.796136</v>
      </c>
      <c r="P1092" s="1" t="s">
        <v>18</v>
      </c>
      <c r="Q1092" s="1" t="s">
        <v>24</v>
      </c>
      <c r="R1092" s="4">
        <f t="shared" si="52"/>
        <v>29.114318981045507</v>
      </c>
      <c r="S1092" s="1" t="str">
        <f t="shared" si="53"/>
        <v>Overweight</v>
      </c>
    </row>
    <row r="1093" spans="1:19" x14ac:dyDescent="0.25">
      <c r="A1093" s="1" t="s">
        <v>16</v>
      </c>
      <c r="B1093" s="5">
        <v>37.205173000000002</v>
      </c>
      <c r="C1093" s="5" t="str">
        <f t="shared" si="51"/>
        <v>36-40</v>
      </c>
      <c r="D1093" s="3">
        <v>1.6674690000000001</v>
      </c>
      <c r="E1093" s="3">
        <v>80.993373000000005</v>
      </c>
      <c r="F1093" s="1" t="s">
        <v>17</v>
      </c>
      <c r="G1093" s="1" t="s">
        <v>17</v>
      </c>
      <c r="H1093" s="5">
        <v>2.0105400000000002</v>
      </c>
      <c r="I1093" s="5">
        <v>2.77684</v>
      </c>
      <c r="J1093" s="1" t="s">
        <v>19</v>
      </c>
      <c r="K1093" s="1" t="s">
        <v>18</v>
      </c>
      <c r="L1093" s="5">
        <v>1.651548</v>
      </c>
      <c r="M1093" s="1" t="s">
        <v>18</v>
      </c>
      <c r="N1093" s="5">
        <v>0</v>
      </c>
      <c r="O1093" s="5">
        <v>0.79096699999999998</v>
      </c>
      <c r="P1093" s="1" t="s">
        <v>18</v>
      </c>
      <c r="Q1093" s="1" t="s">
        <v>24</v>
      </c>
      <c r="R1093" s="4">
        <f t="shared" si="52"/>
        <v>29.129561587445394</v>
      </c>
      <c r="S1093" s="1" t="str">
        <f t="shared" si="53"/>
        <v>Overweight</v>
      </c>
    </row>
    <row r="1094" spans="1:19" x14ac:dyDescent="0.25">
      <c r="A1094" s="1" t="s">
        <v>16</v>
      </c>
      <c r="B1094" s="5">
        <v>34.231082999999998</v>
      </c>
      <c r="C1094" s="5" t="str">
        <f t="shared" si="51"/>
        <v>31-35</v>
      </c>
      <c r="D1094" s="3">
        <v>1.654067</v>
      </c>
      <c r="E1094" s="3">
        <v>79.697277999999997</v>
      </c>
      <c r="F1094" s="1" t="s">
        <v>17</v>
      </c>
      <c r="G1094" s="1" t="s">
        <v>17</v>
      </c>
      <c r="H1094" s="5">
        <v>2.0868980000000001</v>
      </c>
      <c r="I1094" s="5">
        <v>1.8180259999999999</v>
      </c>
      <c r="J1094" s="1" t="s">
        <v>19</v>
      </c>
      <c r="K1094" s="1" t="s">
        <v>18</v>
      </c>
      <c r="L1094" s="5">
        <v>2.0889289999999998</v>
      </c>
      <c r="M1094" s="1" t="s">
        <v>18</v>
      </c>
      <c r="N1094" s="5">
        <v>0.30542200000000003</v>
      </c>
      <c r="O1094" s="5">
        <v>1.0407869999999999</v>
      </c>
      <c r="P1094" s="1" t="s">
        <v>18</v>
      </c>
      <c r="Q1094" s="1" t="s">
        <v>24</v>
      </c>
      <c r="R1094" s="4">
        <f t="shared" si="52"/>
        <v>29.12978600848356</v>
      </c>
      <c r="S1094" s="1" t="str">
        <f t="shared" si="53"/>
        <v>Overweight</v>
      </c>
    </row>
    <row r="1095" spans="1:19" x14ac:dyDescent="0.25">
      <c r="A1095" s="1" t="s">
        <v>21</v>
      </c>
      <c r="B1095" s="5">
        <v>22.675678999999999</v>
      </c>
      <c r="C1095" s="5" t="str">
        <f t="shared" si="51"/>
        <v>21-25</v>
      </c>
      <c r="D1095" s="3">
        <v>1.8237650000000001</v>
      </c>
      <c r="E1095" s="3">
        <v>96.945262</v>
      </c>
      <c r="F1095" s="1" t="s">
        <v>17</v>
      </c>
      <c r="G1095" s="1" t="s">
        <v>17</v>
      </c>
      <c r="H1095" s="5">
        <v>1.5887819999999999</v>
      </c>
      <c r="I1095" s="5">
        <v>2.6016750000000002</v>
      </c>
      <c r="J1095" s="1" t="s">
        <v>19</v>
      </c>
      <c r="K1095" s="1" t="s">
        <v>18</v>
      </c>
      <c r="L1095" s="5">
        <v>2.4694690000000001</v>
      </c>
      <c r="M1095" s="1" t="s">
        <v>18</v>
      </c>
      <c r="N1095" s="5">
        <v>1.7365379999999999</v>
      </c>
      <c r="O1095" s="5">
        <v>1.8868549999999999</v>
      </c>
      <c r="P1095" s="1" t="s">
        <v>19</v>
      </c>
      <c r="Q1095" s="1" t="s">
        <v>20</v>
      </c>
      <c r="R1095" s="4">
        <f t="shared" si="52"/>
        <v>29.146662687486856</v>
      </c>
      <c r="S1095" s="1" t="str">
        <f t="shared" si="53"/>
        <v>Overweight</v>
      </c>
    </row>
    <row r="1096" spans="1:19" x14ac:dyDescent="0.25">
      <c r="A1096" s="1" t="s">
        <v>16</v>
      </c>
      <c r="B1096" s="5">
        <v>42.189022999999999</v>
      </c>
      <c r="C1096" s="5" t="str">
        <f t="shared" si="51"/>
        <v>41-45</v>
      </c>
      <c r="D1096" s="3">
        <v>1.6477679999999999</v>
      </c>
      <c r="E1096" s="3">
        <v>79.165306000000001</v>
      </c>
      <c r="F1096" s="1" t="s">
        <v>17</v>
      </c>
      <c r="G1096" s="1" t="s">
        <v>17</v>
      </c>
      <c r="H1096" s="5">
        <v>2</v>
      </c>
      <c r="I1096" s="5">
        <v>3</v>
      </c>
      <c r="J1096" s="1" t="s">
        <v>19</v>
      </c>
      <c r="K1096" s="1" t="s">
        <v>18</v>
      </c>
      <c r="L1096" s="5">
        <v>1</v>
      </c>
      <c r="M1096" s="1" t="s">
        <v>18</v>
      </c>
      <c r="N1096" s="5">
        <v>0</v>
      </c>
      <c r="O1096" s="5">
        <v>1.4818899999999999</v>
      </c>
      <c r="P1096" s="1" t="s">
        <v>18</v>
      </c>
      <c r="Q1096" s="1" t="s">
        <v>24</v>
      </c>
      <c r="R1096" s="4">
        <f t="shared" si="52"/>
        <v>29.156995228295663</v>
      </c>
      <c r="S1096" s="1" t="str">
        <f t="shared" si="53"/>
        <v>Overweight</v>
      </c>
    </row>
    <row r="1097" spans="1:19" x14ac:dyDescent="0.25">
      <c r="A1097" s="1" t="s">
        <v>16</v>
      </c>
      <c r="B1097" s="5">
        <v>19.126145000000001</v>
      </c>
      <c r="C1097" s="5" t="str">
        <f t="shared" si="51"/>
        <v>16-20</v>
      </c>
      <c r="D1097" s="3">
        <v>1.633794</v>
      </c>
      <c r="E1097" s="3">
        <v>77.858531999999997</v>
      </c>
      <c r="F1097" s="1" t="s">
        <v>17</v>
      </c>
      <c r="G1097" s="1" t="s">
        <v>18</v>
      </c>
      <c r="H1097" s="5">
        <v>2.6963810000000001</v>
      </c>
      <c r="I1097" s="5">
        <v>3</v>
      </c>
      <c r="J1097" s="1" t="s">
        <v>19</v>
      </c>
      <c r="K1097" s="1" t="s">
        <v>18</v>
      </c>
      <c r="L1097" s="5">
        <v>2.4729640000000002</v>
      </c>
      <c r="M1097" s="1" t="s">
        <v>18</v>
      </c>
      <c r="N1097" s="5">
        <v>1.8561190000000001</v>
      </c>
      <c r="O1097" s="5">
        <v>1</v>
      </c>
      <c r="P1097" s="1" t="s">
        <v>19</v>
      </c>
      <c r="Q1097" s="1" t="s">
        <v>20</v>
      </c>
      <c r="R1097" s="4">
        <f t="shared" si="52"/>
        <v>29.168333529725388</v>
      </c>
      <c r="S1097" s="1" t="str">
        <f t="shared" si="53"/>
        <v>Overweight</v>
      </c>
    </row>
    <row r="1098" spans="1:19" x14ac:dyDescent="0.25">
      <c r="A1098" s="1" t="s">
        <v>21</v>
      </c>
      <c r="B1098" s="5">
        <v>18.118276999999999</v>
      </c>
      <c r="C1098" s="5" t="str">
        <f t="shared" si="51"/>
        <v>16-20</v>
      </c>
      <c r="D1098" s="3">
        <v>1.654757</v>
      </c>
      <c r="E1098" s="3">
        <v>80</v>
      </c>
      <c r="F1098" s="1" t="s">
        <v>17</v>
      </c>
      <c r="G1098" s="1" t="s">
        <v>17</v>
      </c>
      <c r="H1098" s="5">
        <v>2.821977</v>
      </c>
      <c r="I1098" s="5">
        <v>2.044035</v>
      </c>
      <c r="J1098" s="1" t="s">
        <v>19</v>
      </c>
      <c r="K1098" s="1" t="s">
        <v>18</v>
      </c>
      <c r="L1098" s="5">
        <v>1.954968</v>
      </c>
      <c r="M1098" s="1" t="s">
        <v>18</v>
      </c>
      <c r="N1098" s="5">
        <v>1</v>
      </c>
      <c r="O1098" s="5">
        <v>0.85453599999999996</v>
      </c>
      <c r="P1098" s="1" t="s">
        <v>18</v>
      </c>
      <c r="Q1098" s="1" t="s">
        <v>20</v>
      </c>
      <c r="R1098" s="4">
        <f t="shared" si="52"/>
        <v>29.216052289467719</v>
      </c>
      <c r="S1098" s="1" t="str">
        <f t="shared" si="53"/>
        <v>Overweight</v>
      </c>
    </row>
    <row r="1099" spans="1:19" x14ac:dyDescent="0.25">
      <c r="A1099" s="1" t="s">
        <v>21</v>
      </c>
      <c r="B1099" s="5">
        <v>24.444845999999998</v>
      </c>
      <c r="C1099" s="5" t="str">
        <f t="shared" si="51"/>
        <v>21-25</v>
      </c>
      <c r="D1099" s="3">
        <v>1.718845</v>
      </c>
      <c r="E1099" s="3">
        <v>86.319886999999994</v>
      </c>
      <c r="F1099" s="1" t="s">
        <v>17</v>
      </c>
      <c r="G1099" s="1" t="s">
        <v>17</v>
      </c>
      <c r="H1099" s="5">
        <v>2</v>
      </c>
      <c r="I1099" s="5">
        <v>2.6776930000000001</v>
      </c>
      <c r="J1099" s="1" t="s">
        <v>19</v>
      </c>
      <c r="K1099" s="1" t="s">
        <v>18</v>
      </c>
      <c r="L1099" s="5">
        <v>2.693978</v>
      </c>
      <c r="M1099" s="1" t="s">
        <v>18</v>
      </c>
      <c r="N1099" s="5">
        <v>0</v>
      </c>
      <c r="O1099" s="5">
        <v>0.68801299999999999</v>
      </c>
      <c r="P1099" s="1" t="s">
        <v>19</v>
      </c>
      <c r="Q1099" s="1" t="s">
        <v>20</v>
      </c>
      <c r="R1099" s="4">
        <f t="shared" si="52"/>
        <v>29.217121921460002</v>
      </c>
      <c r="S1099" s="1" t="str">
        <f t="shared" si="53"/>
        <v>Overweight</v>
      </c>
    </row>
    <row r="1100" spans="1:19" x14ac:dyDescent="0.25">
      <c r="A1100" s="1" t="s">
        <v>21</v>
      </c>
      <c r="B1100" s="5">
        <v>39.585811</v>
      </c>
      <c r="C1100" s="5" t="str">
        <f t="shared" si="51"/>
        <v>36-40</v>
      </c>
      <c r="D1100" s="3">
        <v>1.7191529999999999</v>
      </c>
      <c r="E1100" s="3">
        <v>86.464843000000002</v>
      </c>
      <c r="F1100" s="1" t="s">
        <v>17</v>
      </c>
      <c r="G1100" s="1" t="s">
        <v>17</v>
      </c>
      <c r="H1100" s="5">
        <v>2.3256230000000002</v>
      </c>
      <c r="I1100" s="5">
        <v>1.3134030000000001</v>
      </c>
      <c r="J1100" s="1" t="s">
        <v>19</v>
      </c>
      <c r="K1100" s="1" t="s">
        <v>18</v>
      </c>
      <c r="L1100" s="5">
        <v>1.9460900000000001</v>
      </c>
      <c r="M1100" s="1" t="s">
        <v>18</v>
      </c>
      <c r="N1100" s="5">
        <v>0.60425899999999999</v>
      </c>
      <c r="O1100" s="5">
        <v>0</v>
      </c>
      <c r="P1100" s="1" t="s">
        <v>18</v>
      </c>
      <c r="Q1100" s="1" t="s">
        <v>24</v>
      </c>
      <c r="R1100" s="4">
        <f t="shared" si="52"/>
        <v>29.2557002976408</v>
      </c>
      <c r="S1100" s="1" t="str">
        <f t="shared" si="53"/>
        <v>Overweight</v>
      </c>
    </row>
    <row r="1101" spans="1:19" x14ac:dyDescent="0.25">
      <c r="A1101" s="1" t="s">
        <v>16</v>
      </c>
      <c r="B1101" s="5">
        <v>37.496175000000001</v>
      </c>
      <c r="C1101" s="5" t="str">
        <f t="shared" si="51"/>
        <v>36-40</v>
      </c>
      <c r="D1101" s="3">
        <v>1.6530879999999999</v>
      </c>
      <c r="E1101" s="3">
        <v>80</v>
      </c>
      <c r="F1101" s="1" t="s">
        <v>17</v>
      </c>
      <c r="G1101" s="1" t="s">
        <v>17</v>
      </c>
      <c r="H1101" s="5">
        <v>2.0337450000000001</v>
      </c>
      <c r="I1101" s="5">
        <v>3</v>
      </c>
      <c r="J1101" s="1" t="s">
        <v>19</v>
      </c>
      <c r="K1101" s="1" t="s">
        <v>18</v>
      </c>
      <c r="L1101" s="5">
        <v>1.517225</v>
      </c>
      <c r="M1101" s="1" t="s">
        <v>18</v>
      </c>
      <c r="N1101" s="5">
        <v>0</v>
      </c>
      <c r="O1101" s="5">
        <v>1.5178970000000001</v>
      </c>
      <c r="P1101" s="1" t="s">
        <v>18</v>
      </c>
      <c r="Q1101" s="1" t="s">
        <v>24</v>
      </c>
      <c r="R1101" s="4">
        <f t="shared" si="52"/>
        <v>29.275076620594771</v>
      </c>
      <c r="S1101" s="1" t="str">
        <f t="shared" si="53"/>
        <v>Overweight</v>
      </c>
    </row>
    <row r="1102" spans="1:19" x14ac:dyDescent="0.25">
      <c r="A1102" s="1" t="s">
        <v>21</v>
      </c>
      <c r="B1102" s="5">
        <v>24.679807</v>
      </c>
      <c r="C1102" s="5" t="str">
        <f t="shared" si="51"/>
        <v>21-25</v>
      </c>
      <c r="D1102" s="3">
        <v>1.7</v>
      </c>
      <c r="E1102" s="3">
        <v>84.687554000000006</v>
      </c>
      <c r="F1102" s="1" t="s">
        <v>17</v>
      </c>
      <c r="G1102" s="1" t="s">
        <v>17</v>
      </c>
      <c r="H1102" s="5">
        <v>2</v>
      </c>
      <c r="I1102" s="5">
        <v>3</v>
      </c>
      <c r="J1102" s="1" t="s">
        <v>19</v>
      </c>
      <c r="K1102" s="1" t="s">
        <v>18</v>
      </c>
      <c r="L1102" s="5">
        <v>2.0204240000000002</v>
      </c>
      <c r="M1102" s="1" t="s">
        <v>18</v>
      </c>
      <c r="N1102" s="5">
        <v>0</v>
      </c>
      <c r="O1102" s="5">
        <v>1</v>
      </c>
      <c r="P1102" s="1" t="s">
        <v>19</v>
      </c>
      <c r="Q1102" s="1" t="s">
        <v>20</v>
      </c>
      <c r="R1102" s="4">
        <f t="shared" si="52"/>
        <v>29.303651903114194</v>
      </c>
      <c r="S1102" s="1" t="str">
        <f t="shared" si="53"/>
        <v>Overweight</v>
      </c>
    </row>
    <row r="1103" spans="1:19" x14ac:dyDescent="0.25">
      <c r="A1103" s="1" t="s">
        <v>21</v>
      </c>
      <c r="B1103" s="5">
        <v>35.719456999999998</v>
      </c>
      <c r="C1103" s="5" t="str">
        <f t="shared" si="51"/>
        <v>36-40</v>
      </c>
      <c r="D1103" s="3">
        <v>1.6859470000000001</v>
      </c>
      <c r="E1103" s="3">
        <v>83.325800000000001</v>
      </c>
      <c r="F1103" s="1" t="s">
        <v>17</v>
      </c>
      <c r="G1103" s="1" t="s">
        <v>17</v>
      </c>
      <c r="H1103" s="5">
        <v>2</v>
      </c>
      <c r="I1103" s="5">
        <v>1.0094259999999999</v>
      </c>
      <c r="J1103" s="1" t="s">
        <v>19</v>
      </c>
      <c r="K1103" s="1" t="s">
        <v>18</v>
      </c>
      <c r="L1103" s="5">
        <v>2.1363979999999998</v>
      </c>
      <c r="M1103" s="1" t="s">
        <v>18</v>
      </c>
      <c r="N1103" s="5">
        <v>1.060349</v>
      </c>
      <c r="O1103" s="5">
        <v>0</v>
      </c>
      <c r="P1103" s="1" t="s">
        <v>18</v>
      </c>
      <c r="Q1103" s="1" t="s">
        <v>24</v>
      </c>
      <c r="R1103" s="4">
        <f t="shared" si="52"/>
        <v>29.315118644505759</v>
      </c>
      <c r="S1103" s="1" t="str">
        <f t="shared" si="53"/>
        <v>Overweight</v>
      </c>
    </row>
    <row r="1104" spans="1:19" x14ac:dyDescent="0.25">
      <c r="A1104" s="1" t="s">
        <v>16</v>
      </c>
      <c r="B1104" s="5">
        <v>19.027417</v>
      </c>
      <c r="C1104" s="5" t="str">
        <f t="shared" si="51"/>
        <v>16-20</v>
      </c>
      <c r="D1104" s="3">
        <v>1.588147</v>
      </c>
      <c r="E1104" s="3">
        <v>73.939267999999998</v>
      </c>
      <c r="F1104" s="1" t="s">
        <v>17</v>
      </c>
      <c r="G1104" s="1" t="s">
        <v>18</v>
      </c>
      <c r="H1104" s="5">
        <v>3</v>
      </c>
      <c r="I1104" s="5">
        <v>3.3627579999999999</v>
      </c>
      <c r="J1104" s="1" t="s">
        <v>19</v>
      </c>
      <c r="K1104" s="1" t="s">
        <v>18</v>
      </c>
      <c r="L1104" s="5">
        <v>2</v>
      </c>
      <c r="M1104" s="1" t="s">
        <v>18</v>
      </c>
      <c r="N1104" s="5">
        <v>2.892922</v>
      </c>
      <c r="O1104" s="5">
        <v>1</v>
      </c>
      <c r="P1104" s="1" t="s">
        <v>19</v>
      </c>
      <c r="Q1104" s="1" t="s">
        <v>20</v>
      </c>
      <c r="R1104" s="4">
        <f t="shared" si="52"/>
        <v>29.315259952034076</v>
      </c>
      <c r="S1104" s="1" t="str">
        <f t="shared" si="53"/>
        <v>Overweight</v>
      </c>
    </row>
    <row r="1105" spans="1:19" x14ac:dyDescent="0.25">
      <c r="A1105" s="1" t="s">
        <v>21</v>
      </c>
      <c r="B1105" s="5">
        <v>24.190895999999999</v>
      </c>
      <c r="C1105" s="5" t="str">
        <f t="shared" si="51"/>
        <v>21-25</v>
      </c>
      <c r="D1105" s="3">
        <v>1.7</v>
      </c>
      <c r="E1105" s="3">
        <v>84.849349000000004</v>
      </c>
      <c r="F1105" s="1" t="s">
        <v>17</v>
      </c>
      <c r="G1105" s="1" t="s">
        <v>17</v>
      </c>
      <c r="H1105" s="5">
        <v>2</v>
      </c>
      <c r="I1105" s="5">
        <v>3</v>
      </c>
      <c r="J1105" s="1" t="s">
        <v>19</v>
      </c>
      <c r="K1105" s="1" t="s">
        <v>18</v>
      </c>
      <c r="L1105" s="5">
        <v>2.0560529999999999</v>
      </c>
      <c r="M1105" s="1" t="s">
        <v>18</v>
      </c>
      <c r="N1105" s="5">
        <v>0</v>
      </c>
      <c r="O1105" s="5">
        <v>1</v>
      </c>
      <c r="P1105" s="1" t="s">
        <v>19</v>
      </c>
      <c r="Q1105" s="1" t="s">
        <v>20</v>
      </c>
      <c r="R1105" s="4">
        <f t="shared" si="52"/>
        <v>29.359636332179935</v>
      </c>
      <c r="S1105" s="1" t="str">
        <f t="shared" si="53"/>
        <v>Overweight</v>
      </c>
    </row>
    <row r="1106" spans="1:19" x14ac:dyDescent="0.25">
      <c r="A1106" s="1" t="s">
        <v>21</v>
      </c>
      <c r="B1106" s="5">
        <v>20</v>
      </c>
      <c r="C1106" s="5" t="str">
        <f t="shared" si="51"/>
        <v>16-20</v>
      </c>
      <c r="D1106" s="3">
        <v>1.65</v>
      </c>
      <c r="E1106" s="3">
        <v>80</v>
      </c>
      <c r="F1106" s="1" t="s">
        <v>17</v>
      </c>
      <c r="G1106" s="1" t="s">
        <v>18</v>
      </c>
      <c r="H1106" s="5">
        <v>2</v>
      </c>
      <c r="I1106" s="5">
        <v>3</v>
      </c>
      <c r="J1106" s="1" t="s">
        <v>19</v>
      </c>
      <c r="K1106" s="1" t="s">
        <v>18</v>
      </c>
      <c r="L1106" s="5">
        <v>2</v>
      </c>
      <c r="M1106" s="1" t="s">
        <v>18</v>
      </c>
      <c r="N1106" s="5">
        <v>1</v>
      </c>
      <c r="O1106" s="5">
        <v>2</v>
      </c>
      <c r="P1106" s="1" t="s">
        <v>18</v>
      </c>
      <c r="Q1106" s="1" t="s">
        <v>23</v>
      </c>
      <c r="R1106" s="4">
        <f t="shared" si="52"/>
        <v>29.384756657483933</v>
      </c>
      <c r="S1106" s="1" t="str">
        <f t="shared" si="53"/>
        <v>Overweight</v>
      </c>
    </row>
    <row r="1107" spans="1:19" x14ac:dyDescent="0.25">
      <c r="A1107" s="1" t="s">
        <v>21</v>
      </c>
      <c r="B1107" s="5">
        <v>21.808159</v>
      </c>
      <c r="C1107" s="5" t="str">
        <f t="shared" si="51"/>
        <v>21-25</v>
      </c>
      <c r="D1107" s="3">
        <v>1.65</v>
      </c>
      <c r="E1107" s="3">
        <v>80</v>
      </c>
      <c r="F1107" s="1" t="s">
        <v>17</v>
      </c>
      <c r="G1107" s="1" t="s">
        <v>17</v>
      </c>
      <c r="H1107" s="5">
        <v>2</v>
      </c>
      <c r="I1107" s="5">
        <v>3</v>
      </c>
      <c r="J1107" s="1" t="s">
        <v>19</v>
      </c>
      <c r="K1107" s="1" t="s">
        <v>18</v>
      </c>
      <c r="L1107" s="5">
        <v>2</v>
      </c>
      <c r="M1107" s="1" t="s">
        <v>18</v>
      </c>
      <c r="N1107" s="5">
        <v>0.82660900000000004</v>
      </c>
      <c r="O1107" s="5">
        <v>2</v>
      </c>
      <c r="P1107" s="1" t="s">
        <v>18</v>
      </c>
      <c r="Q1107" s="1" t="s">
        <v>20</v>
      </c>
      <c r="R1107" s="4">
        <f t="shared" si="52"/>
        <v>29.384756657483933</v>
      </c>
      <c r="S1107" s="1" t="str">
        <f t="shared" si="53"/>
        <v>Overweight</v>
      </c>
    </row>
    <row r="1108" spans="1:19" x14ac:dyDescent="0.25">
      <c r="A1108" s="1" t="s">
        <v>21</v>
      </c>
      <c r="B1108" s="5">
        <v>21.997335</v>
      </c>
      <c r="C1108" s="5" t="str">
        <f t="shared" si="51"/>
        <v>21-25</v>
      </c>
      <c r="D1108" s="3">
        <v>1.65</v>
      </c>
      <c r="E1108" s="3">
        <v>80</v>
      </c>
      <c r="F1108" s="1" t="s">
        <v>17</v>
      </c>
      <c r="G1108" s="1" t="s">
        <v>17</v>
      </c>
      <c r="H1108" s="5">
        <v>2</v>
      </c>
      <c r="I1108" s="5">
        <v>3</v>
      </c>
      <c r="J1108" s="1" t="s">
        <v>19</v>
      </c>
      <c r="K1108" s="1" t="s">
        <v>18</v>
      </c>
      <c r="L1108" s="5">
        <v>2</v>
      </c>
      <c r="M1108" s="1" t="s">
        <v>18</v>
      </c>
      <c r="N1108" s="5">
        <v>0.52734099999999995</v>
      </c>
      <c r="O1108" s="5">
        <v>2</v>
      </c>
      <c r="P1108" s="1" t="s">
        <v>18</v>
      </c>
      <c r="Q1108" s="1" t="s">
        <v>20</v>
      </c>
      <c r="R1108" s="4">
        <f t="shared" si="52"/>
        <v>29.384756657483933</v>
      </c>
      <c r="S1108" s="1" t="str">
        <f t="shared" si="53"/>
        <v>Overweight</v>
      </c>
    </row>
    <row r="1109" spans="1:19" x14ac:dyDescent="0.25">
      <c r="A1109" s="1" t="s">
        <v>21</v>
      </c>
      <c r="B1109" s="5">
        <v>22</v>
      </c>
      <c r="C1109" s="5" t="str">
        <f t="shared" si="51"/>
        <v>21-25</v>
      </c>
      <c r="D1109" s="3">
        <v>1.65</v>
      </c>
      <c r="E1109" s="3">
        <v>80</v>
      </c>
      <c r="F1109" s="1" t="s">
        <v>17</v>
      </c>
      <c r="G1109" s="1" t="s">
        <v>18</v>
      </c>
      <c r="H1109" s="5">
        <v>2</v>
      </c>
      <c r="I1109" s="5">
        <v>3</v>
      </c>
      <c r="J1109" s="1" t="s">
        <v>19</v>
      </c>
      <c r="K1109" s="1" t="s">
        <v>18</v>
      </c>
      <c r="L1109" s="5">
        <v>2</v>
      </c>
      <c r="M1109" s="1" t="s">
        <v>18</v>
      </c>
      <c r="N1109" s="5">
        <v>3</v>
      </c>
      <c r="O1109" s="5">
        <v>2</v>
      </c>
      <c r="P1109" s="1" t="s">
        <v>18</v>
      </c>
      <c r="Q1109" s="1" t="s">
        <v>23</v>
      </c>
      <c r="R1109" s="4">
        <f t="shared" si="52"/>
        <v>29.384756657483933</v>
      </c>
      <c r="S1109" s="1" t="str">
        <f t="shared" si="53"/>
        <v>Overweight</v>
      </c>
    </row>
    <row r="1110" spans="1:19" x14ac:dyDescent="0.25">
      <c r="A1110" s="1" t="s">
        <v>21</v>
      </c>
      <c r="B1110" s="5">
        <v>22.591439000000001</v>
      </c>
      <c r="C1110" s="5" t="str">
        <f t="shared" si="51"/>
        <v>21-25</v>
      </c>
      <c r="D1110" s="3">
        <v>1.65</v>
      </c>
      <c r="E1110" s="3">
        <v>80</v>
      </c>
      <c r="F1110" s="1" t="s">
        <v>17</v>
      </c>
      <c r="G1110" s="1" t="s">
        <v>17</v>
      </c>
      <c r="H1110" s="5">
        <v>2</v>
      </c>
      <c r="I1110" s="5">
        <v>3</v>
      </c>
      <c r="J1110" s="1" t="s">
        <v>19</v>
      </c>
      <c r="K1110" s="1" t="s">
        <v>18</v>
      </c>
      <c r="L1110" s="5">
        <v>2</v>
      </c>
      <c r="M1110" s="1" t="s">
        <v>18</v>
      </c>
      <c r="N1110" s="5">
        <v>0.45107799999999998</v>
      </c>
      <c r="O1110" s="5">
        <v>2</v>
      </c>
      <c r="P1110" s="1" t="s">
        <v>18</v>
      </c>
      <c r="Q1110" s="1" t="s">
        <v>20</v>
      </c>
      <c r="R1110" s="4">
        <f t="shared" si="52"/>
        <v>29.384756657483933</v>
      </c>
      <c r="S1110" s="1" t="str">
        <f t="shared" si="53"/>
        <v>Overweight</v>
      </c>
    </row>
    <row r="1111" spans="1:19" x14ac:dyDescent="0.25">
      <c r="A1111" s="1" t="s">
        <v>16</v>
      </c>
      <c r="B1111" s="5">
        <v>22.989846</v>
      </c>
      <c r="C1111" s="5" t="str">
        <f t="shared" si="51"/>
        <v>21-25</v>
      </c>
      <c r="D1111" s="3">
        <v>1.65</v>
      </c>
      <c r="E1111" s="3">
        <v>80</v>
      </c>
      <c r="F1111" s="1" t="s">
        <v>17</v>
      </c>
      <c r="G1111" s="1" t="s">
        <v>17</v>
      </c>
      <c r="H1111" s="5">
        <v>2</v>
      </c>
      <c r="I1111" s="5">
        <v>3</v>
      </c>
      <c r="J1111" s="1" t="s">
        <v>19</v>
      </c>
      <c r="K1111" s="1" t="s">
        <v>18</v>
      </c>
      <c r="L1111" s="5">
        <v>2</v>
      </c>
      <c r="M1111" s="1" t="s">
        <v>18</v>
      </c>
      <c r="N1111" s="5">
        <v>0.14691899999999999</v>
      </c>
      <c r="O1111" s="5">
        <v>2</v>
      </c>
      <c r="P1111" s="1" t="s">
        <v>18</v>
      </c>
      <c r="Q1111" s="1" t="s">
        <v>20</v>
      </c>
      <c r="R1111" s="4">
        <f t="shared" si="52"/>
        <v>29.384756657483933</v>
      </c>
      <c r="S1111" s="1" t="str">
        <f t="shared" si="53"/>
        <v>Overweight</v>
      </c>
    </row>
    <row r="1112" spans="1:19" x14ac:dyDescent="0.25">
      <c r="A1112" s="1" t="s">
        <v>16</v>
      </c>
      <c r="B1112" s="5">
        <v>23</v>
      </c>
      <c r="C1112" s="5" t="str">
        <f t="shared" si="51"/>
        <v>21-25</v>
      </c>
      <c r="D1112" s="3">
        <v>1.65</v>
      </c>
      <c r="E1112" s="3">
        <v>80</v>
      </c>
      <c r="F1112" s="1" t="s">
        <v>17</v>
      </c>
      <c r="G1112" s="1" t="s">
        <v>17</v>
      </c>
      <c r="H1112" s="5">
        <v>2</v>
      </c>
      <c r="I1112" s="5">
        <v>3</v>
      </c>
      <c r="J1112" s="1" t="s">
        <v>26</v>
      </c>
      <c r="K1112" s="1" t="s">
        <v>18</v>
      </c>
      <c r="L1112" s="5">
        <v>2</v>
      </c>
      <c r="M1112" s="1" t="s">
        <v>18</v>
      </c>
      <c r="N1112" s="5">
        <v>0</v>
      </c>
      <c r="O1112" s="5">
        <v>2</v>
      </c>
      <c r="P1112" s="1" t="s">
        <v>18</v>
      </c>
      <c r="Q1112" s="1" t="s">
        <v>20</v>
      </c>
      <c r="R1112" s="4">
        <f t="shared" si="52"/>
        <v>29.384756657483933</v>
      </c>
      <c r="S1112" s="1" t="str">
        <f t="shared" si="53"/>
        <v>Overweight</v>
      </c>
    </row>
    <row r="1113" spans="1:19" x14ac:dyDescent="0.25">
      <c r="A1113" s="1" t="s">
        <v>16</v>
      </c>
      <c r="B1113" s="1">
        <v>36</v>
      </c>
      <c r="C1113" s="1" t="str">
        <f t="shared" si="51"/>
        <v>36-40</v>
      </c>
      <c r="D1113" s="3">
        <v>1.65</v>
      </c>
      <c r="E1113" s="3">
        <v>80</v>
      </c>
      <c r="F1113" s="1" t="s">
        <v>17</v>
      </c>
      <c r="G1113" s="1" t="s">
        <v>17</v>
      </c>
      <c r="H1113" s="5">
        <v>2</v>
      </c>
      <c r="I1113" s="5">
        <v>3</v>
      </c>
      <c r="J1113" s="1" t="s">
        <v>19</v>
      </c>
      <c r="K1113" s="1" t="s">
        <v>18</v>
      </c>
      <c r="L1113" s="5">
        <v>1</v>
      </c>
      <c r="M1113" s="1" t="s">
        <v>18</v>
      </c>
      <c r="N1113" s="5">
        <v>0</v>
      </c>
      <c r="O1113" s="5">
        <v>2</v>
      </c>
      <c r="P1113" s="1" t="s">
        <v>18</v>
      </c>
      <c r="Q1113" s="1" t="s">
        <v>24</v>
      </c>
      <c r="R1113" s="4">
        <f t="shared" si="52"/>
        <v>29.384756657483933</v>
      </c>
      <c r="S1113" s="1" t="str">
        <f t="shared" si="53"/>
        <v>Overweight</v>
      </c>
    </row>
    <row r="1114" spans="1:19" x14ac:dyDescent="0.25">
      <c r="A1114" s="1" t="s">
        <v>21</v>
      </c>
      <c r="B1114" s="1">
        <v>55</v>
      </c>
      <c r="C1114" s="1" t="str">
        <f t="shared" si="51"/>
        <v>46-51</v>
      </c>
      <c r="D1114" s="3">
        <v>1.65</v>
      </c>
      <c r="E1114" s="3">
        <v>80</v>
      </c>
      <c r="F1114" s="1" t="s">
        <v>18</v>
      </c>
      <c r="G1114" s="1" t="s">
        <v>17</v>
      </c>
      <c r="H1114" s="5">
        <v>2</v>
      </c>
      <c r="I1114" s="5">
        <v>3</v>
      </c>
      <c r="J1114" s="1" t="s">
        <v>19</v>
      </c>
      <c r="K1114" s="1" t="s">
        <v>18</v>
      </c>
      <c r="L1114" s="5">
        <v>2</v>
      </c>
      <c r="M1114" s="1" t="s">
        <v>18</v>
      </c>
      <c r="N1114" s="5">
        <v>1</v>
      </c>
      <c r="O1114" s="5">
        <v>0</v>
      </c>
      <c r="P1114" s="1" t="s">
        <v>18</v>
      </c>
      <c r="Q1114" s="1" t="s">
        <v>24</v>
      </c>
      <c r="R1114" s="4">
        <f t="shared" si="52"/>
        <v>29.384756657483933</v>
      </c>
      <c r="S1114" s="1" t="str">
        <f t="shared" si="53"/>
        <v>Overweight</v>
      </c>
    </row>
    <row r="1115" spans="1:19" x14ac:dyDescent="0.25">
      <c r="A1115" s="1" t="s">
        <v>21</v>
      </c>
      <c r="B1115" s="5">
        <v>34.432668999999997</v>
      </c>
      <c r="C1115" s="5" t="str">
        <f t="shared" si="51"/>
        <v>31-35</v>
      </c>
      <c r="D1115" s="3">
        <v>1.6949970000000001</v>
      </c>
      <c r="E1115" s="3">
        <v>84.451423000000005</v>
      </c>
      <c r="F1115" s="1" t="s">
        <v>17</v>
      </c>
      <c r="G1115" s="1" t="s">
        <v>17</v>
      </c>
      <c r="H1115" s="5">
        <v>2.1296680000000001</v>
      </c>
      <c r="I1115" s="5">
        <v>2.6936460000000002</v>
      </c>
      <c r="J1115" s="1" t="s">
        <v>19</v>
      </c>
      <c r="K1115" s="1" t="s">
        <v>18</v>
      </c>
      <c r="L1115" s="5">
        <v>2.60669</v>
      </c>
      <c r="M1115" s="1" t="s">
        <v>18</v>
      </c>
      <c r="N1115" s="5">
        <v>1.1708229999999999</v>
      </c>
      <c r="O1115" s="5">
        <v>0.29089799999999999</v>
      </c>
      <c r="P1115" s="1" t="s">
        <v>18</v>
      </c>
      <c r="Q1115" s="1" t="s">
        <v>24</v>
      </c>
      <c r="R1115" s="4">
        <f t="shared" si="52"/>
        <v>29.394704864692763</v>
      </c>
      <c r="S1115" s="1" t="str">
        <f t="shared" si="53"/>
        <v>Overweight</v>
      </c>
    </row>
    <row r="1116" spans="1:19" x14ac:dyDescent="0.25">
      <c r="A1116" s="1" t="s">
        <v>16</v>
      </c>
      <c r="B1116" s="5">
        <v>19.911245999999998</v>
      </c>
      <c r="C1116" s="5" t="str">
        <f t="shared" si="51"/>
        <v>16-20</v>
      </c>
      <c r="D1116" s="3">
        <v>1.5302480000000001</v>
      </c>
      <c r="E1116" s="3">
        <v>68.850970000000004</v>
      </c>
      <c r="F1116" s="1" t="s">
        <v>17</v>
      </c>
      <c r="G1116" s="1" t="s">
        <v>18</v>
      </c>
      <c r="H1116" s="5">
        <v>2.2587950000000001</v>
      </c>
      <c r="I1116" s="5">
        <v>3.53009</v>
      </c>
      <c r="J1116" s="1" t="s">
        <v>19</v>
      </c>
      <c r="K1116" s="1" t="s">
        <v>18</v>
      </c>
      <c r="L1116" s="5">
        <v>1.172186</v>
      </c>
      <c r="M1116" s="1" t="s">
        <v>18</v>
      </c>
      <c r="N1116" s="5">
        <v>0.67894299999999996</v>
      </c>
      <c r="O1116" s="5">
        <v>1</v>
      </c>
      <c r="P1116" s="1" t="s">
        <v>18</v>
      </c>
      <c r="Q1116" s="1" t="s">
        <v>20</v>
      </c>
      <c r="R1116" s="4">
        <f t="shared" si="52"/>
        <v>29.40264646557727</v>
      </c>
      <c r="S1116" s="1" t="str">
        <f t="shared" si="53"/>
        <v>Overweight</v>
      </c>
    </row>
    <row r="1117" spans="1:19" x14ac:dyDescent="0.25">
      <c r="A1117" s="1" t="s">
        <v>16</v>
      </c>
      <c r="B1117" s="1">
        <v>37</v>
      </c>
      <c r="C1117" s="1" t="str">
        <f t="shared" si="51"/>
        <v>36-40</v>
      </c>
      <c r="D1117" s="3">
        <v>1.68</v>
      </c>
      <c r="E1117" s="3">
        <v>83</v>
      </c>
      <c r="F1117" s="1" t="s">
        <v>17</v>
      </c>
      <c r="G1117" s="1" t="s">
        <v>17</v>
      </c>
      <c r="H1117" s="5">
        <v>2</v>
      </c>
      <c r="I1117" s="5">
        <v>1</v>
      </c>
      <c r="J1117" s="1" t="s">
        <v>19</v>
      </c>
      <c r="K1117" s="1" t="s">
        <v>18</v>
      </c>
      <c r="L1117" s="5">
        <v>2</v>
      </c>
      <c r="M1117" s="1" t="s">
        <v>18</v>
      </c>
      <c r="N1117" s="5">
        <v>0</v>
      </c>
      <c r="O1117" s="5">
        <v>0</v>
      </c>
      <c r="P1117" s="1" t="s">
        <v>18</v>
      </c>
      <c r="Q1117" s="1" t="s">
        <v>24</v>
      </c>
      <c r="R1117" s="4">
        <f t="shared" si="52"/>
        <v>29.407596371882089</v>
      </c>
      <c r="S1117" s="1" t="str">
        <f t="shared" si="53"/>
        <v>Overweight</v>
      </c>
    </row>
    <row r="1118" spans="1:19" x14ac:dyDescent="0.25">
      <c r="A1118" s="1" t="s">
        <v>21</v>
      </c>
      <c r="B1118" s="1">
        <v>34</v>
      </c>
      <c r="C1118" s="1" t="str">
        <f t="shared" si="51"/>
        <v>31-35</v>
      </c>
      <c r="D1118" s="3">
        <v>1.69</v>
      </c>
      <c r="E1118" s="3">
        <v>84</v>
      </c>
      <c r="F1118" s="1" t="s">
        <v>17</v>
      </c>
      <c r="G1118" s="1" t="s">
        <v>18</v>
      </c>
      <c r="H1118" s="5">
        <v>2</v>
      </c>
      <c r="I1118" s="5">
        <v>3</v>
      </c>
      <c r="J1118" s="1" t="s">
        <v>19</v>
      </c>
      <c r="K1118" s="1" t="s">
        <v>18</v>
      </c>
      <c r="L1118" s="5">
        <v>3</v>
      </c>
      <c r="M1118" s="1" t="s">
        <v>18</v>
      </c>
      <c r="N1118" s="5">
        <v>2</v>
      </c>
      <c r="O1118" s="5">
        <v>0</v>
      </c>
      <c r="P1118" s="1" t="s">
        <v>18</v>
      </c>
      <c r="Q1118" s="1" t="s">
        <v>24</v>
      </c>
      <c r="R1118" s="4">
        <f t="shared" si="52"/>
        <v>29.410734918245165</v>
      </c>
      <c r="S1118" s="1" t="str">
        <f t="shared" si="53"/>
        <v>Overweight</v>
      </c>
    </row>
    <row r="1119" spans="1:19" x14ac:dyDescent="0.25">
      <c r="A1119" s="1" t="s">
        <v>16</v>
      </c>
      <c r="B1119" s="1">
        <v>17</v>
      </c>
      <c r="C1119" s="1" t="str">
        <f t="shared" si="51"/>
        <v>16-20</v>
      </c>
      <c r="D1119" s="3">
        <v>1.7</v>
      </c>
      <c r="E1119" s="3">
        <v>85</v>
      </c>
      <c r="F1119" s="1" t="s">
        <v>17</v>
      </c>
      <c r="G1119" s="1" t="s">
        <v>18</v>
      </c>
      <c r="H1119" s="5">
        <v>2</v>
      </c>
      <c r="I1119" s="5">
        <v>3</v>
      </c>
      <c r="J1119" s="1" t="s">
        <v>22</v>
      </c>
      <c r="K1119" s="1" t="s">
        <v>18</v>
      </c>
      <c r="L1119" s="5">
        <v>2</v>
      </c>
      <c r="M1119" s="1" t="s">
        <v>18</v>
      </c>
      <c r="N1119" s="5">
        <v>1</v>
      </c>
      <c r="O1119" s="5">
        <v>1</v>
      </c>
      <c r="P1119" s="1" t="s">
        <v>18</v>
      </c>
      <c r="Q1119" s="1" t="s">
        <v>20</v>
      </c>
      <c r="R1119" s="4">
        <f t="shared" si="52"/>
        <v>29.411764705882355</v>
      </c>
      <c r="S1119" s="1" t="str">
        <f t="shared" si="53"/>
        <v>Overweight</v>
      </c>
    </row>
    <row r="1120" spans="1:19" x14ac:dyDescent="0.25">
      <c r="A1120" s="1" t="s">
        <v>21</v>
      </c>
      <c r="B1120" s="1">
        <v>24</v>
      </c>
      <c r="C1120" s="1" t="str">
        <f t="shared" si="51"/>
        <v>21-25</v>
      </c>
      <c r="D1120" s="3">
        <v>1.7</v>
      </c>
      <c r="E1120" s="3">
        <v>85</v>
      </c>
      <c r="F1120" s="1" t="s">
        <v>17</v>
      </c>
      <c r="G1120" s="1" t="s">
        <v>17</v>
      </c>
      <c r="H1120" s="5">
        <v>2</v>
      </c>
      <c r="I1120" s="5">
        <v>3</v>
      </c>
      <c r="J1120" s="1" t="s">
        <v>22</v>
      </c>
      <c r="K1120" s="1" t="s">
        <v>18</v>
      </c>
      <c r="L1120" s="5">
        <v>3</v>
      </c>
      <c r="M1120" s="1" t="s">
        <v>18</v>
      </c>
      <c r="N1120" s="5">
        <v>0</v>
      </c>
      <c r="O1120" s="5">
        <v>1</v>
      </c>
      <c r="P1120" s="1" t="s">
        <v>22</v>
      </c>
      <c r="Q1120" s="1" t="s">
        <v>20</v>
      </c>
      <c r="R1120" s="4">
        <f t="shared" si="52"/>
        <v>29.411764705882355</v>
      </c>
      <c r="S1120" s="1" t="str">
        <f t="shared" si="53"/>
        <v>Overweight</v>
      </c>
    </row>
    <row r="1121" spans="1:19" x14ac:dyDescent="0.25">
      <c r="A1121" s="1" t="s">
        <v>21</v>
      </c>
      <c r="B1121" s="5">
        <v>27</v>
      </c>
      <c r="C1121" s="5" t="str">
        <f t="shared" si="51"/>
        <v>26-30</v>
      </c>
      <c r="D1121" s="3">
        <v>1.834986</v>
      </c>
      <c r="E1121" s="3">
        <v>99.083477999999999</v>
      </c>
      <c r="F1121" s="1" t="s">
        <v>17</v>
      </c>
      <c r="G1121" s="1" t="s">
        <v>17</v>
      </c>
      <c r="H1121" s="5">
        <v>2.7606069999999998</v>
      </c>
      <c r="I1121" s="5">
        <v>1</v>
      </c>
      <c r="J1121" s="1" t="s">
        <v>19</v>
      </c>
      <c r="K1121" s="1" t="s">
        <v>18</v>
      </c>
      <c r="L1121" s="5">
        <v>1.3363780000000001</v>
      </c>
      <c r="M1121" s="1" t="s">
        <v>18</v>
      </c>
      <c r="N1121" s="5">
        <v>1.898889</v>
      </c>
      <c r="O1121" s="5">
        <v>0.487375</v>
      </c>
      <c r="P1121" s="1" t="s">
        <v>19</v>
      </c>
      <c r="Q1121" s="1" t="s">
        <v>20</v>
      </c>
      <c r="R1121" s="4">
        <f t="shared" si="52"/>
        <v>29.426305019054062</v>
      </c>
      <c r="S1121" s="1" t="str">
        <f t="shared" si="53"/>
        <v>Overweight</v>
      </c>
    </row>
    <row r="1122" spans="1:19" x14ac:dyDescent="0.25">
      <c r="A1122" s="1" t="s">
        <v>21</v>
      </c>
      <c r="B1122" s="5">
        <v>24.068940000000001</v>
      </c>
      <c r="C1122" s="5" t="str">
        <f t="shared" si="51"/>
        <v>21-25</v>
      </c>
      <c r="D1122" s="3">
        <v>1.706912</v>
      </c>
      <c r="E1122" s="3">
        <v>85.743727000000007</v>
      </c>
      <c r="F1122" s="1" t="s">
        <v>17</v>
      </c>
      <c r="G1122" s="1" t="s">
        <v>17</v>
      </c>
      <c r="H1122" s="5">
        <v>2</v>
      </c>
      <c r="I1122" s="5">
        <v>2.9941979999999999</v>
      </c>
      <c r="J1122" s="1" t="s">
        <v>19</v>
      </c>
      <c r="K1122" s="1" t="s">
        <v>18</v>
      </c>
      <c r="L1122" s="5">
        <v>2.7473019999999999</v>
      </c>
      <c r="M1122" s="1" t="s">
        <v>18</v>
      </c>
      <c r="N1122" s="5">
        <v>0</v>
      </c>
      <c r="O1122" s="5">
        <v>0.79975600000000002</v>
      </c>
      <c r="P1122" s="1" t="s">
        <v>19</v>
      </c>
      <c r="Q1122" s="1" t="s">
        <v>20</v>
      </c>
      <c r="R1122" s="4">
        <f t="shared" si="52"/>
        <v>29.429310948798786</v>
      </c>
      <c r="S1122" s="1" t="str">
        <f t="shared" si="53"/>
        <v>Overweight</v>
      </c>
    </row>
    <row r="1123" spans="1:19" x14ac:dyDescent="0.25">
      <c r="A1123" s="1" t="s">
        <v>16</v>
      </c>
      <c r="B1123" s="5">
        <v>39.392569000000002</v>
      </c>
      <c r="C1123" s="5" t="str">
        <f t="shared" si="51"/>
        <v>36-40</v>
      </c>
      <c r="D1123" s="3">
        <v>1.7063489999999999</v>
      </c>
      <c r="E1123" s="3">
        <v>85.720787999999999</v>
      </c>
      <c r="F1123" s="1" t="s">
        <v>17</v>
      </c>
      <c r="G1123" s="1" t="s">
        <v>17</v>
      </c>
      <c r="H1123" s="5">
        <v>2.9442870000000001</v>
      </c>
      <c r="I1123" s="5">
        <v>1.4663930000000001</v>
      </c>
      <c r="J1123" s="1" t="s">
        <v>19</v>
      </c>
      <c r="K1123" s="1" t="s">
        <v>18</v>
      </c>
      <c r="L1123" s="5">
        <v>2.4427750000000001</v>
      </c>
      <c r="M1123" s="1" t="s">
        <v>18</v>
      </c>
      <c r="N1123" s="5">
        <v>0.67526200000000003</v>
      </c>
      <c r="O1123" s="5">
        <v>0.77933399999999997</v>
      </c>
      <c r="P1123" s="1" t="s">
        <v>18</v>
      </c>
      <c r="Q1123" s="1" t="s">
        <v>24</v>
      </c>
      <c r="R1123" s="4">
        <f t="shared" si="52"/>
        <v>29.440855801768485</v>
      </c>
      <c r="S1123" s="1" t="str">
        <f t="shared" si="53"/>
        <v>Overweight</v>
      </c>
    </row>
    <row r="1124" spans="1:19" x14ac:dyDescent="0.25">
      <c r="A1124" s="1" t="s">
        <v>21</v>
      </c>
      <c r="B1124" s="5">
        <v>17.039058000000001</v>
      </c>
      <c r="C1124" s="5" t="str">
        <f t="shared" si="51"/>
        <v>16-20</v>
      </c>
      <c r="D1124" s="3">
        <v>1.7999019999999999</v>
      </c>
      <c r="E1124" s="3">
        <v>95.419668000000001</v>
      </c>
      <c r="F1124" s="1" t="s">
        <v>17</v>
      </c>
      <c r="G1124" s="1" t="s">
        <v>17</v>
      </c>
      <c r="H1124" s="5">
        <v>2</v>
      </c>
      <c r="I1124" s="5">
        <v>3</v>
      </c>
      <c r="J1124" s="1" t="s">
        <v>19</v>
      </c>
      <c r="K1124" s="1" t="s">
        <v>18</v>
      </c>
      <c r="L1124" s="5">
        <v>3</v>
      </c>
      <c r="M1124" s="1" t="s">
        <v>18</v>
      </c>
      <c r="N1124" s="5">
        <v>1.0472900000000001</v>
      </c>
      <c r="O1124" s="5">
        <v>0.93380200000000002</v>
      </c>
      <c r="P1124" s="1" t="s">
        <v>19</v>
      </c>
      <c r="Q1124" s="1" t="s">
        <v>20</v>
      </c>
      <c r="R1124" s="4">
        <f t="shared" si="52"/>
        <v>29.453721910560652</v>
      </c>
      <c r="S1124" s="1" t="str">
        <f t="shared" si="53"/>
        <v>Overweight</v>
      </c>
    </row>
    <row r="1125" spans="1:19" x14ac:dyDescent="0.25">
      <c r="A1125" s="1" t="s">
        <v>16</v>
      </c>
      <c r="B1125" s="5">
        <v>18.863875</v>
      </c>
      <c r="C1125" s="5" t="str">
        <f t="shared" si="51"/>
        <v>16-20</v>
      </c>
      <c r="D1125" s="3">
        <v>1.5600290000000001</v>
      </c>
      <c r="E1125" s="3">
        <v>71.728069000000005</v>
      </c>
      <c r="F1125" s="1" t="s">
        <v>17</v>
      </c>
      <c r="G1125" s="1" t="s">
        <v>18</v>
      </c>
      <c r="H1125" s="5">
        <v>3</v>
      </c>
      <c r="I1125" s="5">
        <v>3.3399139999999998</v>
      </c>
      <c r="J1125" s="1" t="s">
        <v>19</v>
      </c>
      <c r="K1125" s="1" t="s">
        <v>18</v>
      </c>
      <c r="L1125" s="5">
        <v>2</v>
      </c>
      <c r="M1125" s="1" t="s">
        <v>18</v>
      </c>
      <c r="N1125" s="5">
        <v>1</v>
      </c>
      <c r="O1125" s="5">
        <v>1</v>
      </c>
      <c r="P1125" s="1" t="s">
        <v>19</v>
      </c>
      <c r="Q1125" s="1" t="s">
        <v>20</v>
      </c>
      <c r="R1125" s="4">
        <f t="shared" si="52"/>
        <v>29.472962796490553</v>
      </c>
      <c r="S1125" s="1" t="str">
        <f t="shared" si="53"/>
        <v>Overweight</v>
      </c>
    </row>
    <row r="1126" spans="1:19" x14ac:dyDescent="0.25">
      <c r="A1126" s="1" t="s">
        <v>21</v>
      </c>
      <c r="B1126" s="5">
        <v>55.137881</v>
      </c>
      <c r="C1126" s="5" t="str">
        <f t="shared" si="51"/>
        <v>46-51</v>
      </c>
      <c r="D1126" s="3">
        <v>1.6572210000000001</v>
      </c>
      <c r="E1126" s="3">
        <v>80.993212999999997</v>
      </c>
      <c r="F1126" s="1" t="s">
        <v>17</v>
      </c>
      <c r="G1126" s="1" t="s">
        <v>17</v>
      </c>
      <c r="H1126" s="5">
        <v>2</v>
      </c>
      <c r="I1126" s="5">
        <v>3</v>
      </c>
      <c r="J1126" s="1" t="s">
        <v>19</v>
      </c>
      <c r="K1126" s="1" t="s">
        <v>18</v>
      </c>
      <c r="L1126" s="5">
        <v>2</v>
      </c>
      <c r="M1126" s="1" t="s">
        <v>18</v>
      </c>
      <c r="N1126" s="5">
        <v>1</v>
      </c>
      <c r="O1126" s="5">
        <v>0</v>
      </c>
      <c r="P1126" s="1" t="s">
        <v>18</v>
      </c>
      <c r="Q1126" s="1" t="s">
        <v>24</v>
      </c>
      <c r="R1126" s="4">
        <f t="shared" si="52"/>
        <v>29.490882707180102</v>
      </c>
      <c r="S1126" s="1" t="str">
        <f t="shared" si="53"/>
        <v>Overweight</v>
      </c>
    </row>
    <row r="1127" spans="1:19" x14ac:dyDescent="0.25">
      <c r="A1127" s="1" t="s">
        <v>21</v>
      </c>
      <c r="B1127" s="5">
        <v>27</v>
      </c>
      <c r="C1127" s="5" t="str">
        <f t="shared" si="51"/>
        <v>26-30</v>
      </c>
      <c r="D1127" s="3">
        <v>1.83</v>
      </c>
      <c r="E1127" s="3">
        <v>99</v>
      </c>
      <c r="F1127" s="1" t="s">
        <v>17</v>
      </c>
      <c r="G1127" s="1" t="s">
        <v>17</v>
      </c>
      <c r="H1127" s="5">
        <v>3</v>
      </c>
      <c r="I1127" s="5">
        <v>1</v>
      </c>
      <c r="J1127" s="1" t="s">
        <v>22</v>
      </c>
      <c r="K1127" s="1" t="s">
        <v>18</v>
      </c>
      <c r="L1127" s="5">
        <v>2</v>
      </c>
      <c r="M1127" s="1" t="s">
        <v>18</v>
      </c>
      <c r="N1127" s="5">
        <v>2</v>
      </c>
      <c r="O1127" s="5">
        <v>1</v>
      </c>
      <c r="P1127" s="1" t="s">
        <v>19</v>
      </c>
      <c r="Q1127" s="1" t="s">
        <v>23</v>
      </c>
      <c r="R1127" s="4">
        <f t="shared" si="52"/>
        <v>29.561945713517868</v>
      </c>
      <c r="S1127" s="1" t="str">
        <f t="shared" si="53"/>
        <v>Overweight</v>
      </c>
    </row>
    <row r="1128" spans="1:19" x14ac:dyDescent="0.25">
      <c r="A1128" s="1" t="s">
        <v>21</v>
      </c>
      <c r="B1128" s="5">
        <v>34.389906000000003</v>
      </c>
      <c r="C1128" s="5" t="str">
        <f t="shared" si="51"/>
        <v>31-35</v>
      </c>
      <c r="D1128" s="3">
        <v>1.6810799999999999</v>
      </c>
      <c r="E1128" s="3">
        <v>83.568034999999995</v>
      </c>
      <c r="F1128" s="1" t="s">
        <v>17</v>
      </c>
      <c r="G1128" s="1" t="s">
        <v>17</v>
      </c>
      <c r="H1128" s="5">
        <v>2</v>
      </c>
      <c r="I1128" s="5">
        <v>1.660768</v>
      </c>
      <c r="J1128" s="1" t="s">
        <v>19</v>
      </c>
      <c r="K1128" s="1" t="s">
        <v>18</v>
      </c>
      <c r="L1128" s="5">
        <v>2.482294</v>
      </c>
      <c r="M1128" s="1" t="s">
        <v>18</v>
      </c>
      <c r="N1128" s="5">
        <v>0.89120500000000002</v>
      </c>
      <c r="O1128" s="5">
        <v>0</v>
      </c>
      <c r="P1128" s="1" t="s">
        <v>18</v>
      </c>
      <c r="Q1128" s="1" t="s">
        <v>24</v>
      </c>
      <c r="R1128" s="4">
        <f t="shared" si="52"/>
        <v>29.570824086644407</v>
      </c>
      <c r="S1128" s="1" t="str">
        <f t="shared" si="53"/>
        <v>Overweight</v>
      </c>
    </row>
    <row r="1129" spans="1:19" x14ac:dyDescent="0.25">
      <c r="A1129" s="1" t="s">
        <v>21</v>
      </c>
      <c r="B1129" s="5">
        <v>33.151904999999999</v>
      </c>
      <c r="C1129" s="5" t="str">
        <f t="shared" si="51"/>
        <v>31-35</v>
      </c>
      <c r="D1129" s="3">
        <v>1.685127</v>
      </c>
      <c r="E1129" s="3">
        <v>83.986895000000004</v>
      </c>
      <c r="F1129" s="1" t="s">
        <v>17</v>
      </c>
      <c r="G1129" s="1" t="s">
        <v>17</v>
      </c>
      <c r="H1129" s="5">
        <v>2</v>
      </c>
      <c r="I1129" s="5">
        <v>2.4739110000000002</v>
      </c>
      <c r="J1129" s="1" t="s">
        <v>19</v>
      </c>
      <c r="K1129" s="1" t="s">
        <v>18</v>
      </c>
      <c r="L1129" s="5">
        <v>2.4527890000000001</v>
      </c>
      <c r="M1129" s="1" t="s">
        <v>18</v>
      </c>
      <c r="N1129" s="5">
        <v>0.93279199999999995</v>
      </c>
      <c r="O1129" s="5">
        <v>0</v>
      </c>
      <c r="P1129" s="1" t="s">
        <v>18</v>
      </c>
      <c r="Q1129" s="1" t="s">
        <v>24</v>
      </c>
      <c r="R1129" s="4">
        <f t="shared" si="52"/>
        <v>29.5764640323046</v>
      </c>
      <c r="S1129" s="1" t="str">
        <f t="shared" si="53"/>
        <v>Overweight</v>
      </c>
    </row>
    <row r="1130" spans="1:19" x14ac:dyDescent="0.25">
      <c r="A1130" s="1" t="s">
        <v>16</v>
      </c>
      <c r="B1130" s="5">
        <v>18.741188000000001</v>
      </c>
      <c r="C1130" s="5" t="str">
        <f t="shared" si="51"/>
        <v>16-20</v>
      </c>
      <c r="D1130" s="3">
        <v>1.556789</v>
      </c>
      <c r="E1130" s="3">
        <v>71.788180999999994</v>
      </c>
      <c r="F1130" s="1" t="s">
        <v>17</v>
      </c>
      <c r="G1130" s="1" t="s">
        <v>18</v>
      </c>
      <c r="H1130" s="5">
        <v>3</v>
      </c>
      <c r="I1130" s="5">
        <v>3.1291549999999999</v>
      </c>
      <c r="J1130" s="1" t="s">
        <v>19</v>
      </c>
      <c r="K1130" s="1" t="s">
        <v>18</v>
      </c>
      <c r="L1130" s="5">
        <v>2</v>
      </c>
      <c r="M1130" s="1" t="s">
        <v>18</v>
      </c>
      <c r="N1130" s="5">
        <v>1.634134</v>
      </c>
      <c r="O1130" s="5">
        <v>1</v>
      </c>
      <c r="P1130" s="1" t="s">
        <v>18</v>
      </c>
      <c r="Q1130" s="1" t="s">
        <v>20</v>
      </c>
      <c r="R1130" s="4">
        <f t="shared" si="52"/>
        <v>29.620571977780664</v>
      </c>
      <c r="S1130" s="1" t="str">
        <f t="shared" si="53"/>
        <v>Overweight</v>
      </c>
    </row>
    <row r="1131" spans="1:19" x14ac:dyDescent="0.25">
      <c r="A1131" s="1" t="s">
        <v>21</v>
      </c>
      <c r="B1131" s="5">
        <v>20</v>
      </c>
      <c r="C1131" s="5" t="str">
        <f t="shared" si="51"/>
        <v>16-20</v>
      </c>
      <c r="D1131" s="3">
        <v>1.58</v>
      </c>
      <c r="E1131" s="3">
        <v>74</v>
      </c>
      <c r="F1131" s="1" t="s">
        <v>18</v>
      </c>
      <c r="G1131" s="1" t="s">
        <v>18</v>
      </c>
      <c r="H1131" s="5">
        <v>3</v>
      </c>
      <c r="I1131" s="5">
        <v>3</v>
      </c>
      <c r="J1131" s="1" t="s">
        <v>22</v>
      </c>
      <c r="K1131" s="1" t="s">
        <v>18</v>
      </c>
      <c r="L1131" s="5">
        <v>2</v>
      </c>
      <c r="M1131" s="1" t="s">
        <v>18</v>
      </c>
      <c r="N1131" s="5">
        <v>3</v>
      </c>
      <c r="O1131" s="5">
        <v>1</v>
      </c>
      <c r="P1131" s="1" t="s">
        <v>19</v>
      </c>
      <c r="Q1131" s="1" t="s">
        <v>20</v>
      </c>
      <c r="R1131" s="4">
        <f t="shared" si="52"/>
        <v>29.642685467072578</v>
      </c>
      <c r="S1131" s="1" t="str">
        <f t="shared" si="53"/>
        <v>Overweight</v>
      </c>
    </row>
    <row r="1132" spans="1:19" x14ac:dyDescent="0.25">
      <c r="A1132" s="1" t="s">
        <v>21</v>
      </c>
      <c r="B1132" s="5">
        <v>27</v>
      </c>
      <c r="C1132" s="5" t="str">
        <f t="shared" si="51"/>
        <v>26-30</v>
      </c>
      <c r="D1132" s="3">
        <v>1.72</v>
      </c>
      <c r="E1132" s="3">
        <v>88</v>
      </c>
      <c r="F1132" s="1" t="s">
        <v>17</v>
      </c>
      <c r="G1132" s="1" t="s">
        <v>17</v>
      </c>
      <c r="H1132" s="5">
        <v>2</v>
      </c>
      <c r="I1132" s="5">
        <v>1</v>
      </c>
      <c r="J1132" s="1" t="s">
        <v>26</v>
      </c>
      <c r="K1132" s="1" t="s">
        <v>18</v>
      </c>
      <c r="L1132" s="5">
        <v>2</v>
      </c>
      <c r="M1132" s="1" t="s">
        <v>18</v>
      </c>
      <c r="N1132" s="5">
        <v>0</v>
      </c>
      <c r="O1132" s="5">
        <v>0</v>
      </c>
      <c r="P1132" s="1" t="s">
        <v>19</v>
      </c>
      <c r="Q1132" s="1" t="s">
        <v>24</v>
      </c>
      <c r="R1132" s="4">
        <f t="shared" si="52"/>
        <v>29.745808545159548</v>
      </c>
      <c r="S1132" s="1" t="str">
        <f t="shared" si="53"/>
        <v>Overweight</v>
      </c>
    </row>
    <row r="1133" spans="1:19" x14ac:dyDescent="0.25">
      <c r="A1133" s="1" t="s">
        <v>21</v>
      </c>
      <c r="B1133" s="1">
        <v>45</v>
      </c>
      <c r="C1133" s="1" t="str">
        <f t="shared" si="51"/>
        <v>41-45</v>
      </c>
      <c r="D1133" s="3">
        <v>1.7</v>
      </c>
      <c r="E1133" s="3">
        <v>86</v>
      </c>
      <c r="F1133" s="1" t="s">
        <v>18</v>
      </c>
      <c r="G1133" s="1" t="s">
        <v>17</v>
      </c>
      <c r="H1133" s="5">
        <v>3</v>
      </c>
      <c r="I1133" s="5">
        <v>3</v>
      </c>
      <c r="J1133" s="1" t="s">
        <v>22</v>
      </c>
      <c r="K1133" s="1" t="s">
        <v>18</v>
      </c>
      <c r="L1133" s="5">
        <v>1</v>
      </c>
      <c r="M1133" s="1" t="s">
        <v>18</v>
      </c>
      <c r="N1133" s="5">
        <v>0</v>
      </c>
      <c r="O1133" s="5">
        <v>0</v>
      </c>
      <c r="P1133" s="1" t="s">
        <v>18</v>
      </c>
      <c r="Q1133" s="1" t="s">
        <v>24</v>
      </c>
      <c r="R1133" s="4">
        <f t="shared" si="52"/>
        <v>29.757785467128031</v>
      </c>
      <c r="S1133" s="1" t="str">
        <f t="shared" si="53"/>
        <v>Overweight</v>
      </c>
    </row>
    <row r="1134" spans="1:19" x14ac:dyDescent="0.25">
      <c r="A1134" s="1" t="s">
        <v>21</v>
      </c>
      <c r="B1134" s="5">
        <v>17.178483</v>
      </c>
      <c r="C1134" s="5" t="str">
        <f t="shared" si="51"/>
        <v>16-20</v>
      </c>
      <c r="D1134" s="3">
        <v>1.7862899999999999</v>
      </c>
      <c r="E1134" s="3">
        <v>95.277392000000006</v>
      </c>
      <c r="F1134" s="1" t="s">
        <v>17</v>
      </c>
      <c r="G1134" s="1" t="s">
        <v>17</v>
      </c>
      <c r="H1134" s="5">
        <v>2</v>
      </c>
      <c r="I1134" s="5">
        <v>3</v>
      </c>
      <c r="J1134" s="1" t="s">
        <v>19</v>
      </c>
      <c r="K1134" s="1" t="s">
        <v>18</v>
      </c>
      <c r="L1134" s="5">
        <v>3</v>
      </c>
      <c r="M1134" s="1" t="s">
        <v>18</v>
      </c>
      <c r="N1134" s="5">
        <v>1.0723180000000001</v>
      </c>
      <c r="O1134" s="5">
        <v>0.65190400000000004</v>
      </c>
      <c r="P1134" s="1" t="s">
        <v>19</v>
      </c>
      <c r="Q1134" s="1" t="s">
        <v>20</v>
      </c>
      <c r="R1134" s="4">
        <f t="shared" si="52"/>
        <v>29.859733471384406</v>
      </c>
      <c r="S1134" s="1" t="str">
        <f t="shared" si="53"/>
        <v>Overweight</v>
      </c>
    </row>
    <row r="1135" spans="1:19" x14ac:dyDescent="0.25">
      <c r="A1135" s="1" t="s">
        <v>16</v>
      </c>
      <c r="B1135" s="5">
        <v>22.899740000000001</v>
      </c>
      <c r="C1135" s="5" t="str">
        <f t="shared" si="51"/>
        <v>21-25</v>
      </c>
      <c r="D1135" s="3">
        <v>1.6617150000000001</v>
      </c>
      <c r="E1135" s="3">
        <v>82.595793</v>
      </c>
      <c r="F1135" s="1" t="s">
        <v>17</v>
      </c>
      <c r="G1135" s="1" t="s">
        <v>17</v>
      </c>
      <c r="H1135" s="5">
        <v>1.203754</v>
      </c>
      <c r="I1135" s="5">
        <v>1.3553539999999999</v>
      </c>
      <c r="J1135" s="1" t="s">
        <v>19</v>
      </c>
      <c r="K1135" s="1" t="s">
        <v>18</v>
      </c>
      <c r="L1135" s="5">
        <v>2.765593</v>
      </c>
      <c r="M1135" s="1" t="s">
        <v>18</v>
      </c>
      <c r="N1135" s="5">
        <v>0.12834200000000001</v>
      </c>
      <c r="O1135" s="5">
        <v>1.659476</v>
      </c>
      <c r="P1135" s="1" t="s">
        <v>19</v>
      </c>
      <c r="Q1135" s="1" t="s">
        <v>20</v>
      </c>
      <c r="R1135" s="4">
        <f t="shared" si="52"/>
        <v>29.911958308167144</v>
      </c>
      <c r="S1135" s="1" t="str">
        <f t="shared" si="53"/>
        <v>Overweight</v>
      </c>
    </row>
    <row r="1136" spans="1:19" x14ac:dyDescent="0.25">
      <c r="A1136" s="1" t="s">
        <v>16</v>
      </c>
      <c r="B1136" s="5">
        <v>18</v>
      </c>
      <c r="C1136" s="5" t="str">
        <f t="shared" si="51"/>
        <v>16-20</v>
      </c>
      <c r="D1136" s="3">
        <v>1.54</v>
      </c>
      <c r="E1136" s="3">
        <v>71</v>
      </c>
      <c r="F1136" s="1" t="s">
        <v>18</v>
      </c>
      <c r="G1136" s="1" t="s">
        <v>18</v>
      </c>
      <c r="H1136" s="5">
        <v>3</v>
      </c>
      <c r="I1136" s="5">
        <v>4</v>
      </c>
      <c r="J1136" s="1" t="s">
        <v>22</v>
      </c>
      <c r="K1136" s="1" t="s">
        <v>18</v>
      </c>
      <c r="L1136" s="5">
        <v>2</v>
      </c>
      <c r="M1136" s="1" t="s">
        <v>18</v>
      </c>
      <c r="N1136" s="5">
        <v>1</v>
      </c>
      <c r="O1136" s="5">
        <v>1</v>
      </c>
      <c r="P1136" s="1" t="s">
        <v>18</v>
      </c>
      <c r="Q1136" s="1" t="s">
        <v>20</v>
      </c>
      <c r="R1136" s="4">
        <f t="shared" si="52"/>
        <v>29.937594872659808</v>
      </c>
      <c r="S1136" s="1" t="str">
        <f t="shared" si="53"/>
        <v>Overweight</v>
      </c>
    </row>
    <row r="1137" spans="1:19" x14ac:dyDescent="0.25">
      <c r="A1137" s="1" t="s">
        <v>21</v>
      </c>
      <c r="B1137" s="1">
        <v>17</v>
      </c>
      <c r="C1137" s="1" t="str">
        <f t="shared" si="51"/>
        <v>16-20</v>
      </c>
      <c r="D1137" s="3">
        <v>1.8</v>
      </c>
      <c r="E1137" s="3">
        <v>97</v>
      </c>
      <c r="F1137" s="1" t="s">
        <v>17</v>
      </c>
      <c r="G1137" s="1" t="s">
        <v>17</v>
      </c>
      <c r="H1137" s="5">
        <v>2</v>
      </c>
      <c r="I1137" s="5">
        <v>3</v>
      </c>
      <c r="J1137" s="1" t="s">
        <v>19</v>
      </c>
      <c r="K1137" s="1" t="s">
        <v>18</v>
      </c>
      <c r="L1137" s="5">
        <v>3</v>
      </c>
      <c r="M1137" s="1" t="s">
        <v>18</v>
      </c>
      <c r="N1137" s="5">
        <v>1</v>
      </c>
      <c r="O1137" s="5">
        <v>1</v>
      </c>
      <c r="P1137" s="1" t="s">
        <v>19</v>
      </c>
      <c r="Q1137" s="1" t="s">
        <v>23</v>
      </c>
      <c r="R1137" s="4">
        <f t="shared" si="52"/>
        <v>29.938271604938269</v>
      </c>
      <c r="S1137" s="1" t="str">
        <f t="shared" si="53"/>
        <v>Overweight</v>
      </c>
    </row>
    <row r="1138" spans="1:19" x14ac:dyDescent="0.25">
      <c r="A1138" s="1" t="s">
        <v>16</v>
      </c>
      <c r="B1138" s="5">
        <v>23</v>
      </c>
      <c r="C1138" s="5" t="str">
        <f t="shared" si="51"/>
        <v>21-25</v>
      </c>
      <c r="D1138" s="3">
        <v>1.6651990000000001</v>
      </c>
      <c r="E1138" s="3">
        <v>83.151150000000001</v>
      </c>
      <c r="F1138" s="1" t="s">
        <v>17</v>
      </c>
      <c r="G1138" s="1" t="s">
        <v>17</v>
      </c>
      <c r="H1138" s="5">
        <v>2.9282339999999998</v>
      </c>
      <c r="I1138" s="5">
        <v>1.458507</v>
      </c>
      <c r="J1138" s="1" t="s">
        <v>19</v>
      </c>
      <c r="K1138" s="1" t="s">
        <v>18</v>
      </c>
      <c r="L1138" s="5">
        <v>2.7773789999999998</v>
      </c>
      <c r="M1138" s="1" t="s">
        <v>18</v>
      </c>
      <c r="N1138" s="5">
        <v>0.354541</v>
      </c>
      <c r="O1138" s="5">
        <v>1.7070179999999999</v>
      </c>
      <c r="P1138" s="1" t="s">
        <v>18</v>
      </c>
      <c r="Q1138" s="1" t="s">
        <v>20</v>
      </c>
      <c r="R1138" s="4">
        <f t="shared" si="52"/>
        <v>29.987204210286929</v>
      </c>
      <c r="S1138" s="1" t="str">
        <f t="shared" si="53"/>
        <v>Overweight</v>
      </c>
    </row>
    <row r="1139" spans="1:19" x14ac:dyDescent="0.25">
      <c r="A1139" s="1" t="s">
        <v>21</v>
      </c>
      <c r="B1139" s="5">
        <v>46.491858999999998</v>
      </c>
      <c r="C1139" s="5" t="str">
        <f t="shared" si="51"/>
        <v>46-51</v>
      </c>
      <c r="D1139" s="3">
        <v>1.718097</v>
      </c>
      <c r="E1139" s="3">
        <v>88.600877999999994</v>
      </c>
      <c r="F1139" s="1" t="s">
        <v>17</v>
      </c>
      <c r="G1139" s="1" t="s">
        <v>17</v>
      </c>
      <c r="H1139" s="5">
        <v>2.129969</v>
      </c>
      <c r="I1139" s="5">
        <v>3</v>
      </c>
      <c r="J1139" s="1" t="s">
        <v>19</v>
      </c>
      <c r="K1139" s="1" t="s">
        <v>18</v>
      </c>
      <c r="L1139" s="5">
        <v>1.5680350000000001</v>
      </c>
      <c r="M1139" s="1" t="s">
        <v>18</v>
      </c>
      <c r="N1139" s="5">
        <v>0.87012699999999998</v>
      </c>
      <c r="O1139" s="5">
        <v>0</v>
      </c>
      <c r="P1139" s="1" t="s">
        <v>18</v>
      </c>
      <c r="Q1139" s="1" t="s">
        <v>24</v>
      </c>
      <c r="R1139" s="4">
        <f t="shared" si="52"/>
        <v>30.015298489431871</v>
      </c>
      <c r="S1139" s="1" t="str">
        <f t="shared" si="53"/>
        <v>Obesity Class I</v>
      </c>
    </row>
    <row r="1140" spans="1:19" x14ac:dyDescent="0.25">
      <c r="A1140" s="1" t="s">
        <v>16</v>
      </c>
      <c r="B1140" s="5">
        <v>22.997167999999999</v>
      </c>
      <c r="C1140" s="5" t="str">
        <f t="shared" si="51"/>
        <v>21-25</v>
      </c>
      <c r="D1140" s="3">
        <v>1.655742</v>
      </c>
      <c r="E1140" s="3">
        <v>82.463759999999994</v>
      </c>
      <c r="F1140" s="1" t="s">
        <v>17</v>
      </c>
      <c r="G1140" s="1" t="s">
        <v>17</v>
      </c>
      <c r="H1140" s="5">
        <v>2.73691</v>
      </c>
      <c r="I1140" s="5">
        <v>1.478334</v>
      </c>
      <c r="J1140" s="1" t="s">
        <v>19</v>
      </c>
      <c r="K1140" s="1" t="s">
        <v>18</v>
      </c>
      <c r="L1140" s="5">
        <v>2.6774089999999999</v>
      </c>
      <c r="M1140" s="1" t="s">
        <v>18</v>
      </c>
      <c r="N1140" s="5">
        <v>6.5264000000000003E-2</v>
      </c>
      <c r="O1140" s="5">
        <v>0.40699000000000002</v>
      </c>
      <c r="P1140" s="1" t="s">
        <v>19</v>
      </c>
      <c r="Q1140" s="1" t="s">
        <v>20</v>
      </c>
      <c r="R1140" s="4">
        <f t="shared" si="52"/>
        <v>30.079997941782576</v>
      </c>
      <c r="S1140" s="1" t="str">
        <f t="shared" si="53"/>
        <v>Obesity Class I</v>
      </c>
    </row>
    <row r="1141" spans="1:19" x14ac:dyDescent="0.25">
      <c r="A1141" s="1" t="s">
        <v>16</v>
      </c>
      <c r="B1141" s="1">
        <v>36</v>
      </c>
      <c r="C1141" s="1" t="str">
        <f t="shared" si="51"/>
        <v>36-40</v>
      </c>
      <c r="D1141" s="3">
        <v>1.63</v>
      </c>
      <c r="E1141" s="3">
        <v>80</v>
      </c>
      <c r="F1141" s="1" t="s">
        <v>17</v>
      </c>
      <c r="G1141" s="1" t="s">
        <v>18</v>
      </c>
      <c r="H1141" s="5">
        <v>3</v>
      </c>
      <c r="I1141" s="5">
        <v>3</v>
      </c>
      <c r="J1141" s="1" t="s">
        <v>19</v>
      </c>
      <c r="K1141" s="1" t="s">
        <v>18</v>
      </c>
      <c r="L1141" s="5">
        <v>1</v>
      </c>
      <c r="M1141" s="1" t="s">
        <v>18</v>
      </c>
      <c r="N1141" s="5">
        <v>0</v>
      </c>
      <c r="O1141" s="5">
        <v>0</v>
      </c>
      <c r="P1141" s="1" t="s">
        <v>19</v>
      </c>
      <c r="Q1141" s="1" t="s">
        <v>24</v>
      </c>
      <c r="R1141" s="4">
        <f t="shared" si="52"/>
        <v>30.110278896458279</v>
      </c>
      <c r="S1141" s="1" t="str">
        <f t="shared" si="53"/>
        <v>Obesity Class I</v>
      </c>
    </row>
    <row r="1142" spans="1:19" x14ac:dyDescent="0.25">
      <c r="A1142" s="1" t="s">
        <v>16</v>
      </c>
      <c r="B1142" s="5">
        <v>19</v>
      </c>
      <c r="C1142" s="5" t="str">
        <f t="shared" si="51"/>
        <v>16-20</v>
      </c>
      <c r="D1142" s="3">
        <v>1.65</v>
      </c>
      <c r="E1142" s="3">
        <v>82</v>
      </c>
      <c r="F1142" s="1" t="s">
        <v>17</v>
      </c>
      <c r="G1142" s="1" t="s">
        <v>17</v>
      </c>
      <c r="H1142" s="5">
        <v>3</v>
      </c>
      <c r="I1142" s="5">
        <v>3</v>
      </c>
      <c r="J1142" s="1" t="s">
        <v>19</v>
      </c>
      <c r="K1142" s="1" t="s">
        <v>18</v>
      </c>
      <c r="L1142" s="5">
        <v>1</v>
      </c>
      <c r="M1142" s="1" t="s">
        <v>18</v>
      </c>
      <c r="N1142" s="5">
        <v>0</v>
      </c>
      <c r="O1142" s="5">
        <v>1</v>
      </c>
      <c r="P1142" s="1" t="s">
        <v>19</v>
      </c>
      <c r="Q1142" s="1" t="s">
        <v>20</v>
      </c>
      <c r="R1142" s="4">
        <f t="shared" si="52"/>
        <v>30.119375573921033</v>
      </c>
      <c r="S1142" s="1" t="str">
        <f t="shared" si="53"/>
        <v>Obesity Class I</v>
      </c>
    </row>
    <row r="1143" spans="1:19" x14ac:dyDescent="0.25">
      <c r="A1143" s="1" t="s">
        <v>16</v>
      </c>
      <c r="B1143" s="5">
        <v>18.907513999999999</v>
      </c>
      <c r="C1143" s="5" t="str">
        <f t="shared" si="51"/>
        <v>16-20</v>
      </c>
      <c r="D1143" s="3">
        <v>1.65</v>
      </c>
      <c r="E1143" s="3">
        <v>82.01831</v>
      </c>
      <c r="F1143" s="1" t="s">
        <v>17</v>
      </c>
      <c r="G1143" s="1" t="s">
        <v>17</v>
      </c>
      <c r="H1143" s="5">
        <v>3</v>
      </c>
      <c r="I1143" s="5">
        <v>3</v>
      </c>
      <c r="J1143" s="1" t="s">
        <v>19</v>
      </c>
      <c r="K1143" s="1" t="s">
        <v>18</v>
      </c>
      <c r="L1143" s="5">
        <v>1</v>
      </c>
      <c r="M1143" s="1" t="s">
        <v>18</v>
      </c>
      <c r="N1143" s="5">
        <v>0.21518699999999999</v>
      </c>
      <c r="O1143" s="5">
        <v>1.195929</v>
      </c>
      <c r="P1143" s="1" t="s">
        <v>18</v>
      </c>
      <c r="Q1143" s="1" t="s">
        <v>20</v>
      </c>
      <c r="R1143" s="4">
        <f t="shared" si="52"/>
        <v>30.126101010101014</v>
      </c>
      <c r="S1143" s="1" t="str">
        <f t="shared" si="53"/>
        <v>Obesity Class I</v>
      </c>
    </row>
    <row r="1144" spans="1:19" x14ac:dyDescent="0.25">
      <c r="A1144" s="1" t="s">
        <v>16</v>
      </c>
      <c r="B1144" s="5">
        <v>18.198322000000001</v>
      </c>
      <c r="C1144" s="5" t="str">
        <f t="shared" si="51"/>
        <v>16-20</v>
      </c>
      <c r="D1144" s="3">
        <v>1.5433380000000001</v>
      </c>
      <c r="E1144" s="3">
        <v>71.799982</v>
      </c>
      <c r="F1144" s="1" t="s">
        <v>17</v>
      </c>
      <c r="G1144" s="1" t="s">
        <v>18</v>
      </c>
      <c r="H1144" s="5">
        <v>3</v>
      </c>
      <c r="I1144" s="5">
        <v>3.0871189999999999</v>
      </c>
      <c r="J1144" s="1" t="s">
        <v>19</v>
      </c>
      <c r="K1144" s="1" t="s">
        <v>18</v>
      </c>
      <c r="L1144" s="5">
        <v>2</v>
      </c>
      <c r="M1144" s="1" t="s">
        <v>18</v>
      </c>
      <c r="N1144" s="5">
        <v>1.403872</v>
      </c>
      <c r="O1144" s="5">
        <v>1</v>
      </c>
      <c r="P1144" s="1" t="s">
        <v>18</v>
      </c>
      <c r="Q1144" s="1" t="s">
        <v>20</v>
      </c>
      <c r="R1144" s="4">
        <f t="shared" si="52"/>
        <v>30.144094067413512</v>
      </c>
      <c r="S1144" s="1" t="str">
        <f t="shared" si="53"/>
        <v>Obesity Class I</v>
      </c>
    </row>
    <row r="1145" spans="1:19" x14ac:dyDescent="0.25">
      <c r="A1145" s="1" t="s">
        <v>16</v>
      </c>
      <c r="B1145" s="5">
        <v>37.597952999999997</v>
      </c>
      <c r="C1145" s="5" t="str">
        <f t="shared" si="51"/>
        <v>36-40</v>
      </c>
      <c r="D1145" s="3">
        <v>1.6290100000000001</v>
      </c>
      <c r="E1145" s="3">
        <v>80</v>
      </c>
      <c r="F1145" s="1" t="s">
        <v>17</v>
      </c>
      <c r="G1145" s="1" t="s">
        <v>17</v>
      </c>
      <c r="H1145" s="5">
        <v>2.4507840000000001</v>
      </c>
      <c r="I1145" s="5">
        <v>2.9528210000000001</v>
      </c>
      <c r="J1145" s="1" t="s">
        <v>19</v>
      </c>
      <c r="K1145" s="1" t="s">
        <v>18</v>
      </c>
      <c r="L1145" s="5">
        <v>1.3351919999999999</v>
      </c>
      <c r="M1145" s="1" t="s">
        <v>18</v>
      </c>
      <c r="N1145" s="5">
        <v>0.18027599999999999</v>
      </c>
      <c r="O1145" s="5">
        <v>0</v>
      </c>
      <c r="P1145" s="1" t="s">
        <v>19</v>
      </c>
      <c r="Q1145" s="1" t="s">
        <v>24</v>
      </c>
      <c r="R1145" s="4">
        <f t="shared" si="52"/>
        <v>30.146887921680744</v>
      </c>
      <c r="S1145" s="1" t="str">
        <f t="shared" si="53"/>
        <v>Obesity Class I</v>
      </c>
    </row>
    <row r="1146" spans="1:19" x14ac:dyDescent="0.25">
      <c r="A1146" s="1" t="s">
        <v>16</v>
      </c>
      <c r="B1146" s="5">
        <v>18.086772</v>
      </c>
      <c r="C1146" s="5" t="str">
        <f t="shared" si="51"/>
        <v>16-20</v>
      </c>
      <c r="D1146" s="3">
        <v>1.65</v>
      </c>
      <c r="E1146" s="3">
        <v>82.13682</v>
      </c>
      <c r="F1146" s="1" t="s">
        <v>17</v>
      </c>
      <c r="G1146" s="1" t="s">
        <v>17</v>
      </c>
      <c r="H1146" s="5">
        <v>3</v>
      </c>
      <c r="I1146" s="5">
        <v>3</v>
      </c>
      <c r="J1146" s="1" t="s">
        <v>19</v>
      </c>
      <c r="K1146" s="1" t="s">
        <v>18</v>
      </c>
      <c r="L1146" s="5">
        <v>1</v>
      </c>
      <c r="M1146" s="1" t="s">
        <v>18</v>
      </c>
      <c r="N1146" s="5">
        <v>1.0297499999999999</v>
      </c>
      <c r="O1146" s="5">
        <v>1.3500989999999999</v>
      </c>
      <c r="P1146" s="1" t="s">
        <v>19</v>
      </c>
      <c r="Q1146" s="1" t="s">
        <v>20</v>
      </c>
      <c r="R1146" s="4">
        <f t="shared" si="52"/>
        <v>30.169630853994494</v>
      </c>
      <c r="S1146" s="1" t="str">
        <f t="shared" si="53"/>
        <v>Obesity Class I</v>
      </c>
    </row>
    <row r="1147" spans="1:19" x14ac:dyDescent="0.25">
      <c r="A1147" s="1" t="s">
        <v>16</v>
      </c>
      <c r="B1147" s="5">
        <v>43.510672</v>
      </c>
      <c r="C1147" s="5" t="str">
        <f t="shared" si="51"/>
        <v>41-45</v>
      </c>
      <c r="D1147" s="3">
        <v>1.5875459999999999</v>
      </c>
      <c r="E1147" s="3">
        <v>76.126112000000006</v>
      </c>
      <c r="F1147" s="1" t="s">
        <v>17</v>
      </c>
      <c r="G1147" s="1" t="s">
        <v>17</v>
      </c>
      <c r="H1147" s="5">
        <v>2</v>
      </c>
      <c r="I1147" s="5">
        <v>3</v>
      </c>
      <c r="J1147" s="1" t="s">
        <v>19</v>
      </c>
      <c r="K1147" s="1" t="s">
        <v>18</v>
      </c>
      <c r="L1147" s="5">
        <v>2.0919340000000002</v>
      </c>
      <c r="M1147" s="1" t="s">
        <v>18</v>
      </c>
      <c r="N1147" s="5">
        <v>0</v>
      </c>
      <c r="O1147" s="5">
        <v>0</v>
      </c>
      <c r="P1147" s="1" t="s">
        <v>19</v>
      </c>
      <c r="Q1147" s="1" t="s">
        <v>24</v>
      </c>
      <c r="R1147" s="4">
        <f t="shared" si="52"/>
        <v>30.205151158289983</v>
      </c>
      <c r="S1147" s="1" t="str">
        <f t="shared" si="53"/>
        <v>Obesity Class I</v>
      </c>
    </row>
    <row r="1148" spans="1:19" x14ac:dyDescent="0.25">
      <c r="A1148" s="1" t="s">
        <v>16</v>
      </c>
      <c r="B1148" s="5">
        <v>18.166318</v>
      </c>
      <c r="C1148" s="5" t="str">
        <f t="shared" si="51"/>
        <v>16-20</v>
      </c>
      <c r="D1148" s="3">
        <v>1.649553</v>
      </c>
      <c r="E1148" s="3">
        <v>82.323954000000001</v>
      </c>
      <c r="F1148" s="1" t="s">
        <v>17</v>
      </c>
      <c r="G1148" s="1" t="s">
        <v>17</v>
      </c>
      <c r="H1148" s="5">
        <v>2.864776</v>
      </c>
      <c r="I1148" s="5">
        <v>3</v>
      </c>
      <c r="J1148" s="1" t="s">
        <v>19</v>
      </c>
      <c r="K1148" s="1" t="s">
        <v>18</v>
      </c>
      <c r="L1148" s="5">
        <v>1.8769149999999999</v>
      </c>
      <c r="M1148" s="1" t="s">
        <v>18</v>
      </c>
      <c r="N1148" s="5">
        <v>0.63156500000000004</v>
      </c>
      <c r="O1148" s="5">
        <v>0.186414</v>
      </c>
      <c r="P1148" s="1" t="s">
        <v>18</v>
      </c>
      <c r="Q1148" s="1" t="s">
        <v>20</v>
      </c>
      <c r="R1148" s="4">
        <f t="shared" si="52"/>
        <v>30.254757299290866</v>
      </c>
      <c r="S1148" s="1" t="str">
        <f t="shared" si="53"/>
        <v>Obesity Class I</v>
      </c>
    </row>
    <row r="1149" spans="1:19" x14ac:dyDescent="0.25">
      <c r="A1149" s="1" t="s">
        <v>21</v>
      </c>
      <c r="B1149" s="5">
        <v>39</v>
      </c>
      <c r="C1149" s="5" t="str">
        <f t="shared" si="51"/>
        <v>36-40</v>
      </c>
      <c r="D1149" s="3">
        <v>1.78</v>
      </c>
      <c r="E1149" s="3">
        <v>96</v>
      </c>
      <c r="F1149" s="1" t="s">
        <v>17</v>
      </c>
      <c r="G1149" s="1" t="s">
        <v>18</v>
      </c>
      <c r="H1149" s="5">
        <v>2</v>
      </c>
      <c r="I1149" s="5">
        <v>3</v>
      </c>
      <c r="J1149" s="1" t="s">
        <v>19</v>
      </c>
      <c r="K1149" s="1" t="s">
        <v>18</v>
      </c>
      <c r="L1149" s="5">
        <v>3</v>
      </c>
      <c r="M1149" s="1" t="s">
        <v>18</v>
      </c>
      <c r="N1149" s="5">
        <v>1</v>
      </c>
      <c r="O1149" s="5">
        <v>0</v>
      </c>
      <c r="P1149" s="1" t="s">
        <v>22</v>
      </c>
      <c r="Q1149" s="1" t="s">
        <v>24</v>
      </c>
      <c r="R1149" s="4">
        <f t="shared" si="52"/>
        <v>30.299204645878046</v>
      </c>
      <c r="S1149" s="1" t="str">
        <f t="shared" si="53"/>
        <v>Obesity Class I</v>
      </c>
    </row>
    <row r="1150" spans="1:19" x14ac:dyDescent="0.25">
      <c r="A1150" s="1" t="s">
        <v>16</v>
      </c>
      <c r="B1150" s="5">
        <v>47.283374000000002</v>
      </c>
      <c r="C1150" s="5" t="str">
        <f t="shared" si="51"/>
        <v>46-51</v>
      </c>
      <c r="D1150" s="3">
        <v>1.643786</v>
      </c>
      <c r="E1150" s="3">
        <v>81.978742999999994</v>
      </c>
      <c r="F1150" s="1" t="s">
        <v>17</v>
      </c>
      <c r="G1150" s="1" t="s">
        <v>17</v>
      </c>
      <c r="H1150" s="5">
        <v>2.037585</v>
      </c>
      <c r="I1150" s="5">
        <v>1.4189849999999999</v>
      </c>
      <c r="J1150" s="1" t="s">
        <v>19</v>
      </c>
      <c r="K1150" s="1" t="s">
        <v>18</v>
      </c>
      <c r="L1150" s="5">
        <v>1.8273509999999999</v>
      </c>
      <c r="M1150" s="1" t="s">
        <v>18</v>
      </c>
      <c r="N1150" s="5">
        <v>0</v>
      </c>
      <c r="O1150" s="5">
        <v>0</v>
      </c>
      <c r="P1150" s="1" t="s">
        <v>18</v>
      </c>
      <c r="Q1150" s="1" t="s">
        <v>24</v>
      </c>
      <c r="R1150" s="4">
        <f t="shared" si="52"/>
        <v>30.339659354726482</v>
      </c>
      <c r="S1150" s="1" t="str">
        <f t="shared" si="53"/>
        <v>Obesity Class I</v>
      </c>
    </row>
    <row r="1151" spans="1:19" x14ac:dyDescent="0.25">
      <c r="A1151" s="1" t="s">
        <v>16</v>
      </c>
      <c r="B1151" s="5">
        <v>18.549437000000001</v>
      </c>
      <c r="C1151" s="5" t="str">
        <f t="shared" si="51"/>
        <v>16-20</v>
      </c>
      <c r="D1151" s="3">
        <v>1.545196</v>
      </c>
      <c r="E1151" s="3">
        <v>72.467861999999997</v>
      </c>
      <c r="F1151" s="1" t="s">
        <v>17</v>
      </c>
      <c r="G1151" s="1" t="s">
        <v>18</v>
      </c>
      <c r="H1151" s="5">
        <v>3</v>
      </c>
      <c r="I1151" s="5">
        <v>3.0148079999999999</v>
      </c>
      <c r="J1151" s="1" t="s">
        <v>19</v>
      </c>
      <c r="K1151" s="1" t="s">
        <v>18</v>
      </c>
      <c r="L1151" s="5">
        <v>2</v>
      </c>
      <c r="M1151" s="1" t="s">
        <v>18</v>
      </c>
      <c r="N1151" s="5">
        <v>1.9975290000000001</v>
      </c>
      <c r="O1151" s="5">
        <v>1</v>
      </c>
      <c r="P1151" s="1" t="s">
        <v>19</v>
      </c>
      <c r="Q1151" s="1" t="s">
        <v>20</v>
      </c>
      <c r="R1151" s="4">
        <f t="shared" si="52"/>
        <v>30.351369939708</v>
      </c>
      <c r="S1151" s="1" t="str">
        <f t="shared" si="53"/>
        <v>Obesity Class I</v>
      </c>
    </row>
    <row r="1152" spans="1:19" x14ac:dyDescent="0.25">
      <c r="A1152" s="1" t="s">
        <v>21</v>
      </c>
      <c r="B1152" s="5">
        <v>39.685845999999998</v>
      </c>
      <c r="C1152" s="5" t="str">
        <f t="shared" si="51"/>
        <v>36-40</v>
      </c>
      <c r="D1152" s="3">
        <v>1.7810319999999999</v>
      </c>
      <c r="E1152" s="3">
        <v>96.303854999999999</v>
      </c>
      <c r="F1152" s="1" t="s">
        <v>17</v>
      </c>
      <c r="G1152" s="1" t="s">
        <v>17</v>
      </c>
      <c r="H1152" s="5">
        <v>2.2526980000000001</v>
      </c>
      <c r="I1152" s="5">
        <v>2.475228</v>
      </c>
      <c r="J1152" s="1" t="s">
        <v>19</v>
      </c>
      <c r="K1152" s="1" t="s">
        <v>18</v>
      </c>
      <c r="L1152" s="5">
        <v>2.9238559999999998</v>
      </c>
      <c r="M1152" s="1" t="s">
        <v>18</v>
      </c>
      <c r="N1152" s="5">
        <v>2.165429</v>
      </c>
      <c r="O1152" s="5">
        <v>0.61604499999999995</v>
      </c>
      <c r="P1152" s="1" t="s">
        <v>22</v>
      </c>
      <c r="Q1152" s="1" t="s">
        <v>24</v>
      </c>
      <c r="R1152" s="4">
        <f t="shared" si="52"/>
        <v>30.359892327473261</v>
      </c>
      <c r="S1152" s="1" t="str">
        <f t="shared" si="53"/>
        <v>Obesity Class I</v>
      </c>
    </row>
    <row r="1153" spans="1:19" x14ac:dyDescent="0.25">
      <c r="A1153" s="1" t="s">
        <v>16</v>
      </c>
      <c r="B1153" s="5">
        <v>18.850466000000001</v>
      </c>
      <c r="C1153" s="5" t="str">
        <f t="shared" si="51"/>
        <v>16-20</v>
      </c>
      <c r="D1153" s="3">
        <v>1.5500529999999999</v>
      </c>
      <c r="E1153" s="3">
        <v>72.951800000000006</v>
      </c>
      <c r="F1153" s="1" t="s">
        <v>17</v>
      </c>
      <c r="G1153" s="1" t="s">
        <v>18</v>
      </c>
      <c r="H1153" s="5">
        <v>3</v>
      </c>
      <c r="I1153" s="5">
        <v>3.0009739999999998</v>
      </c>
      <c r="J1153" s="1" t="s">
        <v>19</v>
      </c>
      <c r="K1153" s="1" t="s">
        <v>18</v>
      </c>
      <c r="L1153" s="5">
        <v>2</v>
      </c>
      <c r="M1153" s="1" t="s">
        <v>18</v>
      </c>
      <c r="N1153" s="5">
        <v>2.274248</v>
      </c>
      <c r="O1153" s="5">
        <v>1</v>
      </c>
      <c r="P1153" s="1" t="s">
        <v>19</v>
      </c>
      <c r="Q1153" s="1" t="s">
        <v>20</v>
      </c>
      <c r="R1153" s="4">
        <f t="shared" si="52"/>
        <v>30.362876709289221</v>
      </c>
      <c r="S1153" s="1" t="str">
        <f t="shared" si="53"/>
        <v>Obesity Class I</v>
      </c>
    </row>
    <row r="1154" spans="1:19" x14ac:dyDescent="0.25">
      <c r="A1154" s="1" t="s">
        <v>16</v>
      </c>
      <c r="B1154" s="5">
        <v>43.726081000000001</v>
      </c>
      <c r="C1154" s="5" t="str">
        <f t="shared" ref="C1154:C1217" si="54">IF(B1154&lt;=20,"16-20",IF(B1154&lt;=25,"21-25",IF(B1154&lt;=30,"26-30",IF(B1154&lt;=35,"31-35",IF(B1154&lt;=40,"36-40",IF(B1154&lt;=45,"41-45","46-51"))))))</f>
        <v>41-45</v>
      </c>
      <c r="D1154" s="3">
        <v>1.5923160000000001</v>
      </c>
      <c r="E1154" s="3">
        <v>77.00103</v>
      </c>
      <c r="F1154" s="1" t="s">
        <v>17</v>
      </c>
      <c r="G1154" s="1" t="s">
        <v>17</v>
      </c>
      <c r="H1154" s="5">
        <v>2</v>
      </c>
      <c r="I1154" s="5">
        <v>3</v>
      </c>
      <c r="J1154" s="1" t="s">
        <v>19</v>
      </c>
      <c r="K1154" s="1" t="s">
        <v>18</v>
      </c>
      <c r="L1154" s="5">
        <v>2.8069220000000001</v>
      </c>
      <c r="M1154" s="1" t="s">
        <v>18</v>
      </c>
      <c r="N1154" s="5">
        <v>0</v>
      </c>
      <c r="O1154" s="5">
        <v>0</v>
      </c>
      <c r="P1154" s="1" t="s">
        <v>19</v>
      </c>
      <c r="Q1154" s="1" t="s">
        <v>24</v>
      </c>
      <c r="R1154" s="4">
        <f t="shared" ref="R1154:R1217" si="55">E1154/(D1154^2)</f>
        <v>30.369526199958511</v>
      </c>
      <c r="S1154" s="1" t="str">
        <f t="shared" ref="S1154:S1217" si="56">IF(R1154&lt;18.5, "Underweight",
 IF(R1154&lt;25, "Normal weight",
 IF(R1154&lt;30, "Overweight",
 IF(R1154&lt;35, "Obesity Class I",
 IF(R1154&lt;40, "Obesity Class II",
 "Obesity Class III")))))</f>
        <v>Obesity Class I</v>
      </c>
    </row>
    <row r="1155" spans="1:19" x14ac:dyDescent="0.25">
      <c r="A1155" s="1" t="s">
        <v>16</v>
      </c>
      <c r="B1155" s="5">
        <v>43.591999000000001</v>
      </c>
      <c r="C1155" s="5" t="str">
        <f t="shared" si="54"/>
        <v>41-45</v>
      </c>
      <c r="D1155" s="3">
        <v>1.5951649999999999</v>
      </c>
      <c r="E1155" s="3">
        <v>77.354743999999997</v>
      </c>
      <c r="F1155" s="1" t="s">
        <v>17</v>
      </c>
      <c r="G1155" s="1" t="s">
        <v>17</v>
      </c>
      <c r="H1155" s="5">
        <v>2</v>
      </c>
      <c r="I1155" s="5">
        <v>3</v>
      </c>
      <c r="J1155" s="1" t="s">
        <v>19</v>
      </c>
      <c r="K1155" s="1" t="s">
        <v>18</v>
      </c>
      <c r="L1155" s="5">
        <v>2.117346</v>
      </c>
      <c r="M1155" s="1" t="s">
        <v>18</v>
      </c>
      <c r="N1155" s="5">
        <v>0</v>
      </c>
      <c r="O1155" s="5">
        <v>0</v>
      </c>
      <c r="P1155" s="1" t="s">
        <v>18</v>
      </c>
      <c r="Q1155" s="1" t="s">
        <v>24</v>
      </c>
      <c r="R1155" s="4">
        <f t="shared" si="55"/>
        <v>30.400150176712256</v>
      </c>
      <c r="S1155" s="1" t="str">
        <f t="shared" si="56"/>
        <v>Obesity Class I</v>
      </c>
    </row>
    <row r="1156" spans="1:19" x14ac:dyDescent="0.25">
      <c r="A1156" s="1" t="s">
        <v>16</v>
      </c>
      <c r="B1156" s="5">
        <v>18.178076000000001</v>
      </c>
      <c r="C1156" s="5" t="str">
        <f t="shared" si="54"/>
        <v>16-20</v>
      </c>
      <c r="D1156" s="3">
        <v>1.642892</v>
      </c>
      <c r="E1156" s="3">
        <v>82.144405000000006</v>
      </c>
      <c r="F1156" s="1" t="s">
        <v>17</v>
      </c>
      <c r="G1156" s="1" t="s">
        <v>17</v>
      </c>
      <c r="H1156" s="5">
        <v>2.6688900000000002</v>
      </c>
      <c r="I1156" s="5">
        <v>3</v>
      </c>
      <c r="J1156" s="1" t="s">
        <v>19</v>
      </c>
      <c r="K1156" s="1" t="s">
        <v>18</v>
      </c>
      <c r="L1156" s="5">
        <v>1.172593</v>
      </c>
      <c r="M1156" s="1" t="s">
        <v>18</v>
      </c>
      <c r="N1156" s="5">
        <v>0.88644800000000001</v>
      </c>
      <c r="O1156" s="5">
        <v>1.252677</v>
      </c>
      <c r="P1156" s="1" t="s">
        <v>18</v>
      </c>
      <c r="Q1156" s="1" t="s">
        <v>20</v>
      </c>
      <c r="R1156" s="4">
        <f t="shared" si="55"/>
        <v>30.434064629242936</v>
      </c>
      <c r="S1156" s="1" t="str">
        <f t="shared" si="56"/>
        <v>Obesity Class I</v>
      </c>
    </row>
    <row r="1157" spans="1:19" x14ac:dyDescent="0.25">
      <c r="A1157" s="1" t="s">
        <v>16</v>
      </c>
      <c r="B1157" s="1">
        <v>52</v>
      </c>
      <c r="C1157" s="1" t="str">
        <f t="shared" si="54"/>
        <v>46-51</v>
      </c>
      <c r="D1157" s="3">
        <v>1.69</v>
      </c>
      <c r="E1157" s="3">
        <v>87</v>
      </c>
      <c r="F1157" s="1" t="s">
        <v>17</v>
      </c>
      <c r="G1157" s="1" t="s">
        <v>17</v>
      </c>
      <c r="H1157" s="5">
        <v>3</v>
      </c>
      <c r="I1157" s="5">
        <v>1</v>
      </c>
      <c r="J1157" s="1" t="s">
        <v>19</v>
      </c>
      <c r="K1157" s="1" t="s">
        <v>17</v>
      </c>
      <c r="L1157" s="5">
        <v>2</v>
      </c>
      <c r="M1157" s="1" t="s">
        <v>18</v>
      </c>
      <c r="N1157" s="5">
        <v>0</v>
      </c>
      <c r="O1157" s="5">
        <v>0</v>
      </c>
      <c r="P1157" s="1" t="s">
        <v>18</v>
      </c>
      <c r="Q1157" s="1" t="s">
        <v>24</v>
      </c>
      <c r="R1157" s="4">
        <f t="shared" si="55"/>
        <v>30.461118308182492</v>
      </c>
      <c r="S1157" s="1" t="str">
        <f t="shared" si="56"/>
        <v>Obesity Class I</v>
      </c>
    </row>
    <row r="1158" spans="1:19" x14ac:dyDescent="0.25">
      <c r="A1158" s="1" t="s">
        <v>16</v>
      </c>
      <c r="B1158" s="5">
        <v>23</v>
      </c>
      <c r="C1158" s="5" t="str">
        <f t="shared" si="54"/>
        <v>21-25</v>
      </c>
      <c r="D1158" s="3">
        <v>1.6</v>
      </c>
      <c r="E1158" s="3">
        <v>78</v>
      </c>
      <c r="F1158" s="1" t="s">
        <v>17</v>
      </c>
      <c r="G1158" s="1" t="s">
        <v>17</v>
      </c>
      <c r="H1158" s="5">
        <v>2</v>
      </c>
      <c r="I1158" s="5">
        <v>1</v>
      </c>
      <c r="J1158" s="1" t="s">
        <v>19</v>
      </c>
      <c r="K1158" s="1" t="s">
        <v>17</v>
      </c>
      <c r="L1158" s="5">
        <v>2</v>
      </c>
      <c r="M1158" s="1" t="s">
        <v>18</v>
      </c>
      <c r="N1158" s="5">
        <v>1</v>
      </c>
      <c r="O1158" s="5">
        <v>0</v>
      </c>
      <c r="P1158" s="1" t="s">
        <v>22</v>
      </c>
      <c r="Q1158" s="1" t="s">
        <v>20</v>
      </c>
      <c r="R1158" s="4">
        <f t="shared" si="55"/>
        <v>30.468749999999993</v>
      </c>
      <c r="S1158" s="1" t="str">
        <f t="shared" si="56"/>
        <v>Obesity Class I</v>
      </c>
    </row>
    <row r="1159" spans="1:19" x14ac:dyDescent="0.25">
      <c r="A1159" s="1" t="s">
        <v>21</v>
      </c>
      <c r="B1159" s="5">
        <v>41</v>
      </c>
      <c r="C1159" s="5" t="str">
        <f t="shared" si="54"/>
        <v>41-45</v>
      </c>
      <c r="D1159" s="3">
        <v>1.8</v>
      </c>
      <c r="E1159" s="3">
        <v>99</v>
      </c>
      <c r="F1159" s="1" t="s">
        <v>18</v>
      </c>
      <c r="G1159" s="1" t="s">
        <v>17</v>
      </c>
      <c r="H1159" s="5">
        <v>2</v>
      </c>
      <c r="I1159" s="5">
        <v>3</v>
      </c>
      <c r="J1159" s="1" t="s">
        <v>19</v>
      </c>
      <c r="K1159" s="1" t="s">
        <v>18</v>
      </c>
      <c r="L1159" s="5">
        <v>2</v>
      </c>
      <c r="M1159" s="1" t="s">
        <v>18</v>
      </c>
      <c r="N1159" s="5">
        <v>2</v>
      </c>
      <c r="O1159" s="5">
        <v>1</v>
      </c>
      <c r="P1159" s="1" t="s">
        <v>22</v>
      </c>
      <c r="Q1159" s="1" t="s">
        <v>24</v>
      </c>
      <c r="R1159" s="4">
        <f t="shared" si="55"/>
        <v>30.555555555555554</v>
      </c>
      <c r="S1159" s="1" t="str">
        <f t="shared" si="56"/>
        <v>Obesity Class I</v>
      </c>
    </row>
    <row r="1160" spans="1:19" x14ac:dyDescent="0.25">
      <c r="A1160" s="1" t="s">
        <v>21</v>
      </c>
      <c r="B1160" s="5">
        <v>39.656559000000001</v>
      </c>
      <c r="C1160" s="5" t="str">
        <f t="shared" si="54"/>
        <v>36-40</v>
      </c>
      <c r="D1160" s="3">
        <v>1.789992</v>
      </c>
      <c r="E1160" s="3">
        <v>98.021766</v>
      </c>
      <c r="F1160" s="1" t="s">
        <v>17</v>
      </c>
      <c r="G1160" s="1" t="s">
        <v>17</v>
      </c>
      <c r="H1160" s="5">
        <v>2.0433590000000001</v>
      </c>
      <c r="I1160" s="5">
        <v>2.209314</v>
      </c>
      <c r="J1160" s="1" t="s">
        <v>19</v>
      </c>
      <c r="K1160" s="1" t="s">
        <v>18</v>
      </c>
      <c r="L1160" s="5">
        <v>2.7858040000000002</v>
      </c>
      <c r="M1160" s="1" t="s">
        <v>18</v>
      </c>
      <c r="N1160" s="5">
        <v>1.2596130000000001</v>
      </c>
      <c r="O1160" s="5">
        <v>0.66961599999999999</v>
      </c>
      <c r="P1160" s="1" t="s">
        <v>19</v>
      </c>
      <c r="Q1160" s="1" t="s">
        <v>24</v>
      </c>
      <c r="R1160" s="4">
        <f t="shared" si="55"/>
        <v>30.59287855500261</v>
      </c>
      <c r="S1160" s="1" t="str">
        <f t="shared" si="56"/>
        <v>Obesity Class I</v>
      </c>
    </row>
    <row r="1161" spans="1:19" x14ac:dyDescent="0.25">
      <c r="A1161" s="1" t="s">
        <v>21</v>
      </c>
      <c r="B1161" s="5">
        <v>23</v>
      </c>
      <c r="C1161" s="5" t="str">
        <f t="shared" si="54"/>
        <v>21-25</v>
      </c>
      <c r="D1161" s="3">
        <v>1.67</v>
      </c>
      <c r="E1161" s="3">
        <v>85.5</v>
      </c>
      <c r="F1161" s="1" t="s">
        <v>17</v>
      </c>
      <c r="G1161" s="1" t="s">
        <v>17</v>
      </c>
      <c r="H1161" s="5">
        <v>2</v>
      </c>
      <c r="I1161" s="5">
        <v>3</v>
      </c>
      <c r="J1161" s="1" t="s">
        <v>26</v>
      </c>
      <c r="K1161" s="1" t="s">
        <v>18</v>
      </c>
      <c r="L1161" s="5">
        <v>2</v>
      </c>
      <c r="M1161" s="1" t="s">
        <v>18</v>
      </c>
      <c r="N1161" s="5">
        <v>0</v>
      </c>
      <c r="O1161" s="5">
        <v>1</v>
      </c>
      <c r="P1161" s="1" t="s">
        <v>18</v>
      </c>
      <c r="Q1161" s="1" t="s">
        <v>20</v>
      </c>
      <c r="R1161" s="4">
        <f t="shared" si="55"/>
        <v>30.657248377496504</v>
      </c>
      <c r="S1161" s="1" t="str">
        <f t="shared" si="56"/>
        <v>Obesity Class I</v>
      </c>
    </row>
    <row r="1162" spans="1:19" x14ac:dyDescent="0.25">
      <c r="A1162" s="1" t="s">
        <v>16</v>
      </c>
      <c r="B1162" s="5">
        <v>37.532066</v>
      </c>
      <c r="C1162" s="5" t="str">
        <f t="shared" si="54"/>
        <v>36-40</v>
      </c>
      <c r="D1162" s="3">
        <v>1.6153850000000001</v>
      </c>
      <c r="E1162" s="3">
        <v>80</v>
      </c>
      <c r="F1162" s="1" t="s">
        <v>17</v>
      </c>
      <c r="G1162" s="1" t="s">
        <v>17</v>
      </c>
      <c r="H1162" s="5">
        <v>2.972426</v>
      </c>
      <c r="I1162" s="5">
        <v>3</v>
      </c>
      <c r="J1162" s="1" t="s">
        <v>19</v>
      </c>
      <c r="K1162" s="1" t="s">
        <v>18</v>
      </c>
      <c r="L1162" s="5">
        <v>1.6363259999999999</v>
      </c>
      <c r="M1162" s="1" t="s">
        <v>18</v>
      </c>
      <c r="N1162" s="5">
        <v>0</v>
      </c>
      <c r="O1162" s="5">
        <v>0</v>
      </c>
      <c r="P1162" s="1" t="s">
        <v>19</v>
      </c>
      <c r="Q1162" s="1" t="s">
        <v>24</v>
      </c>
      <c r="R1162" s="4">
        <f t="shared" si="55"/>
        <v>30.657581773031882</v>
      </c>
      <c r="S1162" s="1" t="str">
        <f t="shared" si="56"/>
        <v>Obesity Class I</v>
      </c>
    </row>
    <row r="1163" spans="1:19" x14ac:dyDescent="0.25">
      <c r="A1163" s="1" t="s">
        <v>21</v>
      </c>
      <c r="B1163" s="5">
        <v>26</v>
      </c>
      <c r="C1163" s="5" t="str">
        <f t="shared" si="54"/>
        <v>26-30</v>
      </c>
      <c r="D1163" s="3">
        <v>1.85</v>
      </c>
      <c r="E1163" s="3">
        <v>105</v>
      </c>
      <c r="F1163" s="1" t="s">
        <v>17</v>
      </c>
      <c r="G1163" s="1" t="s">
        <v>17</v>
      </c>
      <c r="H1163" s="5">
        <v>3</v>
      </c>
      <c r="I1163" s="5">
        <v>3</v>
      </c>
      <c r="J1163" s="1" t="s">
        <v>22</v>
      </c>
      <c r="K1163" s="1" t="s">
        <v>18</v>
      </c>
      <c r="L1163" s="5">
        <v>3</v>
      </c>
      <c r="M1163" s="1" t="s">
        <v>18</v>
      </c>
      <c r="N1163" s="5">
        <v>2</v>
      </c>
      <c r="O1163" s="5">
        <v>2</v>
      </c>
      <c r="P1163" s="1" t="s">
        <v>19</v>
      </c>
      <c r="Q1163" s="1" t="s">
        <v>20</v>
      </c>
      <c r="R1163" s="4">
        <f t="shared" si="55"/>
        <v>30.67932797662527</v>
      </c>
      <c r="S1163" s="1" t="str">
        <f t="shared" si="56"/>
        <v>Obesity Class I</v>
      </c>
    </row>
    <row r="1164" spans="1:19" x14ac:dyDescent="0.25">
      <c r="A1164" s="1" t="s">
        <v>21</v>
      </c>
      <c r="B1164" s="5">
        <v>23.32471</v>
      </c>
      <c r="C1164" s="5" t="str">
        <f t="shared" si="54"/>
        <v>21-25</v>
      </c>
      <c r="D1164" s="3">
        <v>1.7694840000000001</v>
      </c>
      <c r="E1164" s="3">
        <v>96.078462000000002</v>
      </c>
      <c r="F1164" s="1" t="s">
        <v>17</v>
      </c>
      <c r="G1164" s="1" t="s">
        <v>17</v>
      </c>
      <c r="H1164" s="5">
        <v>2</v>
      </c>
      <c r="I1164" s="5">
        <v>3</v>
      </c>
      <c r="J1164" s="1" t="s">
        <v>19</v>
      </c>
      <c r="K1164" s="1" t="s">
        <v>18</v>
      </c>
      <c r="L1164" s="5">
        <v>3</v>
      </c>
      <c r="M1164" s="1" t="s">
        <v>18</v>
      </c>
      <c r="N1164" s="5">
        <v>3</v>
      </c>
      <c r="O1164" s="5">
        <v>2</v>
      </c>
      <c r="P1164" s="1" t="s">
        <v>18</v>
      </c>
      <c r="Q1164" s="1" t="s">
        <v>20</v>
      </c>
      <c r="R1164" s="4">
        <f t="shared" si="55"/>
        <v>30.685468777968786</v>
      </c>
      <c r="S1164" s="1" t="str">
        <f t="shared" si="56"/>
        <v>Obesity Class I</v>
      </c>
    </row>
    <row r="1165" spans="1:19" x14ac:dyDescent="0.25">
      <c r="A1165" s="1" t="s">
        <v>16</v>
      </c>
      <c r="B1165" s="5">
        <v>22.847618000000001</v>
      </c>
      <c r="C1165" s="5" t="str">
        <f t="shared" si="54"/>
        <v>21-25</v>
      </c>
      <c r="D1165" s="3">
        <v>1.669136</v>
      </c>
      <c r="E1165" s="3">
        <v>85.568385000000006</v>
      </c>
      <c r="F1165" s="1" t="s">
        <v>17</v>
      </c>
      <c r="G1165" s="1" t="s">
        <v>17</v>
      </c>
      <c r="H1165" s="5">
        <v>2.074843</v>
      </c>
      <c r="I1165" s="5">
        <v>1.773916</v>
      </c>
      <c r="J1165" s="1" t="s">
        <v>19</v>
      </c>
      <c r="K1165" s="1" t="s">
        <v>18</v>
      </c>
      <c r="L1165" s="5">
        <v>2.4282710000000001</v>
      </c>
      <c r="M1165" s="1" t="s">
        <v>18</v>
      </c>
      <c r="N1165" s="5">
        <v>3.5090999999999997E-2</v>
      </c>
      <c r="O1165" s="5">
        <v>1</v>
      </c>
      <c r="P1165" s="1" t="s">
        <v>18</v>
      </c>
      <c r="Q1165" s="1" t="s">
        <v>20</v>
      </c>
      <c r="R1165" s="4">
        <f t="shared" si="55"/>
        <v>30.713540815378117</v>
      </c>
      <c r="S1165" s="1" t="str">
        <f t="shared" si="56"/>
        <v>Obesity Class I</v>
      </c>
    </row>
    <row r="1166" spans="1:19" x14ac:dyDescent="0.25">
      <c r="A1166" s="1" t="s">
        <v>21</v>
      </c>
      <c r="B1166" s="5">
        <v>20</v>
      </c>
      <c r="C1166" s="5" t="str">
        <f t="shared" si="54"/>
        <v>16-20</v>
      </c>
      <c r="D1166" s="3">
        <v>1.84</v>
      </c>
      <c r="E1166" s="3">
        <v>104</v>
      </c>
      <c r="F1166" s="1" t="s">
        <v>17</v>
      </c>
      <c r="G1166" s="1" t="s">
        <v>18</v>
      </c>
      <c r="H1166" s="5">
        <v>2</v>
      </c>
      <c r="I1166" s="5">
        <v>3</v>
      </c>
      <c r="J1166" s="1" t="s">
        <v>19</v>
      </c>
      <c r="K1166" s="1" t="s">
        <v>18</v>
      </c>
      <c r="L1166" s="5">
        <v>3</v>
      </c>
      <c r="M1166" s="1" t="s">
        <v>18</v>
      </c>
      <c r="N1166" s="5">
        <v>3</v>
      </c>
      <c r="O1166" s="5">
        <v>0</v>
      </c>
      <c r="P1166" s="1" t="s">
        <v>18</v>
      </c>
      <c r="Q1166" s="1" t="s">
        <v>25</v>
      </c>
      <c r="R1166" s="4">
        <f t="shared" si="55"/>
        <v>30.718336483931946</v>
      </c>
      <c r="S1166" s="1" t="str">
        <f t="shared" si="56"/>
        <v>Obesity Class I</v>
      </c>
    </row>
    <row r="1167" spans="1:19" x14ac:dyDescent="0.25">
      <c r="A1167" s="1" t="s">
        <v>16</v>
      </c>
      <c r="B1167" s="5">
        <v>18</v>
      </c>
      <c r="C1167" s="5" t="str">
        <f t="shared" si="54"/>
        <v>16-20</v>
      </c>
      <c r="D1167" s="3">
        <v>1.668555</v>
      </c>
      <c r="E1167" s="3">
        <v>85.607466000000002</v>
      </c>
      <c r="F1167" s="1" t="s">
        <v>17</v>
      </c>
      <c r="G1167" s="1" t="s">
        <v>17</v>
      </c>
      <c r="H1167" s="5">
        <v>2.0812379999999999</v>
      </c>
      <c r="I1167" s="5">
        <v>3</v>
      </c>
      <c r="J1167" s="1" t="s">
        <v>19</v>
      </c>
      <c r="K1167" s="1" t="s">
        <v>18</v>
      </c>
      <c r="L1167" s="5">
        <v>1.18363</v>
      </c>
      <c r="M1167" s="1" t="s">
        <v>18</v>
      </c>
      <c r="N1167" s="5">
        <v>1.17177</v>
      </c>
      <c r="O1167" s="5">
        <v>0</v>
      </c>
      <c r="P1167" s="1" t="s">
        <v>18</v>
      </c>
      <c r="Q1167" s="1" t="s">
        <v>20</v>
      </c>
      <c r="R1167" s="4">
        <f t="shared" si="55"/>
        <v>30.748971119327617</v>
      </c>
      <c r="S1167" s="1" t="str">
        <f t="shared" si="56"/>
        <v>Obesity Class I</v>
      </c>
    </row>
    <row r="1168" spans="1:19" x14ac:dyDescent="0.25">
      <c r="A1168" s="1" t="s">
        <v>16</v>
      </c>
      <c r="B1168" s="5">
        <v>19.374206999999998</v>
      </c>
      <c r="C1168" s="5" t="str">
        <f t="shared" si="54"/>
        <v>16-20</v>
      </c>
      <c r="D1168" s="3">
        <v>1.6326050000000001</v>
      </c>
      <c r="E1168" s="3">
        <v>82</v>
      </c>
      <c r="F1168" s="1" t="s">
        <v>17</v>
      </c>
      <c r="G1168" s="1" t="s">
        <v>17</v>
      </c>
      <c r="H1168" s="5">
        <v>2.8055119999999998</v>
      </c>
      <c r="I1168" s="5">
        <v>2.880817</v>
      </c>
      <c r="J1168" s="1" t="s">
        <v>19</v>
      </c>
      <c r="K1168" s="1" t="s">
        <v>18</v>
      </c>
      <c r="L1168" s="5">
        <v>1.0013069999999999</v>
      </c>
      <c r="M1168" s="1" t="s">
        <v>18</v>
      </c>
      <c r="N1168" s="5">
        <v>0</v>
      </c>
      <c r="O1168" s="5">
        <v>1.3765970000000001</v>
      </c>
      <c r="P1168" s="1" t="s">
        <v>19</v>
      </c>
      <c r="Q1168" s="1" t="s">
        <v>20</v>
      </c>
      <c r="R1168" s="4">
        <f t="shared" si="55"/>
        <v>30.764623740563131</v>
      </c>
      <c r="S1168" s="1" t="str">
        <f t="shared" si="56"/>
        <v>Obesity Class I</v>
      </c>
    </row>
    <row r="1169" spans="1:19" x14ac:dyDescent="0.25">
      <c r="A1169" s="1" t="s">
        <v>16</v>
      </c>
      <c r="B1169" s="5">
        <v>22.865017999999999</v>
      </c>
      <c r="C1169" s="5" t="str">
        <f t="shared" si="54"/>
        <v>21-25</v>
      </c>
      <c r="D1169" s="3">
        <v>1.632118</v>
      </c>
      <c r="E1169" s="3">
        <v>82</v>
      </c>
      <c r="F1169" s="1" t="s">
        <v>17</v>
      </c>
      <c r="G1169" s="1" t="s">
        <v>17</v>
      </c>
      <c r="H1169" s="5">
        <v>2.5877889999999999</v>
      </c>
      <c r="I1169" s="5">
        <v>1.4821029999999999</v>
      </c>
      <c r="J1169" s="1" t="s">
        <v>19</v>
      </c>
      <c r="K1169" s="1" t="s">
        <v>18</v>
      </c>
      <c r="L1169" s="5">
        <v>1.911664</v>
      </c>
      <c r="M1169" s="1" t="s">
        <v>18</v>
      </c>
      <c r="N1169" s="5">
        <v>0</v>
      </c>
      <c r="O1169" s="5">
        <v>0.12868099999999999</v>
      </c>
      <c r="P1169" s="1" t="s">
        <v>19</v>
      </c>
      <c r="Q1169" s="1" t="s">
        <v>20</v>
      </c>
      <c r="R1169" s="4">
        <f t="shared" si="55"/>
        <v>30.782985901903569</v>
      </c>
      <c r="S1169" s="1" t="str">
        <f t="shared" si="56"/>
        <v>Obesity Class I</v>
      </c>
    </row>
    <row r="1170" spans="1:19" x14ac:dyDescent="0.25">
      <c r="A1170" s="1" t="s">
        <v>16</v>
      </c>
      <c r="B1170" s="5">
        <v>19.431661999999999</v>
      </c>
      <c r="C1170" s="5" t="str">
        <f t="shared" si="54"/>
        <v>16-20</v>
      </c>
      <c r="D1170" s="3">
        <v>1.6316619999999999</v>
      </c>
      <c r="E1170" s="3">
        <v>82</v>
      </c>
      <c r="F1170" s="1" t="s">
        <v>17</v>
      </c>
      <c r="G1170" s="1" t="s">
        <v>17</v>
      </c>
      <c r="H1170" s="5">
        <v>2.8434560000000002</v>
      </c>
      <c r="I1170" s="5">
        <v>2.937989</v>
      </c>
      <c r="J1170" s="1" t="s">
        <v>19</v>
      </c>
      <c r="K1170" s="1" t="s">
        <v>18</v>
      </c>
      <c r="L1170" s="5">
        <v>1.001995</v>
      </c>
      <c r="M1170" s="1" t="s">
        <v>18</v>
      </c>
      <c r="N1170" s="5">
        <v>0</v>
      </c>
      <c r="O1170" s="5">
        <v>1.5544039999999999</v>
      </c>
      <c r="P1170" s="1" t="s">
        <v>18</v>
      </c>
      <c r="Q1170" s="1" t="s">
        <v>20</v>
      </c>
      <c r="R1170" s="4">
        <f t="shared" si="55"/>
        <v>30.800194126443678</v>
      </c>
      <c r="S1170" s="1" t="str">
        <f t="shared" si="56"/>
        <v>Obesity Class I</v>
      </c>
    </row>
    <row r="1171" spans="1:19" x14ac:dyDescent="0.25">
      <c r="A1171" s="1" t="s">
        <v>21</v>
      </c>
      <c r="B1171" s="5">
        <v>22.277858999999999</v>
      </c>
      <c r="C1171" s="5" t="str">
        <f t="shared" si="54"/>
        <v>21-25</v>
      </c>
      <c r="D1171" s="3">
        <v>1.947406</v>
      </c>
      <c r="E1171" s="3">
        <v>116.89310500000001</v>
      </c>
      <c r="F1171" s="1" t="s">
        <v>17</v>
      </c>
      <c r="G1171" s="1" t="s">
        <v>17</v>
      </c>
      <c r="H1171" s="5">
        <v>2</v>
      </c>
      <c r="I1171" s="5">
        <v>3</v>
      </c>
      <c r="J1171" s="1" t="s">
        <v>19</v>
      </c>
      <c r="K1171" s="1" t="s">
        <v>18</v>
      </c>
      <c r="L1171" s="5">
        <v>3</v>
      </c>
      <c r="M1171" s="1" t="s">
        <v>18</v>
      </c>
      <c r="N1171" s="5">
        <v>0.97518700000000003</v>
      </c>
      <c r="O1171" s="5">
        <v>1</v>
      </c>
      <c r="P1171" s="1" t="s">
        <v>19</v>
      </c>
      <c r="Q1171" s="1" t="s">
        <v>20</v>
      </c>
      <c r="R1171" s="4">
        <f t="shared" si="55"/>
        <v>30.823069628619159</v>
      </c>
      <c r="S1171" s="1" t="str">
        <f t="shared" si="56"/>
        <v>Obesity Class I</v>
      </c>
    </row>
    <row r="1172" spans="1:19" x14ac:dyDescent="0.25">
      <c r="A1172" s="1" t="s">
        <v>16</v>
      </c>
      <c r="B1172" s="5">
        <v>37.832948999999999</v>
      </c>
      <c r="C1172" s="5" t="str">
        <f t="shared" si="54"/>
        <v>36-40</v>
      </c>
      <c r="D1172" s="3">
        <v>1.610867</v>
      </c>
      <c r="E1172" s="3">
        <v>80</v>
      </c>
      <c r="F1172" s="1" t="s">
        <v>17</v>
      </c>
      <c r="G1172" s="1" t="s">
        <v>17</v>
      </c>
      <c r="H1172" s="5">
        <v>2.036613</v>
      </c>
      <c r="I1172" s="5">
        <v>1.81698</v>
      </c>
      <c r="J1172" s="1" t="s">
        <v>19</v>
      </c>
      <c r="K1172" s="1" t="s">
        <v>18</v>
      </c>
      <c r="L1172" s="5">
        <v>1.93059</v>
      </c>
      <c r="M1172" s="1" t="s">
        <v>18</v>
      </c>
      <c r="N1172" s="5">
        <v>1.851404</v>
      </c>
      <c r="O1172" s="5">
        <v>0</v>
      </c>
      <c r="P1172" s="1" t="s">
        <v>19</v>
      </c>
      <c r="Q1172" s="1" t="s">
        <v>24</v>
      </c>
      <c r="R1172" s="4">
        <f t="shared" si="55"/>
        <v>30.829793625834757</v>
      </c>
      <c r="S1172" s="1" t="str">
        <f t="shared" si="56"/>
        <v>Obesity Class I</v>
      </c>
    </row>
    <row r="1173" spans="1:19" x14ac:dyDescent="0.25">
      <c r="A1173" s="1" t="s">
        <v>21</v>
      </c>
      <c r="B1173" s="5">
        <v>40.317787000000003</v>
      </c>
      <c r="C1173" s="5" t="str">
        <f t="shared" si="54"/>
        <v>41-45</v>
      </c>
      <c r="D1173" s="3">
        <v>1.7863180000000001</v>
      </c>
      <c r="E1173" s="3">
        <v>98.447310999999999</v>
      </c>
      <c r="F1173" s="1" t="s">
        <v>17</v>
      </c>
      <c r="G1173" s="1" t="s">
        <v>17</v>
      </c>
      <c r="H1173" s="5">
        <v>2</v>
      </c>
      <c r="I1173" s="5">
        <v>3</v>
      </c>
      <c r="J1173" s="1" t="s">
        <v>19</v>
      </c>
      <c r="K1173" s="1" t="s">
        <v>18</v>
      </c>
      <c r="L1173" s="5">
        <v>2.6802920000000001</v>
      </c>
      <c r="M1173" s="1" t="s">
        <v>18</v>
      </c>
      <c r="N1173" s="5">
        <v>1.549693</v>
      </c>
      <c r="O1173" s="5">
        <v>0.52225900000000003</v>
      </c>
      <c r="P1173" s="1" t="s">
        <v>19</v>
      </c>
      <c r="Q1173" s="1" t="s">
        <v>24</v>
      </c>
      <c r="R1173" s="4">
        <f t="shared" si="55"/>
        <v>30.852212171469326</v>
      </c>
      <c r="S1173" s="1" t="str">
        <f t="shared" si="56"/>
        <v>Obesity Class I</v>
      </c>
    </row>
    <row r="1174" spans="1:19" x14ac:dyDescent="0.25">
      <c r="A1174" s="1" t="s">
        <v>16</v>
      </c>
      <c r="B1174" s="5">
        <v>22.518787</v>
      </c>
      <c r="C1174" s="5" t="str">
        <f t="shared" si="54"/>
        <v>21-25</v>
      </c>
      <c r="D1174" s="3">
        <v>1.634342</v>
      </c>
      <c r="E1174" s="3">
        <v>82.414477000000005</v>
      </c>
      <c r="F1174" s="1" t="s">
        <v>17</v>
      </c>
      <c r="G1174" s="1" t="s">
        <v>17</v>
      </c>
      <c r="H1174" s="5">
        <v>1.8533139999999999</v>
      </c>
      <c r="I1174" s="5">
        <v>1.3207679999999999</v>
      </c>
      <c r="J1174" s="1" t="s">
        <v>19</v>
      </c>
      <c r="K1174" s="1" t="s">
        <v>18</v>
      </c>
      <c r="L1174" s="5">
        <v>2.1355520000000001</v>
      </c>
      <c r="M1174" s="1" t="s">
        <v>18</v>
      </c>
      <c r="N1174" s="5">
        <v>0.248034</v>
      </c>
      <c r="O1174" s="5">
        <v>1.7278279999999999</v>
      </c>
      <c r="P1174" s="1" t="s">
        <v>19</v>
      </c>
      <c r="Q1174" s="1" t="s">
        <v>20</v>
      </c>
      <c r="R1174" s="4">
        <f t="shared" si="55"/>
        <v>30.854436831427332</v>
      </c>
      <c r="S1174" s="1" t="str">
        <f t="shared" si="56"/>
        <v>Obesity Class I</v>
      </c>
    </row>
    <row r="1175" spans="1:19" x14ac:dyDescent="0.25">
      <c r="A1175" s="1" t="s">
        <v>21</v>
      </c>
      <c r="B1175" s="5">
        <v>26.004294000000002</v>
      </c>
      <c r="C1175" s="5" t="str">
        <f t="shared" si="54"/>
        <v>26-30</v>
      </c>
      <c r="D1175" s="3">
        <v>1.844751</v>
      </c>
      <c r="E1175" s="3">
        <v>105.025808</v>
      </c>
      <c r="F1175" s="1" t="s">
        <v>17</v>
      </c>
      <c r="G1175" s="1" t="s">
        <v>17</v>
      </c>
      <c r="H1175" s="5">
        <v>3</v>
      </c>
      <c r="I1175" s="5">
        <v>3</v>
      </c>
      <c r="J1175" s="1" t="s">
        <v>19</v>
      </c>
      <c r="K1175" s="1" t="s">
        <v>18</v>
      </c>
      <c r="L1175" s="5">
        <v>2.9250289999999999</v>
      </c>
      <c r="M1175" s="1" t="s">
        <v>18</v>
      </c>
      <c r="N1175" s="5">
        <v>2</v>
      </c>
      <c r="O1175" s="5">
        <v>1.7588649999999999</v>
      </c>
      <c r="P1175" s="1" t="s">
        <v>19</v>
      </c>
      <c r="Q1175" s="1" t="s">
        <v>20</v>
      </c>
      <c r="R1175" s="4">
        <f t="shared" si="55"/>
        <v>30.861748127389685</v>
      </c>
      <c r="S1175" s="1" t="str">
        <f t="shared" si="56"/>
        <v>Obesity Class I</v>
      </c>
    </row>
    <row r="1176" spans="1:19" x14ac:dyDescent="0.25">
      <c r="A1176" s="1" t="s">
        <v>16</v>
      </c>
      <c r="B1176" s="5">
        <v>23</v>
      </c>
      <c r="C1176" s="5" t="str">
        <f t="shared" si="54"/>
        <v>21-25</v>
      </c>
      <c r="D1176" s="3">
        <v>1.63</v>
      </c>
      <c r="E1176" s="3">
        <v>82</v>
      </c>
      <c r="F1176" s="1" t="s">
        <v>17</v>
      </c>
      <c r="G1176" s="1" t="s">
        <v>17</v>
      </c>
      <c r="H1176" s="5">
        <v>2</v>
      </c>
      <c r="I1176" s="5">
        <v>1</v>
      </c>
      <c r="J1176" s="1" t="s">
        <v>19</v>
      </c>
      <c r="K1176" s="1" t="s">
        <v>18</v>
      </c>
      <c r="L1176" s="5">
        <v>2</v>
      </c>
      <c r="M1176" s="1" t="s">
        <v>18</v>
      </c>
      <c r="N1176" s="5">
        <v>0</v>
      </c>
      <c r="O1176" s="5">
        <v>0</v>
      </c>
      <c r="P1176" s="1" t="s">
        <v>18</v>
      </c>
      <c r="Q1176" s="1" t="s">
        <v>20</v>
      </c>
      <c r="R1176" s="4">
        <f t="shared" si="55"/>
        <v>30.863035868869737</v>
      </c>
      <c r="S1176" s="1" t="str">
        <f t="shared" si="56"/>
        <v>Obesity Class I</v>
      </c>
    </row>
    <row r="1177" spans="1:19" x14ac:dyDescent="0.25">
      <c r="A1177" s="1" t="s">
        <v>21</v>
      </c>
      <c r="B1177" s="5">
        <v>23.365649000000001</v>
      </c>
      <c r="C1177" s="5" t="str">
        <f t="shared" si="54"/>
        <v>21-25</v>
      </c>
      <c r="D1177" s="3">
        <v>1.7576909999999999</v>
      </c>
      <c r="E1177" s="3">
        <v>95.361795000000001</v>
      </c>
      <c r="F1177" s="1" t="s">
        <v>17</v>
      </c>
      <c r="G1177" s="1" t="s">
        <v>17</v>
      </c>
      <c r="H1177" s="5">
        <v>2</v>
      </c>
      <c r="I1177" s="5">
        <v>3</v>
      </c>
      <c r="J1177" s="1" t="s">
        <v>19</v>
      </c>
      <c r="K1177" s="1" t="s">
        <v>18</v>
      </c>
      <c r="L1177" s="5">
        <v>3</v>
      </c>
      <c r="M1177" s="1" t="s">
        <v>18</v>
      </c>
      <c r="N1177" s="5">
        <v>3</v>
      </c>
      <c r="O1177" s="5">
        <v>2</v>
      </c>
      <c r="P1177" s="1" t="s">
        <v>18</v>
      </c>
      <c r="Q1177" s="1" t="s">
        <v>20</v>
      </c>
      <c r="R1177" s="4">
        <f t="shared" si="55"/>
        <v>30.86664017598137</v>
      </c>
      <c r="S1177" s="1" t="str">
        <f t="shared" si="56"/>
        <v>Obesity Class I</v>
      </c>
    </row>
    <row r="1178" spans="1:19" x14ac:dyDescent="0.25">
      <c r="A1178" s="1" t="s">
        <v>16</v>
      </c>
      <c r="B1178" s="5">
        <v>22.877949999999998</v>
      </c>
      <c r="C1178" s="5" t="str">
        <f t="shared" si="54"/>
        <v>21-25</v>
      </c>
      <c r="D1178" s="3">
        <v>1.66913</v>
      </c>
      <c r="E1178" s="3">
        <v>86.002735999999999</v>
      </c>
      <c r="F1178" s="1" t="s">
        <v>17</v>
      </c>
      <c r="G1178" s="1" t="s">
        <v>17</v>
      </c>
      <c r="H1178" s="5">
        <v>2.290095</v>
      </c>
      <c r="I1178" s="5">
        <v>2.5902829999999999</v>
      </c>
      <c r="J1178" s="1" t="s">
        <v>19</v>
      </c>
      <c r="K1178" s="1" t="s">
        <v>18</v>
      </c>
      <c r="L1178" s="5">
        <v>2.5062959999999999</v>
      </c>
      <c r="M1178" s="1" t="s">
        <v>18</v>
      </c>
      <c r="N1178" s="5">
        <v>0.31225399999999998</v>
      </c>
      <c r="O1178" s="5">
        <v>1</v>
      </c>
      <c r="P1178" s="1" t="s">
        <v>18</v>
      </c>
      <c r="Q1178" s="1" t="s">
        <v>20</v>
      </c>
      <c r="R1178" s="4">
        <f t="shared" si="55"/>
        <v>30.869666790673577</v>
      </c>
      <c r="S1178" s="1" t="str">
        <f t="shared" si="56"/>
        <v>Obesity Class I</v>
      </c>
    </row>
    <row r="1179" spans="1:19" x14ac:dyDescent="0.25">
      <c r="A1179" s="1" t="s">
        <v>16</v>
      </c>
      <c r="B1179" s="5">
        <v>23</v>
      </c>
      <c r="C1179" s="5" t="str">
        <f t="shared" si="54"/>
        <v>21-25</v>
      </c>
      <c r="D1179" s="3">
        <v>1.6158539999999999</v>
      </c>
      <c r="E1179" s="3">
        <v>80.615324999999999</v>
      </c>
      <c r="F1179" s="1" t="s">
        <v>17</v>
      </c>
      <c r="G1179" s="1" t="s">
        <v>17</v>
      </c>
      <c r="H1179" s="5">
        <v>2</v>
      </c>
      <c r="I1179" s="5">
        <v>1</v>
      </c>
      <c r="J1179" s="1" t="s">
        <v>19</v>
      </c>
      <c r="K1179" s="1" t="s">
        <v>18</v>
      </c>
      <c r="L1179" s="5">
        <v>2</v>
      </c>
      <c r="M1179" s="1" t="s">
        <v>18</v>
      </c>
      <c r="N1179" s="5">
        <v>2.6141999999999999E-2</v>
      </c>
      <c r="O1179" s="5">
        <v>0</v>
      </c>
      <c r="P1179" s="1" t="s">
        <v>18</v>
      </c>
      <c r="Q1179" s="1" t="s">
        <v>20</v>
      </c>
      <c r="R1179" s="4">
        <f t="shared" si="55"/>
        <v>30.875455533163162</v>
      </c>
      <c r="S1179" s="1" t="str">
        <f t="shared" si="56"/>
        <v>Obesity Class I</v>
      </c>
    </row>
    <row r="1180" spans="1:19" x14ac:dyDescent="0.25">
      <c r="A1180" s="1" t="s">
        <v>21</v>
      </c>
      <c r="B1180" s="5">
        <v>23</v>
      </c>
      <c r="C1180" s="5" t="str">
        <f t="shared" si="54"/>
        <v>21-25</v>
      </c>
      <c r="D1180" s="3">
        <v>1.74</v>
      </c>
      <c r="E1180" s="3">
        <v>93.5</v>
      </c>
      <c r="F1180" s="1" t="s">
        <v>18</v>
      </c>
      <c r="G1180" s="1" t="s">
        <v>17</v>
      </c>
      <c r="H1180" s="5">
        <v>2</v>
      </c>
      <c r="I1180" s="5">
        <v>3</v>
      </c>
      <c r="J1180" s="1" t="s">
        <v>22</v>
      </c>
      <c r="K1180" s="1" t="s">
        <v>17</v>
      </c>
      <c r="L1180" s="5">
        <v>1</v>
      </c>
      <c r="M1180" s="1" t="s">
        <v>18</v>
      </c>
      <c r="N1180" s="5">
        <v>1</v>
      </c>
      <c r="O1180" s="5">
        <v>1</v>
      </c>
      <c r="P1180" s="1" t="s">
        <v>22</v>
      </c>
      <c r="Q1180" s="1" t="s">
        <v>24</v>
      </c>
      <c r="R1180" s="4">
        <f t="shared" si="55"/>
        <v>30.88254723213106</v>
      </c>
      <c r="S1180" s="1" t="str">
        <f t="shared" si="56"/>
        <v>Obesity Class I</v>
      </c>
    </row>
    <row r="1181" spans="1:19" x14ac:dyDescent="0.25">
      <c r="A1181" s="1" t="s">
        <v>16</v>
      </c>
      <c r="B1181" s="5">
        <v>18.063582</v>
      </c>
      <c r="C1181" s="5" t="str">
        <f t="shared" si="54"/>
        <v>16-20</v>
      </c>
      <c r="D1181" s="3">
        <v>1.633675</v>
      </c>
      <c r="E1181" s="3">
        <v>82.459576999999996</v>
      </c>
      <c r="F1181" s="1" t="s">
        <v>17</v>
      </c>
      <c r="G1181" s="1" t="s">
        <v>17</v>
      </c>
      <c r="H1181" s="5">
        <v>2.921576</v>
      </c>
      <c r="I1181" s="5">
        <v>3</v>
      </c>
      <c r="J1181" s="1" t="s">
        <v>19</v>
      </c>
      <c r="K1181" s="1" t="s">
        <v>18</v>
      </c>
      <c r="L1181" s="5">
        <v>1.003636</v>
      </c>
      <c r="M1181" s="1" t="s">
        <v>18</v>
      </c>
      <c r="N1181" s="5">
        <v>1.000227</v>
      </c>
      <c r="O1181" s="5">
        <v>0.90559599999999996</v>
      </c>
      <c r="P1181" s="1" t="s">
        <v>18</v>
      </c>
      <c r="Q1181" s="1" t="s">
        <v>20</v>
      </c>
      <c r="R1181" s="4">
        <f t="shared" si="55"/>
        <v>30.896534978986423</v>
      </c>
      <c r="S1181" s="1" t="str">
        <f t="shared" si="56"/>
        <v>Obesity Class I</v>
      </c>
    </row>
    <row r="1182" spans="1:19" x14ac:dyDescent="0.25">
      <c r="A1182" s="1" t="s">
        <v>16</v>
      </c>
      <c r="B1182" s="5">
        <v>23</v>
      </c>
      <c r="C1182" s="5" t="str">
        <f t="shared" si="54"/>
        <v>21-25</v>
      </c>
      <c r="D1182" s="3">
        <v>1.6497360000000001</v>
      </c>
      <c r="E1182" s="3">
        <v>84.134711999999993</v>
      </c>
      <c r="F1182" s="1" t="s">
        <v>17</v>
      </c>
      <c r="G1182" s="1" t="s">
        <v>17</v>
      </c>
      <c r="H1182" s="5">
        <v>2.3344740000000002</v>
      </c>
      <c r="I1182" s="5">
        <v>1.4967760000000001</v>
      </c>
      <c r="J1182" s="1" t="s">
        <v>19</v>
      </c>
      <c r="K1182" s="1" t="s">
        <v>18</v>
      </c>
      <c r="L1182" s="5">
        <v>2.7767240000000002</v>
      </c>
      <c r="M1182" s="1" t="s">
        <v>18</v>
      </c>
      <c r="N1182" s="5">
        <v>0.782416</v>
      </c>
      <c r="O1182" s="5">
        <v>0.16772799999999999</v>
      </c>
      <c r="P1182" s="1" t="s">
        <v>18</v>
      </c>
      <c r="Q1182" s="1" t="s">
        <v>20</v>
      </c>
      <c r="R1182" s="4">
        <f t="shared" si="55"/>
        <v>30.913366968141268</v>
      </c>
      <c r="S1182" s="1" t="str">
        <f t="shared" si="56"/>
        <v>Obesity Class I</v>
      </c>
    </row>
    <row r="1183" spans="1:19" x14ac:dyDescent="0.25">
      <c r="A1183" s="1" t="s">
        <v>16</v>
      </c>
      <c r="B1183" s="5">
        <v>23</v>
      </c>
      <c r="C1183" s="5" t="str">
        <f t="shared" si="54"/>
        <v>21-25</v>
      </c>
      <c r="D1183" s="3">
        <v>1.6346879999999999</v>
      </c>
      <c r="E1183" s="3">
        <v>82.628</v>
      </c>
      <c r="F1183" s="1" t="s">
        <v>17</v>
      </c>
      <c r="G1183" s="1" t="s">
        <v>17</v>
      </c>
      <c r="H1183" s="5">
        <v>2.0609220000000001</v>
      </c>
      <c r="I1183" s="5">
        <v>2.9334090000000002</v>
      </c>
      <c r="J1183" s="1" t="s">
        <v>19</v>
      </c>
      <c r="K1183" s="1" t="s">
        <v>18</v>
      </c>
      <c r="L1183" s="5">
        <v>2.2352820000000002</v>
      </c>
      <c r="M1183" s="1" t="s">
        <v>18</v>
      </c>
      <c r="N1183" s="5">
        <v>0.380633</v>
      </c>
      <c r="O1183" s="5">
        <v>2.5999999999999999E-3</v>
      </c>
      <c r="P1183" s="1" t="s">
        <v>18</v>
      </c>
      <c r="Q1183" s="1" t="s">
        <v>20</v>
      </c>
      <c r="R1183" s="4">
        <f t="shared" si="55"/>
        <v>30.921282016576729</v>
      </c>
      <c r="S1183" s="1" t="str">
        <f t="shared" si="56"/>
        <v>Obesity Class I</v>
      </c>
    </row>
    <row r="1184" spans="1:19" x14ac:dyDescent="0.25">
      <c r="A1184" s="1" t="s">
        <v>16</v>
      </c>
      <c r="B1184" s="5">
        <v>18</v>
      </c>
      <c r="C1184" s="5" t="str">
        <f t="shared" si="54"/>
        <v>16-20</v>
      </c>
      <c r="D1184" s="3">
        <v>1.670058</v>
      </c>
      <c r="E1184" s="3">
        <v>86.242678999999995</v>
      </c>
      <c r="F1184" s="1" t="s">
        <v>17</v>
      </c>
      <c r="G1184" s="1" t="s">
        <v>17</v>
      </c>
      <c r="H1184" s="5">
        <v>2.6091229999999999</v>
      </c>
      <c r="I1184" s="5">
        <v>3</v>
      </c>
      <c r="J1184" s="1" t="s">
        <v>19</v>
      </c>
      <c r="K1184" s="1" t="s">
        <v>18</v>
      </c>
      <c r="L1184" s="5">
        <v>1.9550529999999999</v>
      </c>
      <c r="M1184" s="1" t="s">
        <v>18</v>
      </c>
      <c r="N1184" s="5">
        <v>1.186013</v>
      </c>
      <c r="O1184" s="5">
        <v>0</v>
      </c>
      <c r="P1184" s="1" t="s">
        <v>18</v>
      </c>
      <c r="Q1184" s="1" t="s">
        <v>20</v>
      </c>
      <c r="R1184" s="4">
        <f t="shared" si="55"/>
        <v>30.921398688596383</v>
      </c>
      <c r="S1184" s="1" t="str">
        <f t="shared" si="56"/>
        <v>Obesity Class I</v>
      </c>
    </row>
    <row r="1185" spans="1:19" x14ac:dyDescent="0.25">
      <c r="A1185" s="1" t="s">
        <v>21</v>
      </c>
      <c r="B1185" s="5">
        <v>20.491475000000001</v>
      </c>
      <c r="C1185" s="5" t="str">
        <f t="shared" si="54"/>
        <v>21-25</v>
      </c>
      <c r="D1185" s="3">
        <v>1.9756629999999999</v>
      </c>
      <c r="E1185" s="3">
        <v>120.702935</v>
      </c>
      <c r="F1185" s="1" t="s">
        <v>17</v>
      </c>
      <c r="G1185" s="1" t="s">
        <v>17</v>
      </c>
      <c r="H1185" s="5">
        <v>2</v>
      </c>
      <c r="I1185" s="5">
        <v>3</v>
      </c>
      <c r="J1185" s="1" t="s">
        <v>19</v>
      </c>
      <c r="K1185" s="1" t="s">
        <v>18</v>
      </c>
      <c r="L1185" s="5">
        <v>3</v>
      </c>
      <c r="M1185" s="1" t="s">
        <v>18</v>
      </c>
      <c r="N1185" s="5">
        <v>0.76701299999999994</v>
      </c>
      <c r="O1185" s="5">
        <v>1</v>
      </c>
      <c r="P1185" s="1" t="s">
        <v>19</v>
      </c>
      <c r="Q1185" s="1" t="s">
        <v>20</v>
      </c>
      <c r="R1185" s="4">
        <f t="shared" si="55"/>
        <v>30.9237460034376</v>
      </c>
      <c r="S1185" s="1" t="str">
        <f t="shared" si="56"/>
        <v>Obesity Class I</v>
      </c>
    </row>
    <row r="1186" spans="1:19" x14ac:dyDescent="0.25">
      <c r="A1186" s="1" t="s">
        <v>21</v>
      </c>
      <c r="B1186" s="1">
        <v>25</v>
      </c>
      <c r="C1186" s="1" t="str">
        <f t="shared" si="54"/>
        <v>21-25</v>
      </c>
      <c r="D1186" s="3">
        <v>1.78</v>
      </c>
      <c r="E1186" s="3">
        <v>98</v>
      </c>
      <c r="F1186" s="1" t="s">
        <v>17</v>
      </c>
      <c r="G1186" s="1" t="s">
        <v>18</v>
      </c>
      <c r="H1186" s="5">
        <v>2</v>
      </c>
      <c r="I1186" s="5">
        <v>3</v>
      </c>
      <c r="J1186" s="1" t="s">
        <v>19</v>
      </c>
      <c r="K1186" s="1" t="s">
        <v>18</v>
      </c>
      <c r="L1186" s="5">
        <v>3</v>
      </c>
      <c r="M1186" s="1" t="s">
        <v>18</v>
      </c>
      <c r="N1186" s="5">
        <v>3</v>
      </c>
      <c r="O1186" s="5">
        <v>2</v>
      </c>
      <c r="P1186" s="1" t="s">
        <v>18</v>
      </c>
      <c r="Q1186" s="1" t="s">
        <v>20</v>
      </c>
      <c r="R1186" s="4">
        <f t="shared" si="55"/>
        <v>30.930438076000502</v>
      </c>
      <c r="S1186" s="1" t="str">
        <f t="shared" si="56"/>
        <v>Obesity Class I</v>
      </c>
    </row>
    <row r="1187" spans="1:19" x14ac:dyDescent="0.25">
      <c r="A1187" s="1" t="s">
        <v>16</v>
      </c>
      <c r="B1187" s="5">
        <v>18.011903</v>
      </c>
      <c r="C1187" s="5" t="str">
        <f t="shared" si="54"/>
        <v>16-20</v>
      </c>
      <c r="D1187" s="3">
        <v>1.65</v>
      </c>
      <c r="E1187" s="3">
        <v>84.210534999999993</v>
      </c>
      <c r="F1187" s="1" t="s">
        <v>17</v>
      </c>
      <c r="G1187" s="1" t="s">
        <v>17</v>
      </c>
      <c r="H1187" s="5">
        <v>2.8591600000000001</v>
      </c>
      <c r="I1187" s="5">
        <v>3</v>
      </c>
      <c r="J1187" s="1" t="s">
        <v>19</v>
      </c>
      <c r="K1187" s="1" t="s">
        <v>18</v>
      </c>
      <c r="L1187" s="5">
        <v>1</v>
      </c>
      <c r="M1187" s="1" t="s">
        <v>18</v>
      </c>
      <c r="N1187" s="5">
        <v>1.0205249999999999</v>
      </c>
      <c r="O1187" s="5">
        <v>0.78606600000000004</v>
      </c>
      <c r="P1187" s="1" t="s">
        <v>18</v>
      </c>
      <c r="Q1187" s="1" t="s">
        <v>20</v>
      </c>
      <c r="R1187" s="4">
        <f t="shared" si="55"/>
        <v>30.93132598714417</v>
      </c>
      <c r="S1187" s="1" t="str">
        <f t="shared" si="56"/>
        <v>Obesity Class I</v>
      </c>
    </row>
    <row r="1188" spans="1:19" x14ac:dyDescent="0.25">
      <c r="A1188" s="1" t="s">
        <v>16</v>
      </c>
      <c r="B1188" s="5">
        <v>22.693988999999998</v>
      </c>
      <c r="C1188" s="5" t="str">
        <f t="shared" si="54"/>
        <v>21-25</v>
      </c>
      <c r="D1188" s="3">
        <v>1.6279079999999999</v>
      </c>
      <c r="E1188" s="3">
        <v>82</v>
      </c>
      <c r="F1188" s="1" t="s">
        <v>17</v>
      </c>
      <c r="G1188" s="1" t="s">
        <v>17</v>
      </c>
      <c r="H1188" s="5">
        <v>1.9182509999999999</v>
      </c>
      <c r="I1188" s="5">
        <v>1.3557520000000001</v>
      </c>
      <c r="J1188" s="1" t="s">
        <v>19</v>
      </c>
      <c r="K1188" s="1" t="s">
        <v>18</v>
      </c>
      <c r="L1188" s="5">
        <v>1.998108</v>
      </c>
      <c r="M1188" s="1" t="s">
        <v>18</v>
      </c>
      <c r="N1188" s="5">
        <v>0</v>
      </c>
      <c r="O1188" s="5">
        <v>1.382906</v>
      </c>
      <c r="P1188" s="1" t="s">
        <v>19</v>
      </c>
      <c r="Q1188" s="1" t="s">
        <v>20</v>
      </c>
      <c r="R1188" s="4">
        <f t="shared" si="55"/>
        <v>30.942410080549802</v>
      </c>
      <c r="S1188" s="1" t="str">
        <f t="shared" si="56"/>
        <v>Obesity Class I</v>
      </c>
    </row>
    <row r="1189" spans="1:19" x14ac:dyDescent="0.25">
      <c r="A1189" s="1" t="s">
        <v>16</v>
      </c>
      <c r="B1189" s="5">
        <v>19.442663</v>
      </c>
      <c r="C1189" s="5" t="str">
        <f t="shared" si="54"/>
        <v>16-20</v>
      </c>
      <c r="D1189" s="3">
        <v>1.627812</v>
      </c>
      <c r="E1189" s="3">
        <v>82</v>
      </c>
      <c r="F1189" s="1" t="s">
        <v>17</v>
      </c>
      <c r="G1189" s="1" t="s">
        <v>17</v>
      </c>
      <c r="H1189" s="5">
        <v>1.081585</v>
      </c>
      <c r="I1189" s="5">
        <v>2.8706610000000001</v>
      </c>
      <c r="J1189" s="1" t="s">
        <v>19</v>
      </c>
      <c r="K1189" s="1" t="s">
        <v>18</v>
      </c>
      <c r="L1189" s="5">
        <v>1.1175600000000001</v>
      </c>
      <c r="M1189" s="1" t="s">
        <v>18</v>
      </c>
      <c r="N1189" s="5">
        <v>0</v>
      </c>
      <c r="O1189" s="5">
        <v>1.6168260000000001</v>
      </c>
      <c r="P1189" s="1" t="s">
        <v>19</v>
      </c>
      <c r="Q1189" s="1" t="s">
        <v>20</v>
      </c>
      <c r="R1189" s="4">
        <f t="shared" si="55"/>
        <v>30.946059837351331</v>
      </c>
      <c r="S1189" s="1" t="str">
        <f t="shared" si="56"/>
        <v>Obesity Class I</v>
      </c>
    </row>
    <row r="1190" spans="1:19" x14ac:dyDescent="0.25">
      <c r="A1190" s="1" t="s">
        <v>16</v>
      </c>
      <c r="B1190" s="5">
        <v>37.524551000000002</v>
      </c>
      <c r="C1190" s="5" t="str">
        <f t="shared" si="54"/>
        <v>36-40</v>
      </c>
      <c r="D1190" s="3">
        <v>1.5679149999999999</v>
      </c>
      <c r="E1190" s="3">
        <v>76.129784000000001</v>
      </c>
      <c r="F1190" s="1" t="s">
        <v>17</v>
      </c>
      <c r="G1190" s="1" t="s">
        <v>17</v>
      </c>
      <c r="H1190" s="5">
        <v>2</v>
      </c>
      <c r="I1190" s="5">
        <v>3</v>
      </c>
      <c r="J1190" s="1" t="s">
        <v>19</v>
      </c>
      <c r="K1190" s="1" t="s">
        <v>18</v>
      </c>
      <c r="L1190" s="5">
        <v>2.102976</v>
      </c>
      <c r="M1190" s="1" t="s">
        <v>18</v>
      </c>
      <c r="N1190" s="5">
        <v>0</v>
      </c>
      <c r="O1190" s="5">
        <v>0</v>
      </c>
      <c r="P1190" s="1" t="s">
        <v>19</v>
      </c>
      <c r="Q1190" s="1" t="s">
        <v>24</v>
      </c>
      <c r="R1190" s="4">
        <f t="shared" si="55"/>
        <v>30.967743964953304</v>
      </c>
      <c r="S1190" s="1" t="str">
        <f t="shared" si="56"/>
        <v>Obesity Class I</v>
      </c>
    </row>
    <row r="1191" spans="1:19" x14ac:dyDescent="0.25">
      <c r="A1191" s="1" t="s">
        <v>21</v>
      </c>
      <c r="B1191" s="5">
        <v>23.668137000000002</v>
      </c>
      <c r="C1191" s="5" t="str">
        <f t="shared" si="54"/>
        <v>21-25</v>
      </c>
      <c r="D1191" s="3">
        <v>1.7774160000000001</v>
      </c>
      <c r="E1191" s="3">
        <v>97.842405999999997</v>
      </c>
      <c r="F1191" s="1" t="s">
        <v>17</v>
      </c>
      <c r="G1191" s="1" t="s">
        <v>17</v>
      </c>
      <c r="H1191" s="5">
        <v>2</v>
      </c>
      <c r="I1191" s="5">
        <v>3</v>
      </c>
      <c r="J1191" s="1" t="s">
        <v>19</v>
      </c>
      <c r="K1191" s="1" t="s">
        <v>18</v>
      </c>
      <c r="L1191" s="5">
        <v>3</v>
      </c>
      <c r="M1191" s="1" t="s">
        <v>18</v>
      </c>
      <c r="N1191" s="5">
        <v>3</v>
      </c>
      <c r="O1191" s="5">
        <v>2</v>
      </c>
      <c r="P1191" s="1" t="s">
        <v>18</v>
      </c>
      <c r="Q1191" s="1" t="s">
        <v>20</v>
      </c>
      <c r="R1191" s="4">
        <f t="shared" si="55"/>
        <v>30.970552505747072</v>
      </c>
      <c r="S1191" s="1" t="str">
        <f t="shared" si="56"/>
        <v>Obesity Class I</v>
      </c>
    </row>
    <row r="1192" spans="1:19" x14ac:dyDescent="0.25">
      <c r="A1192" s="1" t="s">
        <v>21</v>
      </c>
      <c r="B1192" s="5">
        <v>22.582370999999998</v>
      </c>
      <c r="C1192" s="5" t="str">
        <f t="shared" si="54"/>
        <v>21-25</v>
      </c>
      <c r="D1192" s="3">
        <v>1.7530809999999999</v>
      </c>
      <c r="E1192" s="3">
        <v>95.269088999999994</v>
      </c>
      <c r="F1192" s="1" t="s">
        <v>17</v>
      </c>
      <c r="G1192" s="1" t="s">
        <v>17</v>
      </c>
      <c r="H1192" s="5">
        <v>2</v>
      </c>
      <c r="I1192" s="5">
        <v>3</v>
      </c>
      <c r="J1192" s="1" t="s">
        <v>19</v>
      </c>
      <c r="K1192" s="1" t="s">
        <v>18</v>
      </c>
      <c r="L1192" s="5">
        <v>3</v>
      </c>
      <c r="M1192" s="1" t="s">
        <v>18</v>
      </c>
      <c r="N1192" s="5">
        <v>3</v>
      </c>
      <c r="O1192" s="5">
        <v>2</v>
      </c>
      <c r="P1192" s="1" t="s">
        <v>18</v>
      </c>
      <c r="Q1192" s="1" t="s">
        <v>20</v>
      </c>
      <c r="R1192" s="4">
        <f t="shared" si="55"/>
        <v>30.999025875698074</v>
      </c>
      <c r="S1192" s="1" t="str">
        <f t="shared" si="56"/>
        <v>Obesity Class I</v>
      </c>
    </row>
    <row r="1193" spans="1:19" x14ac:dyDescent="0.25">
      <c r="A1193" s="1" t="s">
        <v>21</v>
      </c>
      <c r="B1193" s="5">
        <v>23</v>
      </c>
      <c r="C1193" s="5" t="str">
        <f t="shared" si="54"/>
        <v>21-25</v>
      </c>
      <c r="D1193" s="3">
        <v>1.7356590000000001</v>
      </c>
      <c r="E1193" s="3">
        <v>93.429204999999996</v>
      </c>
      <c r="F1193" s="1" t="s">
        <v>17</v>
      </c>
      <c r="G1193" s="1" t="s">
        <v>17</v>
      </c>
      <c r="H1193" s="5">
        <v>2</v>
      </c>
      <c r="I1193" s="5">
        <v>3</v>
      </c>
      <c r="J1193" s="1" t="s">
        <v>19</v>
      </c>
      <c r="K1193" s="1" t="s">
        <v>18</v>
      </c>
      <c r="L1193" s="5">
        <v>1.2493069999999999</v>
      </c>
      <c r="M1193" s="1" t="s">
        <v>18</v>
      </c>
      <c r="N1193" s="5">
        <v>0.97346500000000002</v>
      </c>
      <c r="O1193" s="5">
        <v>1</v>
      </c>
      <c r="P1193" s="1" t="s">
        <v>18</v>
      </c>
      <c r="Q1193" s="1" t="s">
        <v>20</v>
      </c>
      <c r="R1193" s="4">
        <f t="shared" si="55"/>
        <v>31.013718752003395</v>
      </c>
      <c r="S1193" s="1" t="str">
        <f t="shared" si="56"/>
        <v>Obesity Class I</v>
      </c>
    </row>
    <row r="1194" spans="1:19" x14ac:dyDescent="0.25">
      <c r="A1194" s="1" t="s">
        <v>21</v>
      </c>
      <c r="B1194" s="5">
        <v>23.252905999999999</v>
      </c>
      <c r="C1194" s="5" t="str">
        <f t="shared" si="54"/>
        <v>21-25</v>
      </c>
      <c r="D1194" s="3">
        <v>1.7758149999999999</v>
      </c>
      <c r="E1194" s="3">
        <v>97.813023000000001</v>
      </c>
      <c r="F1194" s="1" t="s">
        <v>17</v>
      </c>
      <c r="G1194" s="1" t="s">
        <v>17</v>
      </c>
      <c r="H1194" s="5">
        <v>2</v>
      </c>
      <c r="I1194" s="5">
        <v>3</v>
      </c>
      <c r="J1194" s="1" t="s">
        <v>19</v>
      </c>
      <c r="K1194" s="1" t="s">
        <v>18</v>
      </c>
      <c r="L1194" s="5">
        <v>3</v>
      </c>
      <c r="M1194" s="1" t="s">
        <v>18</v>
      </c>
      <c r="N1194" s="5">
        <v>3</v>
      </c>
      <c r="O1194" s="5">
        <v>2</v>
      </c>
      <c r="P1194" s="1" t="s">
        <v>18</v>
      </c>
      <c r="Q1194" s="1" t="s">
        <v>20</v>
      </c>
      <c r="R1194" s="4">
        <f t="shared" si="55"/>
        <v>31.017103642150904</v>
      </c>
      <c r="S1194" s="1" t="str">
        <f t="shared" si="56"/>
        <v>Obesity Class I</v>
      </c>
    </row>
    <row r="1195" spans="1:19" x14ac:dyDescent="0.25">
      <c r="A1195" s="1" t="s">
        <v>21</v>
      </c>
      <c r="B1195" s="5">
        <v>22</v>
      </c>
      <c r="C1195" s="5" t="str">
        <f t="shared" si="54"/>
        <v>21-25</v>
      </c>
      <c r="D1195" s="3">
        <v>1.75</v>
      </c>
      <c r="E1195" s="3">
        <v>95</v>
      </c>
      <c r="F1195" s="1" t="s">
        <v>17</v>
      </c>
      <c r="G1195" s="1" t="s">
        <v>18</v>
      </c>
      <c r="H1195" s="5">
        <v>2</v>
      </c>
      <c r="I1195" s="5">
        <v>3</v>
      </c>
      <c r="J1195" s="1" t="s">
        <v>19</v>
      </c>
      <c r="K1195" s="1" t="s">
        <v>18</v>
      </c>
      <c r="L1195" s="5">
        <v>3</v>
      </c>
      <c r="M1195" s="1" t="s">
        <v>18</v>
      </c>
      <c r="N1195" s="5">
        <v>3</v>
      </c>
      <c r="O1195" s="5">
        <v>2</v>
      </c>
      <c r="P1195" s="1" t="s">
        <v>18</v>
      </c>
      <c r="Q1195" s="1" t="s">
        <v>23</v>
      </c>
      <c r="R1195" s="4">
        <f t="shared" si="55"/>
        <v>31.020408163265305</v>
      </c>
      <c r="S1195" s="1" t="str">
        <f t="shared" si="56"/>
        <v>Obesity Class I</v>
      </c>
    </row>
    <row r="1196" spans="1:19" x14ac:dyDescent="0.25">
      <c r="A1196" s="1" t="s">
        <v>16</v>
      </c>
      <c r="B1196" s="5">
        <v>22.956845000000001</v>
      </c>
      <c r="C1196" s="5" t="str">
        <f t="shared" si="54"/>
        <v>21-25</v>
      </c>
      <c r="D1196" s="3">
        <v>1.6186860000000001</v>
      </c>
      <c r="E1196" s="3">
        <v>81.281577999999996</v>
      </c>
      <c r="F1196" s="1" t="s">
        <v>17</v>
      </c>
      <c r="G1196" s="1" t="s">
        <v>17</v>
      </c>
      <c r="H1196" s="5">
        <v>2.3962650000000001</v>
      </c>
      <c r="I1196" s="5">
        <v>1.073421</v>
      </c>
      <c r="J1196" s="1" t="s">
        <v>19</v>
      </c>
      <c r="K1196" s="1" t="s">
        <v>18</v>
      </c>
      <c r="L1196" s="5">
        <v>1.979833</v>
      </c>
      <c r="M1196" s="1" t="s">
        <v>18</v>
      </c>
      <c r="N1196" s="5">
        <v>2.2598E-2</v>
      </c>
      <c r="O1196" s="5">
        <v>6.1282000000000003E-2</v>
      </c>
      <c r="P1196" s="1" t="s">
        <v>18</v>
      </c>
      <c r="Q1196" s="1" t="s">
        <v>20</v>
      </c>
      <c r="R1196" s="4">
        <f t="shared" si="55"/>
        <v>31.021793698183959</v>
      </c>
      <c r="S1196" s="1" t="str">
        <f t="shared" si="56"/>
        <v>Obesity Class I</v>
      </c>
    </row>
    <row r="1197" spans="1:19" x14ac:dyDescent="0.25">
      <c r="A1197" s="1" t="s">
        <v>21</v>
      </c>
      <c r="B1197" s="5">
        <v>22</v>
      </c>
      <c r="C1197" s="5" t="str">
        <f t="shared" si="54"/>
        <v>21-25</v>
      </c>
      <c r="D1197" s="3">
        <v>1.74</v>
      </c>
      <c r="E1197" s="3">
        <v>94</v>
      </c>
      <c r="F1197" s="1" t="s">
        <v>17</v>
      </c>
      <c r="G1197" s="1" t="s">
        <v>17</v>
      </c>
      <c r="H1197" s="5">
        <v>2</v>
      </c>
      <c r="I1197" s="5">
        <v>3</v>
      </c>
      <c r="J1197" s="1" t="s">
        <v>19</v>
      </c>
      <c r="K1197" s="1" t="s">
        <v>18</v>
      </c>
      <c r="L1197" s="5">
        <v>2</v>
      </c>
      <c r="M1197" s="1" t="s">
        <v>18</v>
      </c>
      <c r="N1197" s="5">
        <v>0</v>
      </c>
      <c r="O1197" s="5">
        <v>0</v>
      </c>
      <c r="P1197" s="1" t="s">
        <v>19</v>
      </c>
      <c r="Q1197" s="1" t="s">
        <v>20</v>
      </c>
      <c r="R1197" s="4">
        <f t="shared" si="55"/>
        <v>31.047694543532831</v>
      </c>
      <c r="S1197" s="1" t="str">
        <f t="shared" si="56"/>
        <v>Obesity Class I</v>
      </c>
    </row>
    <row r="1198" spans="1:19" x14ac:dyDescent="0.25">
      <c r="A1198" s="1" t="s">
        <v>21</v>
      </c>
      <c r="B1198" s="5">
        <v>23.329343999999999</v>
      </c>
      <c r="C1198" s="5" t="str">
        <f t="shared" si="54"/>
        <v>21-25</v>
      </c>
      <c r="D1198" s="3">
        <v>1.7513650000000001</v>
      </c>
      <c r="E1198" s="3">
        <v>95.290429000000003</v>
      </c>
      <c r="F1198" s="1" t="s">
        <v>17</v>
      </c>
      <c r="G1198" s="1" t="s">
        <v>17</v>
      </c>
      <c r="H1198" s="5">
        <v>2</v>
      </c>
      <c r="I1198" s="5">
        <v>3</v>
      </c>
      <c r="J1198" s="1" t="s">
        <v>19</v>
      </c>
      <c r="K1198" s="1" t="s">
        <v>18</v>
      </c>
      <c r="L1198" s="5">
        <v>3</v>
      </c>
      <c r="M1198" s="1" t="s">
        <v>18</v>
      </c>
      <c r="N1198" s="5">
        <v>3</v>
      </c>
      <c r="O1198" s="5">
        <v>2</v>
      </c>
      <c r="P1198" s="1" t="s">
        <v>18</v>
      </c>
      <c r="Q1198" s="1" t="s">
        <v>20</v>
      </c>
      <c r="R1198" s="4">
        <f t="shared" si="55"/>
        <v>31.066759077272209</v>
      </c>
      <c r="S1198" s="1" t="str">
        <f t="shared" si="56"/>
        <v>Obesity Class I</v>
      </c>
    </row>
    <row r="1199" spans="1:19" x14ac:dyDescent="0.25">
      <c r="A1199" s="1" t="s">
        <v>16</v>
      </c>
      <c r="B1199" s="5">
        <v>20.206358000000002</v>
      </c>
      <c r="C1199" s="5" t="str">
        <f t="shared" si="54"/>
        <v>21-25</v>
      </c>
      <c r="D1199" s="3">
        <v>1.738397</v>
      </c>
      <c r="E1199" s="3">
        <v>93.890681999999998</v>
      </c>
      <c r="F1199" s="1" t="s">
        <v>17</v>
      </c>
      <c r="G1199" s="1" t="s">
        <v>17</v>
      </c>
      <c r="H1199" s="5">
        <v>1.9966379999999999</v>
      </c>
      <c r="I1199" s="5">
        <v>3</v>
      </c>
      <c r="J1199" s="1" t="s">
        <v>19</v>
      </c>
      <c r="K1199" s="1" t="s">
        <v>18</v>
      </c>
      <c r="L1199" s="5">
        <v>1.033199</v>
      </c>
      <c r="M1199" s="1" t="s">
        <v>18</v>
      </c>
      <c r="N1199" s="5">
        <v>0.58479300000000001</v>
      </c>
      <c r="O1199" s="5">
        <v>0.51829700000000001</v>
      </c>
      <c r="P1199" s="1" t="s">
        <v>19</v>
      </c>
      <c r="Q1199" s="1" t="s">
        <v>20</v>
      </c>
      <c r="R1199" s="4">
        <f t="shared" si="55"/>
        <v>31.068806195186767</v>
      </c>
      <c r="S1199" s="1" t="str">
        <f t="shared" si="56"/>
        <v>Obesity Class I</v>
      </c>
    </row>
    <row r="1200" spans="1:19" x14ac:dyDescent="0.25">
      <c r="A1200" s="1" t="s">
        <v>21</v>
      </c>
      <c r="B1200" s="5">
        <v>23</v>
      </c>
      <c r="C1200" s="5" t="str">
        <f t="shared" si="54"/>
        <v>21-25</v>
      </c>
      <c r="D1200" s="3">
        <v>1.7065250000000001</v>
      </c>
      <c r="E1200" s="3">
        <v>90.500055000000003</v>
      </c>
      <c r="F1200" s="1" t="s">
        <v>17</v>
      </c>
      <c r="G1200" s="1" t="s">
        <v>17</v>
      </c>
      <c r="H1200" s="5">
        <v>2</v>
      </c>
      <c r="I1200" s="5">
        <v>3</v>
      </c>
      <c r="J1200" s="1" t="s">
        <v>19</v>
      </c>
      <c r="K1200" s="1" t="s">
        <v>18</v>
      </c>
      <c r="L1200" s="5">
        <v>1.5304930000000001</v>
      </c>
      <c r="M1200" s="1" t="s">
        <v>18</v>
      </c>
      <c r="N1200" s="5">
        <v>0.96762700000000001</v>
      </c>
      <c r="O1200" s="5">
        <v>1</v>
      </c>
      <c r="P1200" s="1" t="s">
        <v>18</v>
      </c>
      <c r="Q1200" s="1" t="s">
        <v>20</v>
      </c>
      <c r="R1200" s="4">
        <f t="shared" si="55"/>
        <v>31.075886979944404</v>
      </c>
      <c r="S1200" s="1" t="str">
        <f t="shared" si="56"/>
        <v>Obesity Class I</v>
      </c>
    </row>
    <row r="1201" spans="1:19" x14ac:dyDescent="0.25">
      <c r="A1201" s="1" t="s">
        <v>21</v>
      </c>
      <c r="B1201" s="5">
        <v>22.927011</v>
      </c>
      <c r="C1201" s="5" t="str">
        <f t="shared" si="54"/>
        <v>21-25</v>
      </c>
      <c r="D1201" s="3">
        <v>1.7510460000000001</v>
      </c>
      <c r="E1201" s="3">
        <v>95.285898000000003</v>
      </c>
      <c r="F1201" s="1" t="s">
        <v>17</v>
      </c>
      <c r="G1201" s="1" t="s">
        <v>17</v>
      </c>
      <c r="H1201" s="5">
        <v>2</v>
      </c>
      <c r="I1201" s="5">
        <v>3</v>
      </c>
      <c r="J1201" s="1" t="s">
        <v>19</v>
      </c>
      <c r="K1201" s="1" t="s">
        <v>18</v>
      </c>
      <c r="L1201" s="5">
        <v>2.5303010000000001</v>
      </c>
      <c r="M1201" s="1" t="s">
        <v>18</v>
      </c>
      <c r="N1201" s="5">
        <v>2.8911799999999999</v>
      </c>
      <c r="O1201" s="5">
        <v>1.2871170000000001</v>
      </c>
      <c r="P1201" s="1" t="s">
        <v>18</v>
      </c>
      <c r="Q1201" s="1" t="s">
        <v>20</v>
      </c>
      <c r="R1201" s="4">
        <f t="shared" si="55"/>
        <v>31.076601652226646</v>
      </c>
      <c r="S1201" s="1" t="str">
        <f t="shared" si="56"/>
        <v>Obesity Class I</v>
      </c>
    </row>
    <row r="1202" spans="1:19" x14ac:dyDescent="0.25">
      <c r="A1202" s="1" t="s">
        <v>16</v>
      </c>
      <c r="B1202" s="5">
        <v>22.875222999999998</v>
      </c>
      <c r="C1202" s="5" t="str">
        <f t="shared" si="54"/>
        <v>21-25</v>
      </c>
      <c r="D1202" s="3">
        <v>1.6243669999999999</v>
      </c>
      <c r="E1202" s="3">
        <v>82</v>
      </c>
      <c r="F1202" s="1" t="s">
        <v>17</v>
      </c>
      <c r="G1202" s="1" t="s">
        <v>17</v>
      </c>
      <c r="H1202" s="5">
        <v>1.8268850000000001</v>
      </c>
      <c r="I1202" s="5">
        <v>1</v>
      </c>
      <c r="J1202" s="1" t="s">
        <v>19</v>
      </c>
      <c r="K1202" s="1" t="s">
        <v>18</v>
      </c>
      <c r="L1202" s="5">
        <v>2</v>
      </c>
      <c r="M1202" s="1" t="s">
        <v>18</v>
      </c>
      <c r="N1202" s="5">
        <v>0</v>
      </c>
      <c r="O1202" s="5">
        <v>0.45927400000000002</v>
      </c>
      <c r="P1202" s="1" t="s">
        <v>18</v>
      </c>
      <c r="Q1202" s="1" t="s">
        <v>20</v>
      </c>
      <c r="R1202" s="4">
        <f t="shared" si="55"/>
        <v>31.077461455216778</v>
      </c>
      <c r="S1202" s="1" t="str">
        <f t="shared" si="56"/>
        <v>Obesity Class I</v>
      </c>
    </row>
    <row r="1203" spans="1:19" x14ac:dyDescent="0.25">
      <c r="A1203" s="1" t="s">
        <v>21</v>
      </c>
      <c r="B1203" s="5">
        <v>37.936044000000003</v>
      </c>
      <c r="C1203" s="5" t="str">
        <f t="shared" si="54"/>
        <v>36-40</v>
      </c>
      <c r="D1203" s="3">
        <v>1.785957</v>
      </c>
      <c r="E1203" s="3">
        <v>99.199286999999998</v>
      </c>
      <c r="F1203" s="1" t="s">
        <v>17</v>
      </c>
      <c r="G1203" s="1" t="s">
        <v>17</v>
      </c>
      <c r="H1203" s="5">
        <v>2.0451600000000001</v>
      </c>
      <c r="I1203" s="5">
        <v>1.8745320000000001</v>
      </c>
      <c r="J1203" s="1" t="s">
        <v>19</v>
      </c>
      <c r="K1203" s="1" t="s">
        <v>18</v>
      </c>
      <c r="L1203" s="5">
        <v>2.8565209999999999</v>
      </c>
      <c r="M1203" s="1" t="s">
        <v>18</v>
      </c>
      <c r="N1203" s="5">
        <v>2.0052859999999999</v>
      </c>
      <c r="O1203" s="5">
        <v>0.105408</v>
      </c>
      <c r="P1203" s="1" t="s">
        <v>19</v>
      </c>
      <c r="Q1203" s="1" t="s">
        <v>24</v>
      </c>
      <c r="R1203" s="4">
        <f t="shared" si="55"/>
        <v>31.100441484629595</v>
      </c>
      <c r="S1203" s="1" t="str">
        <f t="shared" si="56"/>
        <v>Obesity Class I</v>
      </c>
    </row>
    <row r="1204" spans="1:19" x14ac:dyDescent="0.25">
      <c r="A1204" s="1" t="s">
        <v>16</v>
      </c>
      <c r="B1204" s="5">
        <v>24.565628</v>
      </c>
      <c r="C1204" s="5" t="str">
        <f t="shared" si="54"/>
        <v>21-25</v>
      </c>
      <c r="D1204" s="3">
        <v>1.62093</v>
      </c>
      <c r="E1204" s="3">
        <v>81.718232</v>
      </c>
      <c r="F1204" s="1" t="s">
        <v>17</v>
      </c>
      <c r="G1204" s="1" t="s">
        <v>17</v>
      </c>
      <c r="H1204" s="5">
        <v>2.2605430000000002</v>
      </c>
      <c r="I1204" s="5">
        <v>1.3747910000000001</v>
      </c>
      <c r="J1204" s="1" t="s">
        <v>19</v>
      </c>
      <c r="K1204" s="1" t="s">
        <v>18</v>
      </c>
      <c r="L1204" s="5">
        <v>1.947935</v>
      </c>
      <c r="M1204" s="1" t="s">
        <v>18</v>
      </c>
      <c r="N1204" s="5">
        <v>0</v>
      </c>
      <c r="O1204" s="5">
        <v>7.8606999999999996E-2</v>
      </c>
      <c r="P1204" s="1" t="s">
        <v>18</v>
      </c>
      <c r="Q1204" s="1" t="s">
        <v>20</v>
      </c>
      <c r="R1204" s="4">
        <f t="shared" si="55"/>
        <v>31.102152147118925</v>
      </c>
      <c r="S1204" s="1" t="str">
        <f t="shared" si="56"/>
        <v>Obesity Class I</v>
      </c>
    </row>
    <row r="1205" spans="1:19" x14ac:dyDescent="0.25">
      <c r="A1205" s="1" t="s">
        <v>21</v>
      </c>
      <c r="B1205" s="5">
        <v>22.771612000000001</v>
      </c>
      <c r="C1205" s="5" t="str">
        <f t="shared" si="54"/>
        <v>21-25</v>
      </c>
      <c r="D1205" s="3">
        <v>1.7503839999999999</v>
      </c>
      <c r="E1205" s="3">
        <v>95.324281999999997</v>
      </c>
      <c r="F1205" s="1" t="s">
        <v>17</v>
      </c>
      <c r="G1205" s="1" t="s">
        <v>17</v>
      </c>
      <c r="H1205" s="5">
        <v>2</v>
      </c>
      <c r="I1205" s="5">
        <v>3</v>
      </c>
      <c r="J1205" s="1" t="s">
        <v>19</v>
      </c>
      <c r="K1205" s="1" t="s">
        <v>18</v>
      </c>
      <c r="L1205" s="5">
        <v>3</v>
      </c>
      <c r="M1205" s="1" t="s">
        <v>18</v>
      </c>
      <c r="N1205" s="5">
        <v>3</v>
      </c>
      <c r="O1205" s="5">
        <v>2</v>
      </c>
      <c r="P1205" s="1" t="s">
        <v>18</v>
      </c>
      <c r="Q1205" s="1" t="s">
        <v>20</v>
      </c>
      <c r="R1205" s="4">
        <f t="shared" si="55"/>
        <v>31.112640660638878</v>
      </c>
      <c r="S1205" s="1" t="str">
        <f t="shared" si="56"/>
        <v>Obesity Class I</v>
      </c>
    </row>
    <row r="1206" spans="1:19" x14ac:dyDescent="0.25">
      <c r="A1206" s="1" t="s">
        <v>16</v>
      </c>
      <c r="B1206" s="5">
        <v>22.857123000000001</v>
      </c>
      <c r="C1206" s="5" t="str">
        <f t="shared" si="54"/>
        <v>21-25</v>
      </c>
      <c r="D1206" s="3">
        <v>1.62686</v>
      </c>
      <c r="E1206" s="3">
        <v>82.410189000000003</v>
      </c>
      <c r="F1206" s="1" t="s">
        <v>17</v>
      </c>
      <c r="G1206" s="1" t="s">
        <v>17</v>
      </c>
      <c r="H1206" s="5">
        <v>2.6408010000000002</v>
      </c>
      <c r="I1206" s="5">
        <v>1.0154879999999999</v>
      </c>
      <c r="J1206" s="1" t="s">
        <v>19</v>
      </c>
      <c r="K1206" s="1" t="s">
        <v>18</v>
      </c>
      <c r="L1206" s="5">
        <v>2.0223550000000001</v>
      </c>
      <c r="M1206" s="1" t="s">
        <v>18</v>
      </c>
      <c r="N1206" s="5">
        <v>0.24474899999999999</v>
      </c>
      <c r="O1206" s="5">
        <v>0.28921799999999998</v>
      </c>
      <c r="P1206" s="1" t="s">
        <v>19</v>
      </c>
      <c r="Q1206" s="1" t="s">
        <v>20</v>
      </c>
      <c r="R1206" s="4">
        <f t="shared" si="55"/>
        <v>31.13727109065238</v>
      </c>
      <c r="S1206" s="1" t="str">
        <f t="shared" si="56"/>
        <v>Obesity Class I</v>
      </c>
    </row>
    <row r="1207" spans="1:19" x14ac:dyDescent="0.25">
      <c r="A1207" s="1" t="s">
        <v>16</v>
      </c>
      <c r="B1207" s="5">
        <v>22.884722</v>
      </c>
      <c r="C1207" s="5" t="str">
        <f t="shared" si="54"/>
        <v>21-25</v>
      </c>
      <c r="D1207" s="3">
        <v>1.622787</v>
      </c>
      <c r="E1207" s="3">
        <v>82</v>
      </c>
      <c r="F1207" s="1" t="s">
        <v>17</v>
      </c>
      <c r="G1207" s="1" t="s">
        <v>17</v>
      </c>
      <c r="H1207" s="5">
        <v>1.7544010000000001</v>
      </c>
      <c r="I1207" s="5">
        <v>1</v>
      </c>
      <c r="J1207" s="1" t="s">
        <v>19</v>
      </c>
      <c r="K1207" s="1" t="s">
        <v>18</v>
      </c>
      <c r="L1207" s="5">
        <v>2</v>
      </c>
      <c r="M1207" s="1" t="s">
        <v>18</v>
      </c>
      <c r="N1207" s="5">
        <v>0</v>
      </c>
      <c r="O1207" s="5">
        <v>0.30190899999999998</v>
      </c>
      <c r="P1207" s="1" t="s">
        <v>18</v>
      </c>
      <c r="Q1207" s="1" t="s">
        <v>20</v>
      </c>
      <c r="R1207" s="4">
        <f t="shared" si="55"/>
        <v>31.138007038793607</v>
      </c>
      <c r="S1207" s="1" t="str">
        <f t="shared" si="56"/>
        <v>Obesity Class I</v>
      </c>
    </row>
    <row r="1208" spans="1:19" x14ac:dyDescent="0.25">
      <c r="A1208" s="1" t="s">
        <v>21</v>
      </c>
      <c r="B1208" s="5">
        <v>18</v>
      </c>
      <c r="C1208" s="5" t="str">
        <f t="shared" si="54"/>
        <v>16-20</v>
      </c>
      <c r="D1208" s="3">
        <v>1.7</v>
      </c>
      <c r="E1208" s="3">
        <v>90</v>
      </c>
      <c r="F1208" s="1" t="s">
        <v>18</v>
      </c>
      <c r="G1208" s="1" t="s">
        <v>17</v>
      </c>
      <c r="H1208" s="5">
        <v>3</v>
      </c>
      <c r="I1208" s="5">
        <v>3</v>
      </c>
      <c r="J1208" s="1" t="s">
        <v>19</v>
      </c>
      <c r="K1208" s="1" t="s">
        <v>18</v>
      </c>
      <c r="L1208" s="5">
        <v>2</v>
      </c>
      <c r="M1208" s="1" t="s">
        <v>18</v>
      </c>
      <c r="N1208" s="5">
        <v>2</v>
      </c>
      <c r="O1208" s="5">
        <v>0</v>
      </c>
      <c r="P1208" s="1" t="s">
        <v>19</v>
      </c>
      <c r="Q1208" s="1" t="s">
        <v>20</v>
      </c>
      <c r="R1208" s="4">
        <f t="shared" si="55"/>
        <v>31.141868512110729</v>
      </c>
      <c r="S1208" s="1" t="str">
        <f t="shared" si="56"/>
        <v>Obesity Class I</v>
      </c>
    </row>
    <row r="1209" spans="1:19" x14ac:dyDescent="0.25">
      <c r="A1209" s="1" t="s">
        <v>21</v>
      </c>
      <c r="B1209" s="5">
        <v>24.184891</v>
      </c>
      <c r="C1209" s="5" t="str">
        <f t="shared" si="54"/>
        <v>21-25</v>
      </c>
      <c r="D1209" s="3">
        <v>1.768834</v>
      </c>
      <c r="E1209" s="3">
        <v>97.449742999999998</v>
      </c>
      <c r="F1209" s="1" t="s">
        <v>17</v>
      </c>
      <c r="G1209" s="1" t="s">
        <v>17</v>
      </c>
      <c r="H1209" s="5">
        <v>2</v>
      </c>
      <c r="I1209" s="5">
        <v>3</v>
      </c>
      <c r="J1209" s="1" t="s">
        <v>19</v>
      </c>
      <c r="K1209" s="1" t="s">
        <v>18</v>
      </c>
      <c r="L1209" s="5">
        <v>2.9737290000000001</v>
      </c>
      <c r="M1209" s="1" t="s">
        <v>18</v>
      </c>
      <c r="N1209" s="5">
        <v>2.4916420000000001</v>
      </c>
      <c r="O1209" s="5">
        <v>1.36595</v>
      </c>
      <c r="P1209" s="1" t="s">
        <v>18</v>
      </c>
      <c r="Q1209" s="1" t="s">
        <v>20</v>
      </c>
      <c r="R1209" s="4">
        <f t="shared" si="55"/>
        <v>31.146305784564362</v>
      </c>
      <c r="S1209" s="1" t="str">
        <f t="shared" si="56"/>
        <v>Obesity Class I</v>
      </c>
    </row>
    <row r="1210" spans="1:19" x14ac:dyDescent="0.25">
      <c r="A1210" s="1" t="s">
        <v>21</v>
      </c>
      <c r="B1210" s="5">
        <v>36.67933</v>
      </c>
      <c r="C1210" s="5" t="str">
        <f t="shared" si="54"/>
        <v>36-40</v>
      </c>
      <c r="D1210" s="3">
        <v>1.7807249999999999</v>
      </c>
      <c r="E1210" s="3">
        <v>98.790166999999997</v>
      </c>
      <c r="F1210" s="1" t="s">
        <v>17</v>
      </c>
      <c r="G1210" s="1" t="s">
        <v>17</v>
      </c>
      <c r="H1210" s="5">
        <v>2.5409489999999999</v>
      </c>
      <c r="I1210" s="5">
        <v>1.116401</v>
      </c>
      <c r="J1210" s="1" t="s">
        <v>19</v>
      </c>
      <c r="K1210" s="1" t="s">
        <v>18</v>
      </c>
      <c r="L1210" s="5">
        <v>2.9291230000000001</v>
      </c>
      <c r="M1210" s="1" t="s">
        <v>18</v>
      </c>
      <c r="N1210" s="5">
        <v>2.7873190000000001</v>
      </c>
      <c r="O1210" s="5">
        <v>0.732881</v>
      </c>
      <c r="P1210" s="1" t="s">
        <v>22</v>
      </c>
      <c r="Q1210" s="1" t="s">
        <v>24</v>
      </c>
      <c r="R1210" s="4">
        <f t="shared" si="55"/>
        <v>31.154444200216044</v>
      </c>
      <c r="S1210" s="1" t="str">
        <f t="shared" si="56"/>
        <v>Obesity Class I</v>
      </c>
    </row>
    <row r="1211" spans="1:19" x14ac:dyDescent="0.25">
      <c r="A1211" s="1" t="s">
        <v>16</v>
      </c>
      <c r="B1211" s="5">
        <v>22.654316000000001</v>
      </c>
      <c r="C1211" s="5" t="str">
        <f t="shared" si="54"/>
        <v>21-25</v>
      </c>
      <c r="D1211" s="3">
        <v>1.6212329999999999</v>
      </c>
      <c r="E1211" s="3">
        <v>82</v>
      </c>
      <c r="F1211" s="1" t="s">
        <v>17</v>
      </c>
      <c r="G1211" s="1" t="s">
        <v>17</v>
      </c>
      <c r="H1211" s="5">
        <v>1.0634490000000001</v>
      </c>
      <c r="I1211" s="5">
        <v>1</v>
      </c>
      <c r="J1211" s="1" t="s">
        <v>19</v>
      </c>
      <c r="K1211" s="1" t="s">
        <v>18</v>
      </c>
      <c r="L1211" s="5">
        <v>2</v>
      </c>
      <c r="M1211" s="1" t="s">
        <v>18</v>
      </c>
      <c r="N1211" s="5">
        <v>0</v>
      </c>
      <c r="O1211" s="5">
        <v>1.482016</v>
      </c>
      <c r="P1211" s="1" t="s">
        <v>19</v>
      </c>
      <c r="Q1211" s="1" t="s">
        <v>20</v>
      </c>
      <c r="R1211" s="4">
        <f t="shared" si="55"/>
        <v>31.197729057563272</v>
      </c>
      <c r="S1211" s="1" t="str">
        <f t="shared" si="56"/>
        <v>Obesity Class I</v>
      </c>
    </row>
    <row r="1212" spans="1:19" x14ac:dyDescent="0.25">
      <c r="A1212" s="1" t="s">
        <v>16</v>
      </c>
      <c r="B1212" s="5">
        <v>23</v>
      </c>
      <c r="C1212" s="5" t="str">
        <f t="shared" si="54"/>
        <v>21-25</v>
      </c>
      <c r="D1212" s="3">
        <v>1.644161</v>
      </c>
      <c r="E1212" s="3">
        <v>84.340406000000002</v>
      </c>
      <c r="F1212" s="1" t="s">
        <v>17</v>
      </c>
      <c r="G1212" s="1" t="s">
        <v>17</v>
      </c>
      <c r="H1212" s="5">
        <v>2.1772429999999998</v>
      </c>
      <c r="I1212" s="5">
        <v>3</v>
      </c>
      <c r="J1212" s="1" t="s">
        <v>19</v>
      </c>
      <c r="K1212" s="1" t="s">
        <v>18</v>
      </c>
      <c r="L1212" s="5">
        <v>2.7155719999999999</v>
      </c>
      <c r="M1212" s="1" t="s">
        <v>18</v>
      </c>
      <c r="N1212" s="5">
        <v>2.2301090000000001</v>
      </c>
      <c r="O1212" s="5">
        <v>7.0897000000000002E-2</v>
      </c>
      <c r="P1212" s="1" t="s">
        <v>18</v>
      </c>
      <c r="Q1212" s="1" t="s">
        <v>20</v>
      </c>
      <c r="R1212" s="4">
        <f t="shared" si="55"/>
        <v>31.199454626120502</v>
      </c>
      <c r="S1212" s="1" t="str">
        <f t="shared" si="56"/>
        <v>Obesity Class I</v>
      </c>
    </row>
    <row r="1213" spans="1:19" x14ac:dyDescent="0.25">
      <c r="A1213" s="1" t="s">
        <v>21</v>
      </c>
      <c r="B1213" s="5">
        <v>20.418831999999998</v>
      </c>
      <c r="C1213" s="5" t="str">
        <f t="shared" si="54"/>
        <v>21-25</v>
      </c>
      <c r="D1213" s="3">
        <v>1.8366690000000001</v>
      </c>
      <c r="E1213" s="3">
        <v>105.257543</v>
      </c>
      <c r="F1213" s="1" t="s">
        <v>17</v>
      </c>
      <c r="G1213" s="1" t="s">
        <v>17</v>
      </c>
      <c r="H1213" s="5">
        <v>2</v>
      </c>
      <c r="I1213" s="5">
        <v>3</v>
      </c>
      <c r="J1213" s="1" t="s">
        <v>19</v>
      </c>
      <c r="K1213" s="1" t="s">
        <v>18</v>
      </c>
      <c r="L1213" s="5">
        <v>2.7935050000000001</v>
      </c>
      <c r="M1213" s="1" t="s">
        <v>18</v>
      </c>
      <c r="N1213" s="5">
        <v>2.2193900000000002</v>
      </c>
      <c r="O1213" s="5">
        <v>0.202902</v>
      </c>
      <c r="P1213" s="1" t="s">
        <v>18</v>
      </c>
      <c r="Q1213" s="1" t="s">
        <v>20</v>
      </c>
      <c r="R1213" s="4">
        <f t="shared" si="55"/>
        <v>31.202646895968375</v>
      </c>
      <c r="S1213" s="1" t="str">
        <f t="shared" si="56"/>
        <v>Obesity Class I</v>
      </c>
    </row>
    <row r="1214" spans="1:19" x14ac:dyDescent="0.25">
      <c r="A1214" s="1" t="s">
        <v>16</v>
      </c>
      <c r="B1214" s="5">
        <v>18</v>
      </c>
      <c r="C1214" s="5" t="str">
        <f t="shared" si="54"/>
        <v>16-20</v>
      </c>
      <c r="D1214" s="3">
        <v>1.6494390000000001</v>
      </c>
      <c r="E1214" s="3">
        <v>84.897738000000004</v>
      </c>
      <c r="F1214" s="1" t="s">
        <v>17</v>
      </c>
      <c r="G1214" s="1" t="s">
        <v>17</v>
      </c>
      <c r="H1214" s="5">
        <v>2</v>
      </c>
      <c r="I1214" s="5">
        <v>3</v>
      </c>
      <c r="J1214" s="1" t="s">
        <v>19</v>
      </c>
      <c r="K1214" s="1" t="s">
        <v>18</v>
      </c>
      <c r="L1214" s="5">
        <v>1.0393129999999999</v>
      </c>
      <c r="M1214" s="1" t="s">
        <v>18</v>
      </c>
      <c r="N1214" s="5">
        <v>1</v>
      </c>
      <c r="O1214" s="5">
        <v>0</v>
      </c>
      <c r="P1214" s="1" t="s">
        <v>18</v>
      </c>
      <c r="Q1214" s="1" t="s">
        <v>20</v>
      </c>
      <c r="R1214" s="4">
        <f t="shared" si="55"/>
        <v>31.204957912847931</v>
      </c>
      <c r="S1214" s="1" t="str">
        <f t="shared" si="56"/>
        <v>Obesity Class I</v>
      </c>
    </row>
    <row r="1215" spans="1:19" x14ac:dyDescent="0.25">
      <c r="A1215" s="1" t="s">
        <v>16</v>
      </c>
      <c r="B1215" s="5">
        <v>23.803903999999999</v>
      </c>
      <c r="C1215" s="5" t="str">
        <f t="shared" si="54"/>
        <v>21-25</v>
      </c>
      <c r="D1215" s="3">
        <v>1.5815269999999999</v>
      </c>
      <c r="E1215" s="3">
        <v>78.089574999999996</v>
      </c>
      <c r="F1215" s="1" t="s">
        <v>17</v>
      </c>
      <c r="G1215" s="1" t="s">
        <v>17</v>
      </c>
      <c r="H1215" s="5">
        <v>2</v>
      </c>
      <c r="I1215" s="5">
        <v>1</v>
      </c>
      <c r="J1215" s="1" t="s">
        <v>19</v>
      </c>
      <c r="K1215" s="1" t="s">
        <v>18</v>
      </c>
      <c r="L1215" s="5">
        <v>2</v>
      </c>
      <c r="M1215" s="1" t="s">
        <v>18</v>
      </c>
      <c r="N1215" s="5">
        <v>5.7757999999999997E-2</v>
      </c>
      <c r="O1215" s="5">
        <v>0</v>
      </c>
      <c r="P1215" s="1" t="s">
        <v>18</v>
      </c>
      <c r="Q1215" s="1" t="s">
        <v>20</v>
      </c>
      <c r="R1215" s="4">
        <f t="shared" si="55"/>
        <v>31.220498840247412</v>
      </c>
      <c r="S1215" s="1" t="str">
        <f t="shared" si="56"/>
        <v>Obesity Class I</v>
      </c>
    </row>
    <row r="1216" spans="1:19" x14ac:dyDescent="0.25">
      <c r="A1216" s="1" t="s">
        <v>21</v>
      </c>
      <c r="B1216" s="5">
        <v>18</v>
      </c>
      <c r="C1216" s="5" t="str">
        <f t="shared" si="54"/>
        <v>16-20</v>
      </c>
      <c r="D1216" s="3">
        <v>1.65</v>
      </c>
      <c r="E1216" s="3">
        <v>85</v>
      </c>
      <c r="F1216" s="1" t="s">
        <v>18</v>
      </c>
      <c r="G1216" s="1" t="s">
        <v>17</v>
      </c>
      <c r="H1216" s="5">
        <v>2</v>
      </c>
      <c r="I1216" s="5">
        <v>3</v>
      </c>
      <c r="J1216" s="1" t="s">
        <v>19</v>
      </c>
      <c r="K1216" s="1" t="s">
        <v>18</v>
      </c>
      <c r="L1216" s="5">
        <v>1</v>
      </c>
      <c r="M1216" s="1" t="s">
        <v>18</v>
      </c>
      <c r="N1216" s="5">
        <v>1</v>
      </c>
      <c r="O1216" s="5">
        <v>0</v>
      </c>
      <c r="P1216" s="1" t="s">
        <v>19</v>
      </c>
      <c r="Q1216" s="1" t="s">
        <v>20</v>
      </c>
      <c r="R1216" s="4">
        <f t="shared" si="55"/>
        <v>31.221303948576679</v>
      </c>
      <c r="S1216" s="1" t="str">
        <f t="shared" si="56"/>
        <v>Obesity Class I</v>
      </c>
    </row>
    <row r="1217" spans="1:19" x14ac:dyDescent="0.25">
      <c r="A1217" s="1" t="s">
        <v>16</v>
      </c>
      <c r="B1217" s="5">
        <v>23</v>
      </c>
      <c r="C1217" s="5" t="str">
        <f t="shared" si="54"/>
        <v>21-25</v>
      </c>
      <c r="D1217" s="3">
        <v>1.63</v>
      </c>
      <c r="E1217" s="3">
        <v>83</v>
      </c>
      <c r="F1217" s="1" t="s">
        <v>17</v>
      </c>
      <c r="G1217" s="1" t="s">
        <v>18</v>
      </c>
      <c r="H1217" s="5">
        <v>3</v>
      </c>
      <c r="I1217" s="5">
        <v>1</v>
      </c>
      <c r="J1217" s="1" t="s">
        <v>19</v>
      </c>
      <c r="K1217" s="1" t="s">
        <v>17</v>
      </c>
      <c r="L1217" s="5">
        <v>3</v>
      </c>
      <c r="M1217" s="1" t="s">
        <v>18</v>
      </c>
      <c r="N1217" s="5">
        <v>1</v>
      </c>
      <c r="O1217" s="5">
        <v>2</v>
      </c>
      <c r="P1217" s="1" t="s">
        <v>19</v>
      </c>
      <c r="Q1217" s="1" t="s">
        <v>20</v>
      </c>
      <c r="R1217" s="4">
        <f t="shared" si="55"/>
        <v>31.239414355075468</v>
      </c>
      <c r="S1217" s="1" t="str">
        <f t="shared" si="56"/>
        <v>Obesity Class I</v>
      </c>
    </row>
    <row r="1218" spans="1:19" x14ac:dyDescent="0.25">
      <c r="A1218" s="1" t="s">
        <v>21</v>
      </c>
      <c r="B1218" s="5">
        <v>29.633714999999999</v>
      </c>
      <c r="C1218" s="5" t="str">
        <f t="shared" ref="C1218:C1281" si="57">IF(B1218&lt;=20,"16-20",IF(B1218&lt;=25,"21-25",IF(B1218&lt;=30,"26-30",IF(B1218&lt;=35,"31-35",IF(B1218&lt;=40,"36-40",IF(B1218&lt;=45,"41-45","46-51"))))))</f>
        <v>26-30</v>
      </c>
      <c r="D1218" s="3">
        <v>1.8348420000000001</v>
      </c>
      <c r="E1218" s="3">
        <v>105.19936</v>
      </c>
      <c r="F1218" s="1" t="s">
        <v>17</v>
      </c>
      <c r="G1218" s="1" t="s">
        <v>17</v>
      </c>
      <c r="H1218" s="5">
        <v>2.8055330000000001</v>
      </c>
      <c r="I1218" s="5">
        <v>3</v>
      </c>
      <c r="J1218" s="1" t="s">
        <v>19</v>
      </c>
      <c r="K1218" s="1" t="s">
        <v>18</v>
      </c>
      <c r="L1218" s="5">
        <v>1.8828469999999999</v>
      </c>
      <c r="M1218" s="1" t="s">
        <v>18</v>
      </c>
      <c r="N1218" s="5">
        <v>2</v>
      </c>
      <c r="O1218" s="5">
        <v>0.70777999999999996</v>
      </c>
      <c r="P1218" s="1" t="s">
        <v>19</v>
      </c>
      <c r="Q1218" s="1" t="s">
        <v>24</v>
      </c>
      <c r="R1218" s="4">
        <f t="shared" ref="R1218:R1281" si="58">E1218/(D1218^2)</f>
        <v>31.247534220353423</v>
      </c>
      <c r="S1218" s="1" t="str">
        <f t="shared" ref="S1218:S1281" si="59">IF(R1218&lt;18.5, "Underweight",
 IF(R1218&lt;25, "Normal weight",
 IF(R1218&lt;30, "Overweight",
 IF(R1218&lt;35, "Obesity Class I",
 IF(R1218&lt;40, "Obesity Class II",
 "Obesity Class III")))))</f>
        <v>Obesity Class I</v>
      </c>
    </row>
    <row r="1219" spans="1:19" x14ac:dyDescent="0.25">
      <c r="A1219" s="1" t="s">
        <v>21</v>
      </c>
      <c r="B1219" s="1">
        <v>44</v>
      </c>
      <c r="C1219" s="1" t="str">
        <f t="shared" si="57"/>
        <v>41-45</v>
      </c>
      <c r="D1219" s="3">
        <v>1.6</v>
      </c>
      <c r="E1219" s="3">
        <v>80</v>
      </c>
      <c r="F1219" s="1" t="s">
        <v>17</v>
      </c>
      <c r="G1219" s="1" t="s">
        <v>18</v>
      </c>
      <c r="H1219" s="5">
        <v>2</v>
      </c>
      <c r="I1219" s="5">
        <v>3</v>
      </c>
      <c r="J1219" s="1" t="s">
        <v>19</v>
      </c>
      <c r="K1219" s="1" t="s">
        <v>17</v>
      </c>
      <c r="L1219" s="5">
        <v>3</v>
      </c>
      <c r="M1219" s="1" t="s">
        <v>18</v>
      </c>
      <c r="N1219" s="5">
        <v>0</v>
      </c>
      <c r="O1219" s="5">
        <v>0</v>
      </c>
      <c r="P1219" s="1" t="s">
        <v>18</v>
      </c>
      <c r="Q1219" s="1" t="s">
        <v>25</v>
      </c>
      <c r="R1219" s="4">
        <f t="shared" si="58"/>
        <v>31.249999999999993</v>
      </c>
      <c r="S1219" s="1" t="str">
        <f t="shared" si="59"/>
        <v>Obesity Class I</v>
      </c>
    </row>
    <row r="1220" spans="1:19" x14ac:dyDescent="0.25">
      <c r="A1220" s="1" t="s">
        <v>21</v>
      </c>
      <c r="B1220" s="5">
        <v>38.297258999999997</v>
      </c>
      <c r="C1220" s="5" t="str">
        <f t="shared" si="57"/>
        <v>36-40</v>
      </c>
      <c r="D1220" s="3">
        <v>1.7891090000000001</v>
      </c>
      <c r="E1220" s="3">
        <v>100.06626799999999</v>
      </c>
      <c r="F1220" s="1" t="s">
        <v>17</v>
      </c>
      <c r="G1220" s="1" t="s">
        <v>17</v>
      </c>
      <c r="H1220" s="5">
        <v>2.0141939999999998</v>
      </c>
      <c r="I1220" s="5">
        <v>2.0501209999999999</v>
      </c>
      <c r="J1220" s="1" t="s">
        <v>19</v>
      </c>
      <c r="K1220" s="1" t="s">
        <v>18</v>
      </c>
      <c r="L1220" s="5">
        <v>2.184707</v>
      </c>
      <c r="M1220" s="1" t="s">
        <v>18</v>
      </c>
      <c r="N1220" s="5">
        <v>2.0005609999999998</v>
      </c>
      <c r="O1220" s="5">
        <v>0.85389099999999996</v>
      </c>
      <c r="P1220" s="1" t="s">
        <v>22</v>
      </c>
      <c r="Q1220" s="1" t="s">
        <v>24</v>
      </c>
      <c r="R1220" s="4">
        <f t="shared" si="58"/>
        <v>31.261808768208429</v>
      </c>
      <c r="S1220" s="1" t="str">
        <f t="shared" si="59"/>
        <v>Obesity Class I</v>
      </c>
    </row>
    <row r="1221" spans="1:19" x14ac:dyDescent="0.25">
      <c r="A1221" s="1" t="s">
        <v>16</v>
      </c>
      <c r="B1221" s="5">
        <v>23</v>
      </c>
      <c r="C1221" s="5" t="str">
        <f t="shared" si="57"/>
        <v>21-25</v>
      </c>
      <c r="D1221" s="3">
        <v>1.6303570000000001</v>
      </c>
      <c r="E1221" s="3">
        <v>83.101100000000002</v>
      </c>
      <c r="F1221" s="1" t="s">
        <v>17</v>
      </c>
      <c r="G1221" s="1" t="s">
        <v>17</v>
      </c>
      <c r="H1221" s="5">
        <v>2.9775849999999999</v>
      </c>
      <c r="I1221" s="5">
        <v>1.630506</v>
      </c>
      <c r="J1221" s="1" t="s">
        <v>19</v>
      </c>
      <c r="K1221" s="1" t="s">
        <v>18</v>
      </c>
      <c r="L1221" s="5">
        <v>2.8393190000000001</v>
      </c>
      <c r="M1221" s="1" t="s">
        <v>18</v>
      </c>
      <c r="N1221" s="5">
        <v>1.0914740000000001</v>
      </c>
      <c r="O1221" s="5">
        <v>0.889517</v>
      </c>
      <c r="P1221" s="1" t="s">
        <v>18</v>
      </c>
      <c r="Q1221" s="1" t="s">
        <v>20</v>
      </c>
      <c r="R1221" s="4">
        <f t="shared" si="58"/>
        <v>31.263770038246779</v>
      </c>
      <c r="S1221" s="1" t="str">
        <f t="shared" si="59"/>
        <v>Obesity Class I</v>
      </c>
    </row>
    <row r="1222" spans="1:19" x14ac:dyDescent="0.25">
      <c r="A1222" s="1" t="s">
        <v>16</v>
      </c>
      <c r="B1222" s="5">
        <v>18.078256</v>
      </c>
      <c r="C1222" s="5" t="str">
        <f t="shared" si="57"/>
        <v>16-20</v>
      </c>
      <c r="D1222" s="3">
        <v>1.6229990000000001</v>
      </c>
      <c r="E1222" s="3">
        <v>82.403075999999999</v>
      </c>
      <c r="F1222" s="1" t="s">
        <v>17</v>
      </c>
      <c r="G1222" s="1" t="s">
        <v>17</v>
      </c>
      <c r="H1222" s="5">
        <v>2.3404050000000001</v>
      </c>
      <c r="I1222" s="5">
        <v>3</v>
      </c>
      <c r="J1222" s="1" t="s">
        <v>19</v>
      </c>
      <c r="K1222" s="1" t="s">
        <v>18</v>
      </c>
      <c r="L1222" s="5">
        <v>1.6552450000000001</v>
      </c>
      <c r="M1222" s="1" t="s">
        <v>18</v>
      </c>
      <c r="N1222" s="5">
        <v>1.0068839999999999</v>
      </c>
      <c r="O1222" s="5">
        <v>0.548539</v>
      </c>
      <c r="P1222" s="1" t="s">
        <v>18</v>
      </c>
      <c r="Q1222" s="1" t="s">
        <v>20</v>
      </c>
      <c r="R1222" s="4">
        <f t="shared" si="58"/>
        <v>31.282893717142066</v>
      </c>
      <c r="S1222" s="1" t="str">
        <f t="shared" si="59"/>
        <v>Obesity Class I</v>
      </c>
    </row>
    <row r="1223" spans="1:19" x14ac:dyDescent="0.25">
      <c r="A1223" s="1" t="s">
        <v>16</v>
      </c>
      <c r="B1223" s="5">
        <v>22.679454</v>
      </c>
      <c r="C1223" s="5" t="str">
        <f t="shared" si="57"/>
        <v>21-25</v>
      </c>
      <c r="D1223" s="3">
        <v>1.62826</v>
      </c>
      <c r="E1223" s="3">
        <v>82.967937000000006</v>
      </c>
      <c r="F1223" s="1" t="s">
        <v>17</v>
      </c>
      <c r="G1223" s="1" t="s">
        <v>17</v>
      </c>
      <c r="H1223" s="5">
        <v>2.2744909999999998</v>
      </c>
      <c r="I1223" s="5">
        <v>1</v>
      </c>
      <c r="J1223" s="1" t="s">
        <v>19</v>
      </c>
      <c r="K1223" s="1" t="s">
        <v>18</v>
      </c>
      <c r="L1223" s="5">
        <v>2.2694999999999999</v>
      </c>
      <c r="M1223" s="1" t="s">
        <v>18</v>
      </c>
      <c r="N1223" s="5">
        <v>0.946461</v>
      </c>
      <c r="O1223" s="5">
        <v>1.7310700000000001</v>
      </c>
      <c r="P1223" s="1" t="s">
        <v>19</v>
      </c>
      <c r="Q1223" s="1" t="s">
        <v>20</v>
      </c>
      <c r="R1223" s="4">
        <f t="shared" si="58"/>
        <v>31.294122863655172</v>
      </c>
      <c r="S1223" s="1" t="str">
        <f t="shared" si="59"/>
        <v>Obesity Class I</v>
      </c>
    </row>
    <row r="1224" spans="1:19" x14ac:dyDescent="0.25">
      <c r="A1224" s="1" t="s">
        <v>16</v>
      </c>
      <c r="B1224" s="5">
        <v>38.098745000000001</v>
      </c>
      <c r="C1224" s="5" t="str">
        <f t="shared" si="57"/>
        <v>36-40</v>
      </c>
      <c r="D1224" s="3">
        <v>1.5984480000000001</v>
      </c>
      <c r="E1224" s="3">
        <v>80</v>
      </c>
      <c r="F1224" s="1" t="s">
        <v>17</v>
      </c>
      <c r="G1224" s="1" t="s">
        <v>17</v>
      </c>
      <c r="H1224" s="5">
        <v>2.0207850000000001</v>
      </c>
      <c r="I1224" s="5">
        <v>1.169173</v>
      </c>
      <c r="J1224" s="1" t="s">
        <v>19</v>
      </c>
      <c r="K1224" s="1" t="s">
        <v>18</v>
      </c>
      <c r="L1224" s="5">
        <v>1.9725509999999999</v>
      </c>
      <c r="M1224" s="1" t="s">
        <v>18</v>
      </c>
      <c r="N1224" s="5">
        <v>1.903338</v>
      </c>
      <c r="O1224" s="5">
        <v>0</v>
      </c>
      <c r="P1224" s="1" t="s">
        <v>19</v>
      </c>
      <c r="Q1224" s="1" t="s">
        <v>24</v>
      </c>
      <c r="R1224" s="4">
        <f t="shared" si="58"/>
        <v>31.310713323597607</v>
      </c>
      <c r="S1224" s="1" t="str">
        <f t="shared" si="59"/>
        <v>Obesity Class I</v>
      </c>
    </row>
    <row r="1225" spans="1:19" x14ac:dyDescent="0.25">
      <c r="A1225" s="1" t="s">
        <v>16</v>
      </c>
      <c r="B1225" s="5">
        <v>21.106055999999999</v>
      </c>
      <c r="C1225" s="5" t="str">
        <f t="shared" si="57"/>
        <v>21-25</v>
      </c>
      <c r="D1225" s="3">
        <v>1.7228840000000001</v>
      </c>
      <c r="E1225" s="3">
        <v>92.949253999999996</v>
      </c>
      <c r="F1225" s="1" t="s">
        <v>17</v>
      </c>
      <c r="G1225" s="1" t="s">
        <v>17</v>
      </c>
      <c r="H1225" s="5">
        <v>1.1640619999999999</v>
      </c>
      <c r="I1225" s="5">
        <v>3</v>
      </c>
      <c r="J1225" s="1" t="s">
        <v>19</v>
      </c>
      <c r="K1225" s="1" t="s">
        <v>18</v>
      </c>
      <c r="L1225" s="5">
        <v>1.157395</v>
      </c>
      <c r="M1225" s="1" t="s">
        <v>18</v>
      </c>
      <c r="N1225" s="5">
        <v>0</v>
      </c>
      <c r="O1225" s="5">
        <v>0.320851</v>
      </c>
      <c r="P1225" s="1" t="s">
        <v>19</v>
      </c>
      <c r="Q1225" s="1" t="s">
        <v>20</v>
      </c>
      <c r="R1225" s="4">
        <f t="shared" si="58"/>
        <v>31.313660080077753</v>
      </c>
      <c r="S1225" s="1" t="str">
        <f t="shared" si="59"/>
        <v>Obesity Class I</v>
      </c>
    </row>
    <row r="1226" spans="1:19" x14ac:dyDescent="0.25">
      <c r="A1226" s="1" t="s">
        <v>16</v>
      </c>
      <c r="B1226" s="5">
        <v>22.676242999999999</v>
      </c>
      <c r="C1226" s="5" t="str">
        <f t="shared" si="57"/>
        <v>21-25</v>
      </c>
      <c r="D1226" s="3">
        <v>1.620938</v>
      </c>
      <c r="E1226" s="3">
        <v>82.283185000000003</v>
      </c>
      <c r="F1226" s="1" t="s">
        <v>17</v>
      </c>
      <c r="G1226" s="1" t="s">
        <v>17</v>
      </c>
      <c r="H1226" s="5">
        <v>1.9670609999999999</v>
      </c>
      <c r="I1226" s="5">
        <v>1</v>
      </c>
      <c r="J1226" s="1" t="s">
        <v>19</v>
      </c>
      <c r="K1226" s="1" t="s">
        <v>18</v>
      </c>
      <c r="L1226" s="5">
        <v>2.548651</v>
      </c>
      <c r="M1226" s="1" t="s">
        <v>18</v>
      </c>
      <c r="N1226" s="5">
        <v>0.24926400000000001</v>
      </c>
      <c r="O1226" s="5">
        <v>1.5167310000000001</v>
      </c>
      <c r="P1226" s="1" t="s">
        <v>19</v>
      </c>
      <c r="Q1226" s="1" t="s">
        <v>20</v>
      </c>
      <c r="R1226" s="4">
        <f t="shared" si="58"/>
        <v>31.316865467864321</v>
      </c>
      <c r="S1226" s="1" t="str">
        <f t="shared" si="59"/>
        <v>Obesity Class I</v>
      </c>
    </row>
    <row r="1227" spans="1:19" x14ac:dyDescent="0.25">
      <c r="A1227" s="1" t="s">
        <v>21</v>
      </c>
      <c r="B1227" s="5">
        <v>26.042738</v>
      </c>
      <c r="C1227" s="5" t="str">
        <f t="shared" si="57"/>
        <v>26-30</v>
      </c>
      <c r="D1227" s="3">
        <v>1.8371170000000001</v>
      </c>
      <c r="E1227" s="3">
        <v>105.712219</v>
      </c>
      <c r="F1227" s="1" t="s">
        <v>17</v>
      </c>
      <c r="G1227" s="1" t="s">
        <v>17</v>
      </c>
      <c r="H1227" s="5">
        <v>3</v>
      </c>
      <c r="I1227" s="5">
        <v>3</v>
      </c>
      <c r="J1227" s="1" t="s">
        <v>19</v>
      </c>
      <c r="K1227" s="1" t="s">
        <v>18</v>
      </c>
      <c r="L1227" s="5">
        <v>2.509147</v>
      </c>
      <c r="M1227" s="1" t="s">
        <v>18</v>
      </c>
      <c r="N1227" s="5">
        <v>2</v>
      </c>
      <c r="O1227" s="5">
        <v>1.5647960000000001</v>
      </c>
      <c r="P1227" s="1" t="s">
        <v>19</v>
      </c>
      <c r="Q1227" s="1" t="s">
        <v>20</v>
      </c>
      <c r="R1227" s="4">
        <f t="shared" si="58"/>
        <v>31.322149434407628</v>
      </c>
      <c r="S1227" s="1" t="str">
        <f t="shared" si="59"/>
        <v>Obesity Class I</v>
      </c>
    </row>
    <row r="1228" spans="1:19" x14ac:dyDescent="0.25">
      <c r="A1228" s="1" t="s">
        <v>16</v>
      </c>
      <c r="B1228" s="5">
        <v>23.474164999999999</v>
      </c>
      <c r="C1228" s="5" t="str">
        <f t="shared" si="57"/>
        <v>21-25</v>
      </c>
      <c r="D1228" s="3">
        <v>1.577115</v>
      </c>
      <c r="E1228" s="3">
        <v>78</v>
      </c>
      <c r="F1228" s="1" t="s">
        <v>17</v>
      </c>
      <c r="G1228" s="1" t="s">
        <v>17</v>
      </c>
      <c r="H1228" s="5">
        <v>2</v>
      </c>
      <c r="I1228" s="5">
        <v>1</v>
      </c>
      <c r="J1228" s="1" t="s">
        <v>19</v>
      </c>
      <c r="K1228" s="1" t="s">
        <v>18</v>
      </c>
      <c r="L1228" s="5">
        <v>2</v>
      </c>
      <c r="M1228" s="1" t="s">
        <v>18</v>
      </c>
      <c r="N1228" s="5">
        <v>0.87610100000000002</v>
      </c>
      <c r="O1228" s="5">
        <v>0</v>
      </c>
      <c r="P1228" s="1" t="s">
        <v>18</v>
      </c>
      <c r="Q1228" s="1" t="s">
        <v>20</v>
      </c>
      <c r="R1228" s="4">
        <f t="shared" si="58"/>
        <v>31.359409622794828</v>
      </c>
      <c r="S1228" s="1" t="str">
        <f t="shared" si="59"/>
        <v>Obesity Class I</v>
      </c>
    </row>
    <row r="1229" spans="1:19" x14ac:dyDescent="0.25">
      <c r="A1229" s="1" t="s">
        <v>16</v>
      </c>
      <c r="B1229" s="5">
        <v>18</v>
      </c>
      <c r="C1229" s="5" t="str">
        <f t="shared" si="57"/>
        <v>16-20</v>
      </c>
      <c r="D1229" s="3">
        <v>1.6929129999999999</v>
      </c>
      <c r="E1229" s="3">
        <v>89.938890000000001</v>
      </c>
      <c r="F1229" s="1" t="s">
        <v>17</v>
      </c>
      <c r="G1229" s="1" t="s">
        <v>17</v>
      </c>
      <c r="H1229" s="5">
        <v>2.8185020000000001</v>
      </c>
      <c r="I1229" s="5">
        <v>3</v>
      </c>
      <c r="J1229" s="1" t="s">
        <v>19</v>
      </c>
      <c r="K1229" s="1" t="s">
        <v>18</v>
      </c>
      <c r="L1229" s="5">
        <v>1.9912510000000001</v>
      </c>
      <c r="M1229" s="1" t="s">
        <v>18</v>
      </c>
      <c r="N1229" s="5">
        <v>1.4929669999999999</v>
      </c>
      <c r="O1229" s="5">
        <v>0</v>
      </c>
      <c r="P1229" s="1" t="s">
        <v>18</v>
      </c>
      <c r="Q1229" s="1" t="s">
        <v>20</v>
      </c>
      <c r="R1229" s="4">
        <f t="shared" si="58"/>
        <v>31.381828405084899</v>
      </c>
      <c r="S1229" s="1" t="str">
        <f t="shared" si="59"/>
        <v>Obesity Class I</v>
      </c>
    </row>
    <row r="1230" spans="1:19" x14ac:dyDescent="0.25">
      <c r="A1230" s="1" t="s">
        <v>16</v>
      </c>
      <c r="B1230" s="5">
        <v>39.126309999999997</v>
      </c>
      <c r="C1230" s="5" t="str">
        <f t="shared" si="57"/>
        <v>36-40</v>
      </c>
      <c r="D1230" s="3">
        <v>1.562889</v>
      </c>
      <c r="E1230" s="3">
        <v>76.659490000000005</v>
      </c>
      <c r="F1230" s="1" t="s">
        <v>17</v>
      </c>
      <c r="G1230" s="1" t="s">
        <v>17</v>
      </c>
      <c r="H1230" s="5">
        <v>2</v>
      </c>
      <c r="I1230" s="5">
        <v>3</v>
      </c>
      <c r="J1230" s="1" t="s">
        <v>19</v>
      </c>
      <c r="K1230" s="1" t="s">
        <v>18</v>
      </c>
      <c r="L1230" s="5">
        <v>1.440526</v>
      </c>
      <c r="M1230" s="1" t="s">
        <v>18</v>
      </c>
      <c r="N1230" s="5">
        <v>0</v>
      </c>
      <c r="O1230" s="5">
        <v>0</v>
      </c>
      <c r="P1230" s="1" t="s">
        <v>19</v>
      </c>
      <c r="Q1230" s="1" t="s">
        <v>24</v>
      </c>
      <c r="R1230" s="4">
        <f t="shared" si="58"/>
        <v>31.384098388510029</v>
      </c>
      <c r="S1230" s="1" t="str">
        <f t="shared" si="59"/>
        <v>Obesity Class I</v>
      </c>
    </row>
    <row r="1231" spans="1:19" x14ac:dyDescent="0.25">
      <c r="A1231" s="1" t="s">
        <v>16</v>
      </c>
      <c r="B1231" s="5">
        <v>24.317606999999999</v>
      </c>
      <c r="C1231" s="5" t="str">
        <f t="shared" si="57"/>
        <v>21-25</v>
      </c>
      <c r="D1231" s="3">
        <v>1.586751</v>
      </c>
      <c r="E1231" s="3">
        <v>79.109029000000007</v>
      </c>
      <c r="F1231" s="1" t="s">
        <v>17</v>
      </c>
      <c r="G1231" s="1" t="s">
        <v>17</v>
      </c>
      <c r="H1231" s="5">
        <v>2</v>
      </c>
      <c r="I1231" s="5">
        <v>1</v>
      </c>
      <c r="J1231" s="1" t="s">
        <v>19</v>
      </c>
      <c r="K1231" s="1" t="s">
        <v>18</v>
      </c>
      <c r="L1231" s="5">
        <v>2</v>
      </c>
      <c r="M1231" s="1" t="s">
        <v>18</v>
      </c>
      <c r="N1231" s="5">
        <v>0.85244600000000004</v>
      </c>
      <c r="O1231" s="5">
        <v>0</v>
      </c>
      <c r="P1231" s="1" t="s">
        <v>18</v>
      </c>
      <c r="Q1231" s="1" t="s">
        <v>20</v>
      </c>
      <c r="R1231" s="4">
        <f t="shared" si="58"/>
        <v>31.420167256495802</v>
      </c>
      <c r="S1231" s="1" t="str">
        <f t="shared" si="59"/>
        <v>Obesity Class I</v>
      </c>
    </row>
    <row r="1232" spans="1:19" x14ac:dyDescent="0.25">
      <c r="A1232" s="1" t="s">
        <v>16</v>
      </c>
      <c r="B1232" s="5">
        <v>18</v>
      </c>
      <c r="C1232" s="5" t="str">
        <f t="shared" si="57"/>
        <v>16-20</v>
      </c>
      <c r="D1232" s="3">
        <v>1.692242</v>
      </c>
      <c r="E1232" s="3">
        <v>90.019501000000005</v>
      </c>
      <c r="F1232" s="1" t="s">
        <v>17</v>
      </c>
      <c r="G1232" s="1" t="s">
        <v>17</v>
      </c>
      <c r="H1232" s="5">
        <v>2.642744</v>
      </c>
      <c r="I1232" s="5">
        <v>3</v>
      </c>
      <c r="J1232" s="1" t="s">
        <v>19</v>
      </c>
      <c r="K1232" s="1" t="s">
        <v>18</v>
      </c>
      <c r="L1232" s="5">
        <v>1.9040539999999999</v>
      </c>
      <c r="M1232" s="1" t="s">
        <v>18</v>
      </c>
      <c r="N1232" s="5">
        <v>1.645654</v>
      </c>
      <c r="O1232" s="5">
        <v>0.36354900000000001</v>
      </c>
      <c r="P1232" s="1" t="s">
        <v>19</v>
      </c>
      <c r="Q1232" s="1" t="s">
        <v>20</v>
      </c>
      <c r="R1232" s="4">
        <f t="shared" si="58"/>
        <v>31.43486950977427</v>
      </c>
      <c r="S1232" s="1" t="str">
        <f t="shared" si="59"/>
        <v>Obesity Class I</v>
      </c>
    </row>
    <row r="1233" spans="1:19" x14ac:dyDescent="0.25">
      <c r="A1233" s="1" t="s">
        <v>16</v>
      </c>
      <c r="B1233" s="5">
        <v>16.129279</v>
      </c>
      <c r="C1233" s="5" t="str">
        <f t="shared" si="57"/>
        <v>16-20</v>
      </c>
      <c r="D1233" s="3">
        <v>1.65</v>
      </c>
      <c r="E1233" s="3">
        <v>85.583484999999996</v>
      </c>
      <c r="F1233" s="1" t="s">
        <v>17</v>
      </c>
      <c r="G1233" s="1" t="s">
        <v>17</v>
      </c>
      <c r="H1233" s="5">
        <v>2.954996</v>
      </c>
      <c r="I1233" s="5">
        <v>3</v>
      </c>
      <c r="J1233" s="1" t="s">
        <v>19</v>
      </c>
      <c r="K1233" s="1" t="s">
        <v>18</v>
      </c>
      <c r="L1233" s="5">
        <v>1</v>
      </c>
      <c r="M1233" s="1" t="s">
        <v>18</v>
      </c>
      <c r="N1233" s="5">
        <v>2.0918619999999999</v>
      </c>
      <c r="O1233" s="5">
        <v>1.06053</v>
      </c>
      <c r="P1233" s="1" t="s">
        <v>18</v>
      </c>
      <c r="Q1233" s="1" t="s">
        <v>20</v>
      </c>
      <c r="R1233" s="4">
        <f t="shared" si="58"/>
        <v>31.435623507805328</v>
      </c>
      <c r="S1233" s="1" t="str">
        <f t="shared" si="59"/>
        <v>Obesity Class I</v>
      </c>
    </row>
    <row r="1234" spans="1:19" x14ac:dyDescent="0.25">
      <c r="A1234" s="1" t="s">
        <v>16</v>
      </c>
      <c r="B1234" s="5">
        <v>19.275687000000001</v>
      </c>
      <c r="C1234" s="5" t="str">
        <f t="shared" si="57"/>
        <v>16-20</v>
      </c>
      <c r="D1234" s="3">
        <v>1.6233770000000001</v>
      </c>
      <c r="E1234" s="3">
        <v>82.851318000000006</v>
      </c>
      <c r="F1234" s="1" t="s">
        <v>17</v>
      </c>
      <c r="G1234" s="1" t="s">
        <v>17</v>
      </c>
      <c r="H1234" s="5">
        <v>1.276858</v>
      </c>
      <c r="I1234" s="5">
        <v>2.9181240000000002</v>
      </c>
      <c r="J1234" s="1" t="s">
        <v>19</v>
      </c>
      <c r="K1234" s="1" t="s">
        <v>18</v>
      </c>
      <c r="L1234" s="5">
        <v>1.4037839999999999</v>
      </c>
      <c r="M1234" s="1" t="s">
        <v>18</v>
      </c>
      <c r="N1234" s="5">
        <v>0.55251099999999997</v>
      </c>
      <c r="O1234" s="5">
        <v>1.5604020000000001</v>
      </c>
      <c r="P1234" s="1" t="s">
        <v>19</v>
      </c>
      <c r="Q1234" s="1" t="s">
        <v>20</v>
      </c>
      <c r="R1234" s="4">
        <f t="shared" si="58"/>
        <v>31.438415135581682</v>
      </c>
      <c r="S1234" s="1" t="str">
        <f t="shared" si="59"/>
        <v>Obesity Class I</v>
      </c>
    </row>
    <row r="1235" spans="1:19" x14ac:dyDescent="0.25">
      <c r="A1235" s="1" t="s">
        <v>21</v>
      </c>
      <c r="B1235" s="5">
        <v>25.955361</v>
      </c>
      <c r="C1235" s="5" t="str">
        <f t="shared" si="57"/>
        <v>26-30</v>
      </c>
      <c r="D1235" s="3">
        <v>1.830384</v>
      </c>
      <c r="E1235" s="3">
        <v>105.479313</v>
      </c>
      <c r="F1235" s="1" t="s">
        <v>17</v>
      </c>
      <c r="G1235" s="1" t="s">
        <v>17</v>
      </c>
      <c r="H1235" s="5">
        <v>3</v>
      </c>
      <c r="I1235" s="5">
        <v>3</v>
      </c>
      <c r="J1235" s="1" t="s">
        <v>19</v>
      </c>
      <c r="K1235" s="1" t="s">
        <v>18</v>
      </c>
      <c r="L1235" s="5">
        <v>2.4802770000000001</v>
      </c>
      <c r="M1235" s="1" t="s">
        <v>18</v>
      </c>
      <c r="N1235" s="5">
        <v>1.7967789999999999</v>
      </c>
      <c r="O1235" s="5">
        <v>1.596562</v>
      </c>
      <c r="P1235" s="1" t="s">
        <v>19</v>
      </c>
      <c r="Q1235" s="1" t="s">
        <v>20</v>
      </c>
      <c r="R1235" s="4">
        <f t="shared" si="58"/>
        <v>31.483490161294213</v>
      </c>
      <c r="S1235" s="1" t="str">
        <f t="shared" si="59"/>
        <v>Obesity Class I</v>
      </c>
    </row>
    <row r="1236" spans="1:19" x14ac:dyDescent="0.25">
      <c r="A1236" s="1" t="s">
        <v>21</v>
      </c>
      <c r="B1236" s="5">
        <v>26.015447999999999</v>
      </c>
      <c r="C1236" s="5" t="str">
        <f t="shared" si="57"/>
        <v>26-30</v>
      </c>
      <c r="D1236" s="3">
        <v>1.829907</v>
      </c>
      <c r="E1236" s="3">
        <v>105.436173</v>
      </c>
      <c r="F1236" s="1" t="s">
        <v>17</v>
      </c>
      <c r="G1236" s="1" t="s">
        <v>17</v>
      </c>
      <c r="H1236" s="5">
        <v>3</v>
      </c>
      <c r="I1236" s="5">
        <v>3</v>
      </c>
      <c r="J1236" s="1" t="s">
        <v>19</v>
      </c>
      <c r="K1236" s="1" t="s">
        <v>18</v>
      </c>
      <c r="L1236" s="5">
        <v>2.2249140000000001</v>
      </c>
      <c r="M1236" s="1" t="s">
        <v>18</v>
      </c>
      <c r="N1236" s="5">
        <v>1.7815890000000001</v>
      </c>
      <c r="O1236" s="5">
        <v>1.59405</v>
      </c>
      <c r="P1236" s="1" t="s">
        <v>19</v>
      </c>
      <c r="Q1236" s="1" t="s">
        <v>20</v>
      </c>
      <c r="R1236" s="4">
        <f t="shared" si="58"/>
        <v>31.487022688181597</v>
      </c>
      <c r="S1236" s="1" t="str">
        <f t="shared" si="59"/>
        <v>Obesity Class I</v>
      </c>
    </row>
    <row r="1237" spans="1:19" x14ac:dyDescent="0.25">
      <c r="A1237" s="1" t="s">
        <v>21</v>
      </c>
      <c r="B1237" s="5">
        <v>36.726616999999997</v>
      </c>
      <c r="C1237" s="5" t="str">
        <f t="shared" si="57"/>
        <v>36-40</v>
      </c>
      <c r="D1237" s="3">
        <v>1.7875209999999999</v>
      </c>
      <c r="E1237" s="3">
        <v>100.62455300000001</v>
      </c>
      <c r="F1237" s="1" t="s">
        <v>17</v>
      </c>
      <c r="G1237" s="1" t="s">
        <v>17</v>
      </c>
      <c r="H1237" s="5">
        <v>2.0311849999999998</v>
      </c>
      <c r="I1237" s="5">
        <v>2.9926059999999999</v>
      </c>
      <c r="J1237" s="1" t="s">
        <v>19</v>
      </c>
      <c r="K1237" s="1" t="s">
        <v>18</v>
      </c>
      <c r="L1237" s="5">
        <v>2.8522539999999998</v>
      </c>
      <c r="M1237" s="1" t="s">
        <v>18</v>
      </c>
      <c r="N1237" s="5">
        <v>2.0012300000000001</v>
      </c>
      <c r="O1237" s="5">
        <v>0.36037000000000002</v>
      </c>
      <c r="P1237" s="1" t="s">
        <v>22</v>
      </c>
      <c r="Q1237" s="1" t="s">
        <v>24</v>
      </c>
      <c r="R1237" s="4">
        <f t="shared" si="58"/>
        <v>31.492102684024605</v>
      </c>
      <c r="S1237" s="1" t="str">
        <f t="shared" si="59"/>
        <v>Obesity Class I</v>
      </c>
    </row>
    <row r="1238" spans="1:19" x14ac:dyDescent="0.25">
      <c r="A1238" s="1" t="s">
        <v>21</v>
      </c>
      <c r="B1238" s="5">
        <v>39.569004</v>
      </c>
      <c r="C1238" s="5" t="str">
        <f t="shared" si="57"/>
        <v>36-40</v>
      </c>
      <c r="D1238" s="3">
        <v>1.7852859999999999</v>
      </c>
      <c r="E1238" s="3">
        <v>100.431625</v>
      </c>
      <c r="F1238" s="1" t="s">
        <v>17</v>
      </c>
      <c r="G1238" s="1" t="s">
        <v>17</v>
      </c>
      <c r="H1238" s="5">
        <v>2.8717679999999999</v>
      </c>
      <c r="I1238" s="5">
        <v>1.7926949999999999</v>
      </c>
      <c r="J1238" s="1" t="s">
        <v>19</v>
      </c>
      <c r="K1238" s="1" t="s">
        <v>18</v>
      </c>
      <c r="L1238" s="5">
        <v>2.691322</v>
      </c>
      <c r="M1238" s="1" t="s">
        <v>18</v>
      </c>
      <c r="N1238" s="5">
        <v>2.5457070000000002</v>
      </c>
      <c r="O1238" s="5">
        <v>0.90390300000000001</v>
      </c>
      <c r="P1238" s="1" t="s">
        <v>22</v>
      </c>
      <c r="Q1238" s="1" t="s">
        <v>24</v>
      </c>
      <c r="R1238" s="4">
        <f t="shared" si="58"/>
        <v>31.510470730015861</v>
      </c>
      <c r="S1238" s="1" t="str">
        <f t="shared" si="59"/>
        <v>Obesity Class I</v>
      </c>
    </row>
    <row r="1239" spans="1:19" x14ac:dyDescent="0.25">
      <c r="A1239" s="1" t="s">
        <v>21</v>
      </c>
      <c r="B1239" s="5">
        <v>29</v>
      </c>
      <c r="C1239" s="5" t="str">
        <f t="shared" si="57"/>
        <v>26-30</v>
      </c>
      <c r="D1239" s="3">
        <v>1.69</v>
      </c>
      <c r="E1239" s="3">
        <v>90</v>
      </c>
      <c r="F1239" s="1" t="s">
        <v>17</v>
      </c>
      <c r="G1239" s="1" t="s">
        <v>18</v>
      </c>
      <c r="H1239" s="5">
        <v>2</v>
      </c>
      <c r="I1239" s="5">
        <v>3</v>
      </c>
      <c r="J1239" s="1" t="s">
        <v>19</v>
      </c>
      <c r="K1239" s="1" t="s">
        <v>18</v>
      </c>
      <c r="L1239" s="5">
        <v>3</v>
      </c>
      <c r="M1239" s="1" t="s">
        <v>18</v>
      </c>
      <c r="N1239" s="5">
        <v>1</v>
      </c>
      <c r="O1239" s="5">
        <v>0</v>
      </c>
      <c r="P1239" s="1" t="s">
        <v>19</v>
      </c>
      <c r="Q1239" s="1" t="s">
        <v>24</v>
      </c>
      <c r="R1239" s="4">
        <f t="shared" si="58"/>
        <v>31.511501698119819</v>
      </c>
      <c r="S1239" s="1" t="str">
        <f t="shared" si="59"/>
        <v>Obesity Class I</v>
      </c>
    </row>
    <row r="1240" spans="1:19" x14ac:dyDescent="0.25">
      <c r="A1240" s="1" t="s">
        <v>21</v>
      </c>
      <c r="B1240" s="5">
        <v>36.673881999999999</v>
      </c>
      <c r="C1240" s="5" t="str">
        <f t="shared" si="57"/>
        <v>36-40</v>
      </c>
      <c r="D1240" s="3">
        <v>1.7921</v>
      </c>
      <c r="E1240" s="3">
        <v>101.285765</v>
      </c>
      <c r="F1240" s="1" t="s">
        <v>17</v>
      </c>
      <c r="G1240" s="1" t="s">
        <v>17</v>
      </c>
      <c r="H1240" s="5">
        <v>2.2222819999999999</v>
      </c>
      <c r="I1240" s="5">
        <v>1.578751</v>
      </c>
      <c r="J1240" s="1" t="s">
        <v>19</v>
      </c>
      <c r="K1240" s="1" t="s">
        <v>18</v>
      </c>
      <c r="L1240" s="5">
        <v>2.791604</v>
      </c>
      <c r="M1240" s="1" t="s">
        <v>18</v>
      </c>
      <c r="N1240" s="5">
        <v>2.3520910000000002</v>
      </c>
      <c r="O1240" s="5">
        <v>0.31784600000000002</v>
      </c>
      <c r="P1240" s="1" t="s">
        <v>19</v>
      </c>
      <c r="Q1240" s="1" t="s">
        <v>24</v>
      </c>
      <c r="R1240" s="4">
        <f t="shared" si="58"/>
        <v>31.53725814237297</v>
      </c>
      <c r="S1240" s="1" t="str">
        <f t="shared" si="59"/>
        <v>Obesity Class I</v>
      </c>
    </row>
    <row r="1241" spans="1:19" x14ac:dyDescent="0.25">
      <c r="A1241" s="1" t="s">
        <v>16</v>
      </c>
      <c r="B1241" s="5">
        <v>18.107092000000002</v>
      </c>
      <c r="C1241" s="5" t="str">
        <f t="shared" si="57"/>
        <v>16-20</v>
      </c>
      <c r="D1241" s="3">
        <v>1.7032590000000001</v>
      </c>
      <c r="E1241" s="3">
        <v>91.499683000000005</v>
      </c>
      <c r="F1241" s="1" t="s">
        <v>17</v>
      </c>
      <c r="G1241" s="1" t="s">
        <v>17</v>
      </c>
      <c r="H1241" s="5">
        <v>1.8997930000000001</v>
      </c>
      <c r="I1241" s="5">
        <v>3</v>
      </c>
      <c r="J1241" s="1" t="s">
        <v>19</v>
      </c>
      <c r="K1241" s="1" t="s">
        <v>18</v>
      </c>
      <c r="L1241" s="5">
        <v>1.439962</v>
      </c>
      <c r="M1241" s="1" t="s">
        <v>18</v>
      </c>
      <c r="N1241" s="5">
        <v>0.95289999999999997</v>
      </c>
      <c r="O1241" s="5">
        <v>0.83884700000000001</v>
      </c>
      <c r="P1241" s="1" t="s">
        <v>19</v>
      </c>
      <c r="Q1241" s="1" t="s">
        <v>20</v>
      </c>
      <c r="R1241" s="4">
        <f t="shared" si="58"/>
        <v>31.539746952839881</v>
      </c>
      <c r="S1241" s="1" t="str">
        <f t="shared" si="59"/>
        <v>Obesity Class I</v>
      </c>
    </row>
    <row r="1242" spans="1:19" x14ac:dyDescent="0.25">
      <c r="A1242" s="1" t="s">
        <v>21</v>
      </c>
      <c r="B1242" s="5">
        <v>23.237302</v>
      </c>
      <c r="C1242" s="5" t="str">
        <f t="shared" si="57"/>
        <v>21-25</v>
      </c>
      <c r="D1242" s="3">
        <v>1.7610079999999999</v>
      </c>
      <c r="E1242" s="3">
        <v>97.829344000000006</v>
      </c>
      <c r="F1242" s="1" t="s">
        <v>17</v>
      </c>
      <c r="G1242" s="1" t="s">
        <v>17</v>
      </c>
      <c r="H1242" s="5">
        <v>2</v>
      </c>
      <c r="I1242" s="5">
        <v>3</v>
      </c>
      <c r="J1242" s="1" t="s">
        <v>19</v>
      </c>
      <c r="K1242" s="1" t="s">
        <v>18</v>
      </c>
      <c r="L1242" s="5">
        <v>2.9887709999999998</v>
      </c>
      <c r="M1242" s="1" t="s">
        <v>18</v>
      </c>
      <c r="N1242" s="5">
        <v>2.4299230000000001</v>
      </c>
      <c r="O1242" s="5">
        <v>1.978043</v>
      </c>
      <c r="P1242" s="1" t="s">
        <v>18</v>
      </c>
      <c r="Q1242" s="1" t="s">
        <v>20</v>
      </c>
      <c r="R1242" s="4">
        <f t="shared" si="58"/>
        <v>31.546158680494596</v>
      </c>
      <c r="S1242" s="1" t="str">
        <f t="shared" si="59"/>
        <v>Obesity Class I</v>
      </c>
    </row>
    <row r="1243" spans="1:19" x14ac:dyDescent="0.25">
      <c r="A1243" s="1" t="s">
        <v>21</v>
      </c>
      <c r="B1243" s="5">
        <v>30.967417000000001</v>
      </c>
      <c r="C1243" s="5" t="str">
        <f t="shared" si="57"/>
        <v>31-35</v>
      </c>
      <c r="D1243" s="3">
        <v>1.688436</v>
      </c>
      <c r="E1243" s="3">
        <v>90</v>
      </c>
      <c r="F1243" s="1" t="s">
        <v>17</v>
      </c>
      <c r="G1243" s="1" t="s">
        <v>17</v>
      </c>
      <c r="H1243" s="5">
        <v>2.1800470000000001</v>
      </c>
      <c r="I1243" s="5">
        <v>2.7330770000000002</v>
      </c>
      <c r="J1243" s="1" t="s">
        <v>19</v>
      </c>
      <c r="K1243" s="1" t="s">
        <v>18</v>
      </c>
      <c r="L1243" s="5">
        <v>2.77962</v>
      </c>
      <c r="M1243" s="1" t="s">
        <v>18</v>
      </c>
      <c r="N1243" s="5">
        <v>1.454129</v>
      </c>
      <c r="O1243" s="5">
        <v>0</v>
      </c>
      <c r="P1243" s="1" t="s">
        <v>19</v>
      </c>
      <c r="Q1243" s="1" t="s">
        <v>24</v>
      </c>
      <c r="R1243" s="4">
        <f t="shared" si="58"/>
        <v>31.569907008786604</v>
      </c>
      <c r="S1243" s="1" t="str">
        <f t="shared" si="59"/>
        <v>Obesity Class I</v>
      </c>
    </row>
    <row r="1244" spans="1:19" x14ac:dyDescent="0.25">
      <c r="A1244" s="1" t="s">
        <v>21</v>
      </c>
      <c r="B1244" s="5">
        <v>26.032416000000001</v>
      </c>
      <c r="C1244" s="5" t="str">
        <f t="shared" si="57"/>
        <v>26-30</v>
      </c>
      <c r="D1244" s="3">
        <v>1.8244320000000001</v>
      </c>
      <c r="E1244" s="3">
        <v>105.131956</v>
      </c>
      <c r="F1244" s="1" t="s">
        <v>17</v>
      </c>
      <c r="G1244" s="1" t="s">
        <v>17</v>
      </c>
      <c r="H1244" s="5">
        <v>3</v>
      </c>
      <c r="I1244" s="5">
        <v>3</v>
      </c>
      <c r="J1244" s="1" t="s">
        <v>19</v>
      </c>
      <c r="K1244" s="1" t="s">
        <v>18</v>
      </c>
      <c r="L1244" s="5">
        <v>2.110611</v>
      </c>
      <c r="M1244" s="1" t="s">
        <v>18</v>
      </c>
      <c r="N1244" s="5">
        <v>1.8909069999999999</v>
      </c>
      <c r="O1244" s="5">
        <v>1.58483</v>
      </c>
      <c r="P1244" s="1" t="s">
        <v>19</v>
      </c>
      <c r="Q1244" s="1" t="s">
        <v>20</v>
      </c>
      <c r="R1244" s="4">
        <f t="shared" si="58"/>
        <v>31.584891005738928</v>
      </c>
      <c r="S1244" s="1" t="str">
        <f t="shared" si="59"/>
        <v>Obesity Class I</v>
      </c>
    </row>
    <row r="1245" spans="1:19" x14ac:dyDescent="0.25">
      <c r="A1245" s="1" t="s">
        <v>21</v>
      </c>
      <c r="B1245" s="5">
        <v>22.754646000000001</v>
      </c>
      <c r="C1245" s="5" t="str">
        <f t="shared" si="57"/>
        <v>21-25</v>
      </c>
      <c r="D1245" s="3">
        <v>1.734237</v>
      </c>
      <c r="E1245" s="3">
        <v>95</v>
      </c>
      <c r="F1245" s="1" t="s">
        <v>17</v>
      </c>
      <c r="G1245" s="1" t="s">
        <v>17</v>
      </c>
      <c r="H1245" s="5">
        <v>2</v>
      </c>
      <c r="I1245" s="5">
        <v>3</v>
      </c>
      <c r="J1245" s="1" t="s">
        <v>19</v>
      </c>
      <c r="K1245" s="1" t="s">
        <v>18</v>
      </c>
      <c r="L1245" s="5">
        <v>2.2872479999999999</v>
      </c>
      <c r="M1245" s="1" t="s">
        <v>18</v>
      </c>
      <c r="N1245" s="5">
        <v>2.6691790000000002</v>
      </c>
      <c r="O1245" s="5">
        <v>1.2378670000000001</v>
      </c>
      <c r="P1245" s="1" t="s">
        <v>18</v>
      </c>
      <c r="Q1245" s="1" t="s">
        <v>20</v>
      </c>
      <c r="R1245" s="4">
        <f t="shared" si="58"/>
        <v>31.586878504595532</v>
      </c>
      <c r="S1245" s="1" t="str">
        <f t="shared" si="59"/>
        <v>Obesity Class I</v>
      </c>
    </row>
    <row r="1246" spans="1:19" x14ac:dyDescent="0.25">
      <c r="A1246" s="1" t="s">
        <v>16</v>
      </c>
      <c r="B1246" s="1">
        <v>15</v>
      </c>
      <c r="C1246" s="1" t="str">
        <f t="shared" si="57"/>
        <v>16-20</v>
      </c>
      <c r="D1246" s="3">
        <v>1.65</v>
      </c>
      <c r="E1246" s="3">
        <v>86</v>
      </c>
      <c r="F1246" s="1" t="s">
        <v>17</v>
      </c>
      <c r="G1246" s="1" t="s">
        <v>17</v>
      </c>
      <c r="H1246" s="5">
        <v>3</v>
      </c>
      <c r="I1246" s="5">
        <v>3</v>
      </c>
      <c r="J1246" s="1" t="s">
        <v>19</v>
      </c>
      <c r="K1246" s="1" t="s">
        <v>18</v>
      </c>
      <c r="L1246" s="5">
        <v>1</v>
      </c>
      <c r="M1246" s="1" t="s">
        <v>18</v>
      </c>
      <c r="N1246" s="5">
        <v>3</v>
      </c>
      <c r="O1246" s="5">
        <v>2</v>
      </c>
      <c r="P1246" s="1" t="s">
        <v>18</v>
      </c>
      <c r="Q1246" s="1" t="s">
        <v>23</v>
      </c>
      <c r="R1246" s="4">
        <f t="shared" si="58"/>
        <v>31.588613406795229</v>
      </c>
      <c r="S1246" s="1" t="str">
        <f t="shared" si="59"/>
        <v>Obesity Class I</v>
      </c>
    </row>
    <row r="1247" spans="1:19" x14ac:dyDescent="0.25">
      <c r="A1247" s="1" t="s">
        <v>16</v>
      </c>
      <c r="B1247" s="5">
        <v>19.045356999999999</v>
      </c>
      <c r="C1247" s="5" t="str">
        <f t="shared" si="57"/>
        <v>16-20</v>
      </c>
      <c r="D1247" s="3">
        <v>1.6129100000000001</v>
      </c>
      <c r="E1247" s="3">
        <v>82.193404999999998</v>
      </c>
      <c r="F1247" s="1" t="s">
        <v>17</v>
      </c>
      <c r="G1247" s="1" t="s">
        <v>17</v>
      </c>
      <c r="H1247" s="5">
        <v>1.261288</v>
      </c>
      <c r="I1247" s="5">
        <v>2.9300440000000001</v>
      </c>
      <c r="J1247" s="1" t="s">
        <v>19</v>
      </c>
      <c r="K1247" s="1" t="s">
        <v>18</v>
      </c>
      <c r="L1247" s="5">
        <v>1.166655</v>
      </c>
      <c r="M1247" s="1" t="s">
        <v>18</v>
      </c>
      <c r="N1247" s="5">
        <v>0.13339799999999999</v>
      </c>
      <c r="O1247" s="5">
        <v>0.95174000000000003</v>
      </c>
      <c r="P1247" s="1" t="s">
        <v>18</v>
      </c>
      <c r="Q1247" s="1" t="s">
        <v>20</v>
      </c>
      <c r="R1247" s="4">
        <f t="shared" si="58"/>
        <v>31.594879484454992</v>
      </c>
      <c r="S1247" s="1" t="str">
        <f t="shared" si="59"/>
        <v>Obesity Class I</v>
      </c>
    </row>
    <row r="1248" spans="1:19" x14ac:dyDescent="0.25">
      <c r="A1248" s="1" t="s">
        <v>16</v>
      </c>
      <c r="B1248" s="5">
        <v>22.829681000000001</v>
      </c>
      <c r="C1248" s="5" t="str">
        <f t="shared" si="57"/>
        <v>21-25</v>
      </c>
      <c r="D1248" s="3">
        <v>1.616085</v>
      </c>
      <c r="E1248" s="3">
        <v>82.582954000000001</v>
      </c>
      <c r="F1248" s="1" t="s">
        <v>17</v>
      </c>
      <c r="G1248" s="1" t="s">
        <v>17</v>
      </c>
      <c r="H1248" s="5">
        <v>2.6638660000000001</v>
      </c>
      <c r="I1248" s="5">
        <v>1.416309</v>
      </c>
      <c r="J1248" s="1" t="s">
        <v>19</v>
      </c>
      <c r="K1248" s="1" t="s">
        <v>18</v>
      </c>
      <c r="L1248" s="5">
        <v>2.3792749999999998</v>
      </c>
      <c r="M1248" s="1" t="s">
        <v>18</v>
      </c>
      <c r="N1248" s="5">
        <v>0.25632300000000002</v>
      </c>
      <c r="O1248" s="5">
        <v>0.598244</v>
      </c>
      <c r="P1248" s="1" t="s">
        <v>18</v>
      </c>
      <c r="Q1248" s="1" t="s">
        <v>20</v>
      </c>
      <c r="R1248" s="4">
        <f t="shared" si="58"/>
        <v>31.620010875985493</v>
      </c>
      <c r="S1248" s="1" t="str">
        <f t="shared" si="59"/>
        <v>Obesity Class I</v>
      </c>
    </row>
    <row r="1249" spans="1:19" x14ac:dyDescent="0.25">
      <c r="A1249" s="1" t="s">
        <v>16</v>
      </c>
      <c r="B1249" s="5">
        <v>18</v>
      </c>
      <c r="C1249" s="5" t="str">
        <f t="shared" si="57"/>
        <v>16-20</v>
      </c>
      <c r="D1249" s="3">
        <v>1.686904</v>
      </c>
      <c r="E1249" s="3">
        <v>90.004046000000002</v>
      </c>
      <c r="F1249" s="1" t="s">
        <v>17</v>
      </c>
      <c r="G1249" s="1" t="s">
        <v>17</v>
      </c>
      <c r="H1249" s="5">
        <v>2.7371490000000001</v>
      </c>
      <c r="I1249" s="5">
        <v>3</v>
      </c>
      <c r="J1249" s="1" t="s">
        <v>19</v>
      </c>
      <c r="K1249" s="1" t="s">
        <v>18</v>
      </c>
      <c r="L1249" s="5">
        <v>1.9971950000000001</v>
      </c>
      <c r="M1249" s="1" t="s">
        <v>18</v>
      </c>
      <c r="N1249" s="5">
        <v>1.3526629999999999</v>
      </c>
      <c r="O1249" s="5">
        <v>0.46848299999999998</v>
      </c>
      <c r="P1249" s="1" t="s">
        <v>19</v>
      </c>
      <c r="Q1249" s="1" t="s">
        <v>20</v>
      </c>
      <c r="R1249" s="4">
        <f t="shared" si="58"/>
        <v>31.628696718021772</v>
      </c>
      <c r="S1249" s="1" t="str">
        <f t="shared" si="59"/>
        <v>Obesity Class I</v>
      </c>
    </row>
    <row r="1250" spans="1:19" x14ac:dyDescent="0.25">
      <c r="A1250" s="1" t="s">
        <v>21</v>
      </c>
      <c r="B1250" s="5">
        <v>21.669478000000002</v>
      </c>
      <c r="C1250" s="5" t="str">
        <f t="shared" si="57"/>
        <v>21-25</v>
      </c>
      <c r="D1250" s="3">
        <v>1.75</v>
      </c>
      <c r="E1250" s="3">
        <v>96.940254999999993</v>
      </c>
      <c r="F1250" s="1" t="s">
        <v>17</v>
      </c>
      <c r="G1250" s="1" t="s">
        <v>17</v>
      </c>
      <c r="H1250" s="5">
        <v>2</v>
      </c>
      <c r="I1250" s="5">
        <v>3</v>
      </c>
      <c r="J1250" s="1" t="s">
        <v>19</v>
      </c>
      <c r="K1250" s="1" t="s">
        <v>18</v>
      </c>
      <c r="L1250" s="5">
        <v>2.7714690000000002</v>
      </c>
      <c r="M1250" s="1" t="s">
        <v>18</v>
      </c>
      <c r="N1250" s="5">
        <v>2.3593389999999999</v>
      </c>
      <c r="O1250" s="5">
        <v>1.206251</v>
      </c>
      <c r="P1250" s="1" t="s">
        <v>18</v>
      </c>
      <c r="Q1250" s="1" t="s">
        <v>20</v>
      </c>
      <c r="R1250" s="4">
        <f t="shared" si="58"/>
        <v>31.653960816326528</v>
      </c>
      <c r="S1250" s="1" t="str">
        <f t="shared" si="59"/>
        <v>Obesity Class I</v>
      </c>
    </row>
    <row r="1251" spans="1:19" x14ac:dyDescent="0.25">
      <c r="A1251" s="1" t="s">
        <v>16</v>
      </c>
      <c r="B1251" s="5">
        <v>23.090215000000001</v>
      </c>
      <c r="C1251" s="5" t="str">
        <f t="shared" si="57"/>
        <v>21-25</v>
      </c>
      <c r="D1251" s="3">
        <v>1.5965860000000001</v>
      </c>
      <c r="E1251" s="3">
        <v>80.726195000000004</v>
      </c>
      <c r="F1251" s="1" t="s">
        <v>17</v>
      </c>
      <c r="G1251" s="1" t="s">
        <v>17</v>
      </c>
      <c r="H1251" s="5">
        <v>1.518966</v>
      </c>
      <c r="I1251" s="5">
        <v>1</v>
      </c>
      <c r="J1251" s="1" t="s">
        <v>19</v>
      </c>
      <c r="K1251" s="1" t="s">
        <v>18</v>
      </c>
      <c r="L1251" s="5">
        <v>2</v>
      </c>
      <c r="M1251" s="1" t="s">
        <v>18</v>
      </c>
      <c r="N1251" s="5">
        <v>0</v>
      </c>
      <c r="O1251" s="5">
        <v>1.0940460000000001</v>
      </c>
      <c r="P1251" s="1" t="s">
        <v>18</v>
      </c>
      <c r="Q1251" s="1" t="s">
        <v>20</v>
      </c>
      <c r="R1251" s="4">
        <f t="shared" si="58"/>
        <v>31.66867179480991</v>
      </c>
      <c r="S1251" s="1" t="str">
        <f t="shared" si="59"/>
        <v>Obesity Class I</v>
      </c>
    </row>
    <row r="1252" spans="1:19" x14ac:dyDescent="0.25">
      <c r="A1252" s="1" t="s">
        <v>16</v>
      </c>
      <c r="B1252" s="5">
        <v>37.471682999999999</v>
      </c>
      <c r="C1252" s="5" t="str">
        <f t="shared" si="57"/>
        <v>36-40</v>
      </c>
      <c r="D1252" s="3">
        <v>1.549812</v>
      </c>
      <c r="E1252" s="3">
        <v>76.082516999999996</v>
      </c>
      <c r="F1252" s="1" t="s">
        <v>17</v>
      </c>
      <c r="G1252" s="1" t="s">
        <v>17</v>
      </c>
      <c r="H1252" s="5">
        <v>2</v>
      </c>
      <c r="I1252" s="5">
        <v>2.7652130000000001</v>
      </c>
      <c r="J1252" s="1" t="s">
        <v>19</v>
      </c>
      <c r="K1252" s="1" t="s">
        <v>18</v>
      </c>
      <c r="L1252" s="5">
        <v>1.551266</v>
      </c>
      <c r="M1252" s="1" t="s">
        <v>18</v>
      </c>
      <c r="N1252" s="5">
        <v>1.350001</v>
      </c>
      <c r="O1252" s="5">
        <v>0</v>
      </c>
      <c r="P1252" s="1" t="s">
        <v>19</v>
      </c>
      <c r="Q1252" s="1" t="s">
        <v>24</v>
      </c>
      <c r="R1252" s="4">
        <f t="shared" si="58"/>
        <v>31.675744642843007</v>
      </c>
      <c r="S1252" s="1" t="str">
        <f t="shared" si="59"/>
        <v>Obesity Class I</v>
      </c>
    </row>
    <row r="1253" spans="1:19" x14ac:dyDescent="0.25">
      <c r="A1253" s="1" t="s">
        <v>21</v>
      </c>
      <c r="B1253" s="5">
        <v>39.759574999999998</v>
      </c>
      <c r="C1253" s="5" t="str">
        <f t="shared" si="57"/>
        <v>36-40</v>
      </c>
      <c r="D1253" s="3">
        <v>1.7925070000000001</v>
      </c>
      <c r="E1253" s="3">
        <v>101.78009900000001</v>
      </c>
      <c r="F1253" s="1" t="s">
        <v>17</v>
      </c>
      <c r="G1253" s="1" t="s">
        <v>17</v>
      </c>
      <c r="H1253" s="5">
        <v>2.3336100000000002</v>
      </c>
      <c r="I1253" s="5">
        <v>2.113575</v>
      </c>
      <c r="J1253" s="1" t="s">
        <v>19</v>
      </c>
      <c r="K1253" s="1" t="s">
        <v>18</v>
      </c>
      <c r="L1253" s="5">
        <v>2.5041359999999999</v>
      </c>
      <c r="M1253" s="1" t="s">
        <v>18</v>
      </c>
      <c r="N1253" s="5">
        <v>2.9989810000000001</v>
      </c>
      <c r="O1253" s="5">
        <v>1</v>
      </c>
      <c r="P1253" s="1" t="s">
        <v>19</v>
      </c>
      <c r="Q1253" s="1" t="s">
        <v>24</v>
      </c>
      <c r="R1253" s="4">
        <f t="shared" si="58"/>
        <v>31.676788748853738</v>
      </c>
      <c r="S1253" s="1" t="str">
        <f t="shared" si="59"/>
        <v>Obesity Class I</v>
      </c>
    </row>
    <row r="1254" spans="1:19" x14ac:dyDescent="0.25">
      <c r="A1254" s="1" t="s">
        <v>16</v>
      </c>
      <c r="B1254" s="5">
        <v>18</v>
      </c>
      <c r="C1254" s="5" t="str">
        <f t="shared" si="57"/>
        <v>16-20</v>
      </c>
      <c r="D1254" s="3">
        <v>1.6856329999999999</v>
      </c>
      <c r="E1254" s="3">
        <v>90.032670999999993</v>
      </c>
      <c r="F1254" s="1" t="s">
        <v>17</v>
      </c>
      <c r="G1254" s="1" t="s">
        <v>17</v>
      </c>
      <c r="H1254" s="5">
        <v>2.4964550000000001</v>
      </c>
      <c r="I1254" s="5">
        <v>3</v>
      </c>
      <c r="J1254" s="1" t="s">
        <v>19</v>
      </c>
      <c r="K1254" s="1" t="s">
        <v>18</v>
      </c>
      <c r="L1254" s="5">
        <v>1.850344</v>
      </c>
      <c r="M1254" s="1" t="s">
        <v>18</v>
      </c>
      <c r="N1254" s="5">
        <v>1.066101</v>
      </c>
      <c r="O1254" s="5">
        <v>0.73226500000000005</v>
      </c>
      <c r="P1254" s="1" t="s">
        <v>19</v>
      </c>
      <c r="Q1254" s="1" t="s">
        <v>20</v>
      </c>
      <c r="R1254" s="4">
        <f t="shared" si="58"/>
        <v>31.686486408756412</v>
      </c>
      <c r="S1254" s="1" t="str">
        <f t="shared" si="59"/>
        <v>Obesity Class I</v>
      </c>
    </row>
    <row r="1255" spans="1:19" x14ac:dyDescent="0.25">
      <c r="A1255" s="1" t="s">
        <v>21</v>
      </c>
      <c r="B1255" s="5">
        <v>21.962219000000001</v>
      </c>
      <c r="C1255" s="5" t="str">
        <f t="shared" si="57"/>
        <v>21-25</v>
      </c>
      <c r="D1255" s="3">
        <v>1.931263</v>
      </c>
      <c r="E1255" s="3">
        <v>118.20313</v>
      </c>
      <c r="F1255" s="1" t="s">
        <v>17</v>
      </c>
      <c r="G1255" s="1" t="s">
        <v>17</v>
      </c>
      <c r="H1255" s="5">
        <v>2</v>
      </c>
      <c r="I1255" s="5">
        <v>3</v>
      </c>
      <c r="J1255" s="1" t="s">
        <v>19</v>
      </c>
      <c r="K1255" s="1" t="s">
        <v>18</v>
      </c>
      <c r="L1255" s="5">
        <v>3</v>
      </c>
      <c r="M1255" s="1" t="s">
        <v>18</v>
      </c>
      <c r="N1255" s="5">
        <v>0.74359299999999995</v>
      </c>
      <c r="O1255" s="5">
        <v>1</v>
      </c>
      <c r="P1255" s="1" t="s">
        <v>19</v>
      </c>
      <c r="Q1255" s="1" t="s">
        <v>20</v>
      </c>
      <c r="R1255" s="4">
        <f t="shared" si="58"/>
        <v>31.691743802722378</v>
      </c>
      <c r="S1255" s="1" t="str">
        <f t="shared" si="59"/>
        <v>Obesity Class I</v>
      </c>
    </row>
    <row r="1256" spans="1:19" x14ac:dyDescent="0.25">
      <c r="A1256" s="1" t="s">
        <v>21</v>
      </c>
      <c r="B1256" s="5">
        <v>21.834893999999998</v>
      </c>
      <c r="C1256" s="5" t="str">
        <f t="shared" si="57"/>
        <v>21-25</v>
      </c>
      <c r="D1256" s="3">
        <v>1.722785</v>
      </c>
      <c r="E1256" s="3">
        <v>94.094183999999998</v>
      </c>
      <c r="F1256" s="1" t="s">
        <v>17</v>
      </c>
      <c r="G1256" s="1" t="s">
        <v>17</v>
      </c>
      <c r="H1256" s="5">
        <v>2</v>
      </c>
      <c r="I1256" s="5">
        <v>2.9668030000000001</v>
      </c>
      <c r="J1256" s="1" t="s">
        <v>19</v>
      </c>
      <c r="K1256" s="1" t="s">
        <v>18</v>
      </c>
      <c r="L1256" s="5">
        <v>2</v>
      </c>
      <c r="M1256" s="1" t="s">
        <v>18</v>
      </c>
      <c r="N1256" s="5">
        <v>0</v>
      </c>
      <c r="O1256" s="5">
        <v>1.281541</v>
      </c>
      <c r="P1256" s="1" t="s">
        <v>18</v>
      </c>
      <c r="Q1256" s="1" t="s">
        <v>20</v>
      </c>
      <c r="R1256" s="4">
        <f t="shared" si="58"/>
        <v>31.703018693874739</v>
      </c>
      <c r="S1256" s="1" t="str">
        <f t="shared" si="59"/>
        <v>Obesity Class I</v>
      </c>
    </row>
    <row r="1257" spans="1:19" x14ac:dyDescent="0.25">
      <c r="A1257" s="1" t="s">
        <v>21</v>
      </c>
      <c r="B1257" s="5">
        <v>22.719384999999999</v>
      </c>
      <c r="C1257" s="5" t="str">
        <f t="shared" si="57"/>
        <v>21-25</v>
      </c>
      <c r="D1257" s="3">
        <v>1.746645</v>
      </c>
      <c r="E1257" s="3">
        <v>96.875501999999997</v>
      </c>
      <c r="F1257" s="1" t="s">
        <v>17</v>
      </c>
      <c r="G1257" s="1" t="s">
        <v>17</v>
      </c>
      <c r="H1257" s="5">
        <v>2</v>
      </c>
      <c r="I1257" s="5">
        <v>3</v>
      </c>
      <c r="J1257" s="1" t="s">
        <v>19</v>
      </c>
      <c r="K1257" s="1" t="s">
        <v>18</v>
      </c>
      <c r="L1257" s="5">
        <v>2.7140909999999998</v>
      </c>
      <c r="M1257" s="1" t="s">
        <v>18</v>
      </c>
      <c r="N1257" s="5">
        <v>2.6410200000000001</v>
      </c>
      <c r="O1257" s="5">
        <v>1.224737</v>
      </c>
      <c r="P1257" s="1" t="s">
        <v>18</v>
      </c>
      <c r="Q1257" s="1" t="s">
        <v>20</v>
      </c>
      <c r="R1257" s="4">
        <f t="shared" si="58"/>
        <v>31.754455924815474</v>
      </c>
      <c r="S1257" s="1" t="str">
        <f t="shared" si="59"/>
        <v>Obesity Class I</v>
      </c>
    </row>
    <row r="1258" spans="1:19" x14ac:dyDescent="0.25">
      <c r="A1258" s="1" t="s">
        <v>16</v>
      </c>
      <c r="B1258" s="5">
        <v>22.804818000000001</v>
      </c>
      <c r="C1258" s="5" t="str">
        <f t="shared" si="57"/>
        <v>21-25</v>
      </c>
      <c r="D1258" s="3">
        <v>1.613119</v>
      </c>
      <c r="E1258" s="3">
        <v>82.636161999999999</v>
      </c>
      <c r="F1258" s="1" t="s">
        <v>17</v>
      </c>
      <c r="G1258" s="1" t="s">
        <v>17</v>
      </c>
      <c r="H1258" s="5">
        <v>2.9644189999999999</v>
      </c>
      <c r="I1258" s="5">
        <v>1</v>
      </c>
      <c r="J1258" s="1" t="s">
        <v>19</v>
      </c>
      <c r="K1258" s="1" t="s">
        <v>18</v>
      </c>
      <c r="L1258" s="5">
        <v>2.9775160000000001</v>
      </c>
      <c r="M1258" s="1" t="s">
        <v>18</v>
      </c>
      <c r="N1258" s="5">
        <v>0.74211300000000002</v>
      </c>
      <c r="O1258" s="5">
        <v>2</v>
      </c>
      <c r="P1258" s="1" t="s">
        <v>19</v>
      </c>
      <c r="Q1258" s="1" t="s">
        <v>20</v>
      </c>
      <c r="R1258" s="4">
        <f t="shared" si="58"/>
        <v>31.756843243466747</v>
      </c>
      <c r="S1258" s="1" t="str">
        <f t="shared" si="59"/>
        <v>Obesity Class I</v>
      </c>
    </row>
    <row r="1259" spans="1:19" x14ac:dyDescent="0.25">
      <c r="A1259" s="1" t="s">
        <v>16</v>
      </c>
      <c r="B1259" s="5">
        <v>37.356287999999999</v>
      </c>
      <c r="C1259" s="5" t="str">
        <f t="shared" si="57"/>
        <v>36-40</v>
      </c>
      <c r="D1259" s="3">
        <v>1.559499</v>
      </c>
      <c r="E1259" s="3">
        <v>77.268129999999999</v>
      </c>
      <c r="F1259" s="1" t="s">
        <v>17</v>
      </c>
      <c r="G1259" s="1" t="s">
        <v>17</v>
      </c>
      <c r="H1259" s="5">
        <v>2</v>
      </c>
      <c r="I1259" s="5">
        <v>3</v>
      </c>
      <c r="J1259" s="1" t="s">
        <v>19</v>
      </c>
      <c r="K1259" s="1" t="s">
        <v>18</v>
      </c>
      <c r="L1259" s="5">
        <v>1.630528</v>
      </c>
      <c r="M1259" s="1" t="s">
        <v>18</v>
      </c>
      <c r="N1259" s="5">
        <v>0</v>
      </c>
      <c r="O1259" s="5">
        <v>0</v>
      </c>
      <c r="P1259" s="1" t="s">
        <v>19</v>
      </c>
      <c r="Q1259" s="1" t="s">
        <v>24</v>
      </c>
      <c r="R1259" s="4">
        <f t="shared" si="58"/>
        <v>31.770949964155061</v>
      </c>
      <c r="S1259" s="1" t="str">
        <f t="shared" si="59"/>
        <v>Obesity Class I</v>
      </c>
    </row>
    <row r="1260" spans="1:19" x14ac:dyDescent="0.25">
      <c r="A1260" s="1" t="s">
        <v>21</v>
      </c>
      <c r="B1260" s="5">
        <v>29</v>
      </c>
      <c r="C1260" s="5" t="str">
        <f t="shared" si="57"/>
        <v>26-30</v>
      </c>
      <c r="D1260" s="3">
        <v>1.6829160000000001</v>
      </c>
      <c r="E1260" s="3">
        <v>89.991670999999997</v>
      </c>
      <c r="F1260" s="1" t="s">
        <v>17</v>
      </c>
      <c r="G1260" s="1" t="s">
        <v>17</v>
      </c>
      <c r="H1260" s="5">
        <v>1.851262</v>
      </c>
      <c r="I1260" s="5">
        <v>3</v>
      </c>
      <c r="J1260" s="1" t="s">
        <v>19</v>
      </c>
      <c r="K1260" s="1" t="s">
        <v>18</v>
      </c>
      <c r="L1260" s="5">
        <v>2.11267</v>
      </c>
      <c r="M1260" s="1" t="s">
        <v>18</v>
      </c>
      <c r="N1260" s="5">
        <v>0.38826899999999998</v>
      </c>
      <c r="O1260" s="5">
        <v>0</v>
      </c>
      <c r="P1260" s="1" t="s">
        <v>19</v>
      </c>
      <c r="Q1260" s="1" t="s">
        <v>24</v>
      </c>
      <c r="R1260" s="4">
        <f t="shared" si="58"/>
        <v>31.77440576058094</v>
      </c>
      <c r="S1260" s="1" t="str">
        <f t="shared" si="59"/>
        <v>Obesity Class I</v>
      </c>
    </row>
    <row r="1261" spans="1:19" x14ac:dyDescent="0.25">
      <c r="A1261" s="1" t="s">
        <v>16</v>
      </c>
      <c r="B1261" s="5">
        <v>18.024743999999998</v>
      </c>
      <c r="C1261" s="5" t="str">
        <f t="shared" si="57"/>
        <v>16-20</v>
      </c>
      <c r="D1261" s="3">
        <v>1.617192</v>
      </c>
      <c r="E1261" s="3">
        <v>83.121810999999994</v>
      </c>
      <c r="F1261" s="1" t="s">
        <v>17</v>
      </c>
      <c r="G1261" s="1" t="s">
        <v>17</v>
      </c>
      <c r="H1261" s="5">
        <v>2.9765090000000001</v>
      </c>
      <c r="I1261" s="5">
        <v>3</v>
      </c>
      <c r="J1261" s="1" t="s">
        <v>19</v>
      </c>
      <c r="K1261" s="1" t="s">
        <v>18</v>
      </c>
      <c r="L1261" s="5">
        <v>1.022705</v>
      </c>
      <c r="M1261" s="1" t="s">
        <v>18</v>
      </c>
      <c r="N1261" s="5">
        <v>1.02569</v>
      </c>
      <c r="O1261" s="5">
        <v>0.31301600000000002</v>
      </c>
      <c r="P1261" s="1" t="s">
        <v>18</v>
      </c>
      <c r="Q1261" s="1" t="s">
        <v>20</v>
      </c>
      <c r="R1261" s="4">
        <f t="shared" si="58"/>
        <v>31.782776082651626</v>
      </c>
      <c r="S1261" s="1" t="str">
        <f t="shared" si="59"/>
        <v>Obesity Class I</v>
      </c>
    </row>
    <row r="1262" spans="1:19" x14ac:dyDescent="0.25">
      <c r="A1262" s="1" t="s">
        <v>16</v>
      </c>
      <c r="B1262" s="5">
        <v>39.213399000000003</v>
      </c>
      <c r="C1262" s="5" t="str">
        <f t="shared" si="57"/>
        <v>36-40</v>
      </c>
      <c r="D1262" s="3">
        <v>1.586301</v>
      </c>
      <c r="E1262" s="3">
        <v>80</v>
      </c>
      <c r="F1262" s="1" t="s">
        <v>17</v>
      </c>
      <c r="G1262" s="1" t="s">
        <v>17</v>
      </c>
      <c r="H1262" s="5">
        <v>2.020502</v>
      </c>
      <c r="I1262" s="5">
        <v>1.2374540000000001</v>
      </c>
      <c r="J1262" s="1" t="s">
        <v>19</v>
      </c>
      <c r="K1262" s="1" t="s">
        <v>18</v>
      </c>
      <c r="L1262" s="5">
        <v>1.9314199999999999</v>
      </c>
      <c r="M1262" s="1" t="s">
        <v>18</v>
      </c>
      <c r="N1262" s="5">
        <v>1.967973</v>
      </c>
      <c r="O1262" s="5">
        <v>0</v>
      </c>
      <c r="P1262" s="1" t="s">
        <v>19</v>
      </c>
      <c r="Q1262" s="1" t="s">
        <v>24</v>
      </c>
      <c r="R1262" s="4">
        <f t="shared" si="58"/>
        <v>31.792068899846832</v>
      </c>
      <c r="S1262" s="1" t="str">
        <f t="shared" si="59"/>
        <v>Obesity Class I</v>
      </c>
    </row>
    <row r="1263" spans="1:19" x14ac:dyDescent="0.25">
      <c r="A1263" s="1" t="s">
        <v>21</v>
      </c>
      <c r="B1263" s="5">
        <v>18</v>
      </c>
      <c r="C1263" s="5" t="str">
        <f t="shared" si="57"/>
        <v>16-20</v>
      </c>
      <c r="D1263" s="3">
        <v>1.86</v>
      </c>
      <c r="E1263" s="3">
        <v>110</v>
      </c>
      <c r="F1263" s="1" t="s">
        <v>17</v>
      </c>
      <c r="G1263" s="1" t="s">
        <v>17</v>
      </c>
      <c r="H1263" s="5">
        <v>2</v>
      </c>
      <c r="I1263" s="5">
        <v>1</v>
      </c>
      <c r="J1263" s="1" t="s">
        <v>19</v>
      </c>
      <c r="K1263" s="1" t="s">
        <v>17</v>
      </c>
      <c r="L1263" s="5">
        <v>2</v>
      </c>
      <c r="M1263" s="1" t="s">
        <v>18</v>
      </c>
      <c r="N1263" s="5">
        <v>1</v>
      </c>
      <c r="O1263" s="5">
        <v>2</v>
      </c>
      <c r="P1263" s="1" t="s">
        <v>19</v>
      </c>
      <c r="Q1263" s="1" t="s">
        <v>20</v>
      </c>
      <c r="R1263" s="4">
        <f t="shared" si="58"/>
        <v>31.795583304428252</v>
      </c>
      <c r="S1263" s="1" t="str">
        <f t="shared" si="59"/>
        <v>Obesity Class I</v>
      </c>
    </row>
    <row r="1264" spans="1:19" x14ac:dyDescent="0.25">
      <c r="A1264" s="1" t="s">
        <v>16</v>
      </c>
      <c r="B1264" s="5">
        <v>23</v>
      </c>
      <c r="C1264" s="5" t="str">
        <f t="shared" si="57"/>
        <v>21-25</v>
      </c>
      <c r="D1264" s="3">
        <v>1.6108199999999999</v>
      </c>
      <c r="E1264" s="3">
        <v>82.532994000000002</v>
      </c>
      <c r="F1264" s="1" t="s">
        <v>17</v>
      </c>
      <c r="G1264" s="1" t="s">
        <v>17</v>
      </c>
      <c r="H1264" s="5">
        <v>2.0966300000000002</v>
      </c>
      <c r="I1264" s="5">
        <v>2.8795410000000001</v>
      </c>
      <c r="J1264" s="1" t="s">
        <v>19</v>
      </c>
      <c r="K1264" s="1" t="s">
        <v>18</v>
      </c>
      <c r="L1264" s="5">
        <v>2.4329670000000001</v>
      </c>
      <c r="M1264" s="1" t="s">
        <v>18</v>
      </c>
      <c r="N1264" s="5">
        <v>1.8870119999999999</v>
      </c>
      <c r="O1264" s="5">
        <v>0</v>
      </c>
      <c r="P1264" s="1" t="s">
        <v>18</v>
      </c>
      <c r="Q1264" s="1" t="s">
        <v>20</v>
      </c>
      <c r="R1264" s="4">
        <f t="shared" si="58"/>
        <v>31.807795728789731</v>
      </c>
      <c r="S1264" s="1" t="str">
        <f t="shared" si="59"/>
        <v>Obesity Class I</v>
      </c>
    </row>
    <row r="1265" spans="1:19" x14ac:dyDescent="0.25">
      <c r="A1265" s="1" t="s">
        <v>21</v>
      </c>
      <c r="B1265" s="5">
        <v>25.920738</v>
      </c>
      <c r="C1265" s="5" t="str">
        <f t="shared" si="57"/>
        <v>26-30</v>
      </c>
      <c r="D1265" s="3">
        <v>1.823755</v>
      </c>
      <c r="E1265" s="3">
        <v>105.800158</v>
      </c>
      <c r="F1265" s="1" t="s">
        <v>17</v>
      </c>
      <c r="G1265" s="1" t="s">
        <v>17</v>
      </c>
      <c r="H1265" s="5">
        <v>2.9271099999999999</v>
      </c>
      <c r="I1265" s="5">
        <v>3</v>
      </c>
      <c r="J1265" s="1" t="s">
        <v>19</v>
      </c>
      <c r="K1265" s="1" t="s">
        <v>18</v>
      </c>
      <c r="L1265" s="5">
        <v>2.1514959999999999</v>
      </c>
      <c r="M1265" s="1" t="s">
        <v>18</v>
      </c>
      <c r="N1265" s="5">
        <v>1.166064</v>
      </c>
      <c r="O1265" s="5">
        <v>1.5098309999999999</v>
      </c>
      <c r="P1265" s="1" t="s">
        <v>19</v>
      </c>
      <c r="Q1265" s="1" t="s">
        <v>20</v>
      </c>
      <c r="R1265" s="4">
        <f t="shared" si="58"/>
        <v>31.809242362765577</v>
      </c>
      <c r="S1265" s="1" t="str">
        <f t="shared" si="59"/>
        <v>Obesity Class I</v>
      </c>
    </row>
    <row r="1266" spans="1:19" x14ac:dyDescent="0.25">
      <c r="A1266" s="1" t="s">
        <v>21</v>
      </c>
      <c r="B1266" s="5">
        <v>21.214617000000001</v>
      </c>
      <c r="C1266" s="5" t="str">
        <f t="shared" si="57"/>
        <v>21-25</v>
      </c>
      <c r="D1266" s="3">
        <v>1.9304159999999999</v>
      </c>
      <c r="E1266" s="3">
        <v>118.560509</v>
      </c>
      <c r="F1266" s="1" t="s">
        <v>17</v>
      </c>
      <c r="G1266" s="1" t="s">
        <v>17</v>
      </c>
      <c r="H1266" s="5">
        <v>2</v>
      </c>
      <c r="I1266" s="5">
        <v>3</v>
      </c>
      <c r="J1266" s="1" t="s">
        <v>19</v>
      </c>
      <c r="K1266" s="1" t="s">
        <v>18</v>
      </c>
      <c r="L1266" s="5">
        <v>3</v>
      </c>
      <c r="M1266" s="1" t="s">
        <v>18</v>
      </c>
      <c r="N1266" s="5">
        <v>0.732186</v>
      </c>
      <c r="O1266" s="5">
        <v>1</v>
      </c>
      <c r="P1266" s="1" t="s">
        <v>19</v>
      </c>
      <c r="Q1266" s="1" t="s">
        <v>20</v>
      </c>
      <c r="R1266" s="4">
        <f t="shared" si="58"/>
        <v>31.815462293594674</v>
      </c>
      <c r="S1266" s="1" t="str">
        <f t="shared" si="59"/>
        <v>Obesity Class I</v>
      </c>
    </row>
    <row r="1267" spans="1:19" x14ac:dyDescent="0.25">
      <c r="A1267" s="1" t="s">
        <v>21</v>
      </c>
      <c r="B1267" s="5">
        <v>29.389239</v>
      </c>
      <c r="C1267" s="5" t="str">
        <f t="shared" si="57"/>
        <v>26-30</v>
      </c>
      <c r="D1267" s="3">
        <v>1.6818550000000001</v>
      </c>
      <c r="E1267" s="3">
        <v>90</v>
      </c>
      <c r="F1267" s="1" t="s">
        <v>17</v>
      </c>
      <c r="G1267" s="1" t="s">
        <v>17</v>
      </c>
      <c r="H1267" s="5">
        <v>2.0884100000000001</v>
      </c>
      <c r="I1267" s="5">
        <v>2.644692</v>
      </c>
      <c r="J1267" s="1" t="s">
        <v>19</v>
      </c>
      <c r="K1267" s="1" t="s">
        <v>18</v>
      </c>
      <c r="L1267" s="5">
        <v>2.7732359999999998</v>
      </c>
      <c r="M1267" s="1" t="s">
        <v>18</v>
      </c>
      <c r="N1267" s="5">
        <v>1.252472</v>
      </c>
      <c r="O1267" s="5">
        <v>0</v>
      </c>
      <c r="P1267" s="1" t="s">
        <v>19</v>
      </c>
      <c r="Q1267" s="1" t="s">
        <v>24</v>
      </c>
      <c r="R1267" s="4">
        <f t="shared" si="58"/>
        <v>31.817452769178654</v>
      </c>
      <c r="S1267" s="1" t="str">
        <f t="shared" si="59"/>
        <v>Obesity Class I</v>
      </c>
    </row>
    <row r="1268" spans="1:19" x14ac:dyDescent="0.25">
      <c r="A1268" s="1" t="s">
        <v>16</v>
      </c>
      <c r="B1268" s="5">
        <v>18.945961</v>
      </c>
      <c r="C1268" s="5" t="str">
        <f t="shared" si="57"/>
        <v>16-20</v>
      </c>
      <c r="D1268" s="3">
        <v>1.605469</v>
      </c>
      <c r="E1268" s="3">
        <v>82.039000000000001</v>
      </c>
      <c r="F1268" s="1" t="s">
        <v>17</v>
      </c>
      <c r="G1268" s="1" t="s">
        <v>17</v>
      </c>
      <c r="H1268" s="5">
        <v>2.7653300000000001</v>
      </c>
      <c r="I1268" s="5">
        <v>3</v>
      </c>
      <c r="J1268" s="1" t="s">
        <v>19</v>
      </c>
      <c r="K1268" s="1" t="s">
        <v>18</v>
      </c>
      <c r="L1268" s="5">
        <v>1.048584</v>
      </c>
      <c r="M1268" s="1" t="s">
        <v>18</v>
      </c>
      <c r="N1268" s="5">
        <v>0.19255900000000001</v>
      </c>
      <c r="O1268" s="5">
        <v>0.72041100000000002</v>
      </c>
      <c r="P1268" s="1" t="s">
        <v>18</v>
      </c>
      <c r="Q1268" s="1" t="s">
        <v>20</v>
      </c>
      <c r="R1268" s="4">
        <f t="shared" si="58"/>
        <v>31.828524751598909</v>
      </c>
      <c r="S1268" s="1" t="str">
        <f t="shared" si="59"/>
        <v>Obesity Class I</v>
      </c>
    </row>
    <row r="1269" spans="1:19" x14ac:dyDescent="0.25">
      <c r="A1269" s="1" t="s">
        <v>21</v>
      </c>
      <c r="B1269" s="5">
        <v>35.389491</v>
      </c>
      <c r="C1269" s="5" t="str">
        <f t="shared" si="57"/>
        <v>36-40</v>
      </c>
      <c r="D1269" s="3">
        <v>1.78</v>
      </c>
      <c r="E1269" s="3">
        <v>100.84763</v>
      </c>
      <c r="F1269" s="1" t="s">
        <v>17</v>
      </c>
      <c r="G1269" s="1" t="s">
        <v>17</v>
      </c>
      <c r="H1269" s="5">
        <v>2.069267</v>
      </c>
      <c r="I1269" s="5">
        <v>1.4762040000000001</v>
      </c>
      <c r="J1269" s="1" t="s">
        <v>19</v>
      </c>
      <c r="K1269" s="1" t="s">
        <v>18</v>
      </c>
      <c r="L1269" s="5">
        <v>3</v>
      </c>
      <c r="M1269" s="1" t="s">
        <v>18</v>
      </c>
      <c r="N1269" s="5">
        <v>2.0525199999999999</v>
      </c>
      <c r="O1269" s="5">
        <v>9.2735999999999999E-2</v>
      </c>
      <c r="P1269" s="1" t="s">
        <v>22</v>
      </c>
      <c r="Q1269" s="1" t="s">
        <v>24</v>
      </c>
      <c r="R1269" s="4">
        <f t="shared" si="58"/>
        <v>31.82919770231031</v>
      </c>
      <c r="S1269" s="1" t="str">
        <f t="shared" si="59"/>
        <v>Obesity Class I</v>
      </c>
    </row>
    <row r="1270" spans="1:19" x14ac:dyDescent="0.25">
      <c r="A1270" s="1" t="s">
        <v>16</v>
      </c>
      <c r="B1270" s="5">
        <v>22.836314999999999</v>
      </c>
      <c r="C1270" s="5" t="str">
        <f t="shared" si="57"/>
        <v>21-25</v>
      </c>
      <c r="D1270" s="3">
        <v>1.6048929999999999</v>
      </c>
      <c r="E1270" s="3">
        <v>82</v>
      </c>
      <c r="F1270" s="1" t="s">
        <v>17</v>
      </c>
      <c r="G1270" s="1" t="s">
        <v>17</v>
      </c>
      <c r="H1270" s="5">
        <v>1.0087600000000001</v>
      </c>
      <c r="I1270" s="5">
        <v>1</v>
      </c>
      <c r="J1270" s="1" t="s">
        <v>19</v>
      </c>
      <c r="K1270" s="1" t="s">
        <v>18</v>
      </c>
      <c r="L1270" s="5">
        <v>2</v>
      </c>
      <c r="M1270" s="1" t="s">
        <v>18</v>
      </c>
      <c r="N1270" s="5">
        <v>0</v>
      </c>
      <c r="O1270" s="5">
        <v>0.58591199999999999</v>
      </c>
      <c r="P1270" s="1" t="s">
        <v>19</v>
      </c>
      <c r="Q1270" s="1" t="s">
        <v>20</v>
      </c>
      <c r="R1270" s="4">
        <f t="shared" si="58"/>
        <v>31.836233897871281</v>
      </c>
      <c r="S1270" s="1" t="str">
        <f t="shared" si="59"/>
        <v>Obesity Class I</v>
      </c>
    </row>
    <row r="1271" spans="1:19" x14ac:dyDescent="0.25">
      <c r="A1271" s="1" t="s">
        <v>16</v>
      </c>
      <c r="B1271" s="5">
        <v>23</v>
      </c>
      <c r="C1271" s="5" t="str">
        <f t="shared" si="57"/>
        <v>21-25</v>
      </c>
      <c r="D1271" s="3">
        <v>1.6281680000000001</v>
      </c>
      <c r="E1271" s="3">
        <v>84.497979999999998</v>
      </c>
      <c r="F1271" s="1" t="s">
        <v>17</v>
      </c>
      <c r="G1271" s="1" t="s">
        <v>17</v>
      </c>
      <c r="H1271" s="5">
        <v>2.0586869999999999</v>
      </c>
      <c r="I1271" s="5">
        <v>2.9620039999999999</v>
      </c>
      <c r="J1271" s="1" t="s">
        <v>19</v>
      </c>
      <c r="K1271" s="1" t="s">
        <v>18</v>
      </c>
      <c r="L1271" s="5">
        <v>2.010596</v>
      </c>
      <c r="M1271" s="1" t="s">
        <v>18</v>
      </c>
      <c r="N1271" s="5">
        <v>0.85105900000000001</v>
      </c>
      <c r="O1271" s="5">
        <v>0.63086600000000004</v>
      </c>
      <c r="P1271" s="1" t="s">
        <v>18</v>
      </c>
      <c r="Q1271" s="1" t="s">
        <v>20</v>
      </c>
      <c r="R1271" s="4">
        <f t="shared" si="58"/>
        <v>31.874831463122238</v>
      </c>
      <c r="S1271" s="1" t="str">
        <f t="shared" si="59"/>
        <v>Obesity Class I</v>
      </c>
    </row>
    <row r="1272" spans="1:19" x14ac:dyDescent="0.25">
      <c r="A1272" s="1" t="s">
        <v>16</v>
      </c>
      <c r="B1272" s="5">
        <v>22.538931999999999</v>
      </c>
      <c r="C1272" s="5" t="str">
        <f t="shared" si="57"/>
        <v>21-25</v>
      </c>
      <c r="D1272" s="3">
        <v>1.603963</v>
      </c>
      <c r="E1272" s="3">
        <v>82.012636999999998</v>
      </c>
      <c r="F1272" s="1" t="s">
        <v>17</v>
      </c>
      <c r="G1272" s="1" t="s">
        <v>17</v>
      </c>
      <c r="H1272" s="5">
        <v>1.123672</v>
      </c>
      <c r="I1272" s="5">
        <v>1.0149159999999999</v>
      </c>
      <c r="J1272" s="1" t="s">
        <v>19</v>
      </c>
      <c r="K1272" s="1" t="s">
        <v>18</v>
      </c>
      <c r="L1272" s="5">
        <v>2.0420780000000001</v>
      </c>
      <c r="M1272" s="1" t="s">
        <v>18</v>
      </c>
      <c r="N1272" s="5">
        <v>1.8466659999999999</v>
      </c>
      <c r="O1272" s="5">
        <v>1.4261029999999999</v>
      </c>
      <c r="P1272" s="1" t="s">
        <v>18</v>
      </c>
      <c r="Q1272" s="1" t="s">
        <v>20</v>
      </c>
      <c r="R1272" s="4">
        <f t="shared" si="58"/>
        <v>31.878074746238749</v>
      </c>
      <c r="S1272" s="1" t="str">
        <f t="shared" si="59"/>
        <v>Obesity Class I</v>
      </c>
    </row>
    <row r="1273" spans="1:19" x14ac:dyDescent="0.25">
      <c r="A1273" s="1" t="s">
        <v>21</v>
      </c>
      <c r="B1273" s="5">
        <v>22.735327999999999</v>
      </c>
      <c r="C1273" s="5" t="str">
        <f t="shared" si="57"/>
        <v>21-25</v>
      </c>
      <c r="D1273" s="3">
        <v>1.723921</v>
      </c>
      <c r="E1273" s="3">
        <v>94.743892000000002</v>
      </c>
      <c r="F1273" s="1" t="s">
        <v>17</v>
      </c>
      <c r="G1273" s="1" t="s">
        <v>17</v>
      </c>
      <c r="H1273" s="5">
        <v>2</v>
      </c>
      <c r="I1273" s="5">
        <v>3</v>
      </c>
      <c r="J1273" s="1" t="s">
        <v>19</v>
      </c>
      <c r="K1273" s="1" t="s">
        <v>18</v>
      </c>
      <c r="L1273" s="5">
        <v>2.1831489999999998</v>
      </c>
      <c r="M1273" s="1" t="s">
        <v>18</v>
      </c>
      <c r="N1273" s="5">
        <v>1.9323859999999999</v>
      </c>
      <c r="O1273" s="5">
        <v>0.21276700000000001</v>
      </c>
      <c r="P1273" s="1" t="s">
        <v>18</v>
      </c>
      <c r="Q1273" s="1" t="s">
        <v>20</v>
      </c>
      <c r="R1273" s="4">
        <f t="shared" si="58"/>
        <v>31.879867013855637</v>
      </c>
      <c r="S1273" s="1" t="str">
        <f t="shared" si="59"/>
        <v>Obesity Class I</v>
      </c>
    </row>
    <row r="1274" spans="1:19" x14ac:dyDescent="0.25">
      <c r="A1274" s="1" t="s">
        <v>21</v>
      </c>
      <c r="B1274" s="5">
        <v>29.681308000000001</v>
      </c>
      <c r="C1274" s="5" t="str">
        <f t="shared" si="57"/>
        <v>26-30</v>
      </c>
      <c r="D1274" s="3">
        <v>1.6800580000000001</v>
      </c>
      <c r="E1274" s="3">
        <v>89.994350999999995</v>
      </c>
      <c r="F1274" s="1" t="s">
        <v>17</v>
      </c>
      <c r="G1274" s="1" t="s">
        <v>17</v>
      </c>
      <c r="H1274" s="5">
        <v>2.1047720000000001</v>
      </c>
      <c r="I1274" s="5">
        <v>2.3763740000000002</v>
      </c>
      <c r="J1274" s="1" t="s">
        <v>19</v>
      </c>
      <c r="K1274" s="1" t="s">
        <v>18</v>
      </c>
      <c r="L1274" s="5">
        <v>2.2186910000000002</v>
      </c>
      <c r="M1274" s="1" t="s">
        <v>18</v>
      </c>
      <c r="N1274" s="5">
        <v>1.5218400000000001</v>
      </c>
      <c r="O1274" s="5">
        <v>0</v>
      </c>
      <c r="P1274" s="1" t="s">
        <v>19</v>
      </c>
      <c r="Q1274" s="1" t="s">
        <v>24</v>
      </c>
      <c r="R1274" s="4">
        <f t="shared" si="58"/>
        <v>31.883552092585003</v>
      </c>
      <c r="S1274" s="1" t="str">
        <f t="shared" si="59"/>
        <v>Obesity Class I</v>
      </c>
    </row>
    <row r="1275" spans="1:19" x14ac:dyDescent="0.25">
      <c r="A1275" s="1" t="s">
        <v>21</v>
      </c>
      <c r="B1275" s="5">
        <v>20</v>
      </c>
      <c r="C1275" s="5" t="str">
        <f t="shared" si="57"/>
        <v>16-20</v>
      </c>
      <c r="D1275" s="3">
        <v>1.98</v>
      </c>
      <c r="E1275" s="3">
        <v>125</v>
      </c>
      <c r="F1275" s="1" t="s">
        <v>17</v>
      </c>
      <c r="G1275" s="1" t="s">
        <v>17</v>
      </c>
      <c r="H1275" s="5">
        <v>2</v>
      </c>
      <c r="I1275" s="5">
        <v>3</v>
      </c>
      <c r="J1275" s="1" t="s">
        <v>26</v>
      </c>
      <c r="K1275" s="1" t="s">
        <v>18</v>
      </c>
      <c r="L1275" s="5">
        <v>3</v>
      </c>
      <c r="M1275" s="1" t="s">
        <v>18</v>
      </c>
      <c r="N1275" s="5">
        <v>1</v>
      </c>
      <c r="O1275" s="5">
        <v>1</v>
      </c>
      <c r="P1275" s="1" t="s">
        <v>19</v>
      </c>
      <c r="Q1275" s="1" t="s">
        <v>20</v>
      </c>
      <c r="R1275" s="4">
        <f t="shared" si="58"/>
        <v>31.88450158147128</v>
      </c>
      <c r="S1275" s="1" t="str">
        <f t="shared" si="59"/>
        <v>Obesity Class I</v>
      </c>
    </row>
    <row r="1276" spans="1:19" x14ac:dyDescent="0.25">
      <c r="A1276" s="1" t="s">
        <v>16</v>
      </c>
      <c r="B1276" s="5">
        <v>22.362877000000001</v>
      </c>
      <c r="C1276" s="5" t="str">
        <f t="shared" si="57"/>
        <v>21-25</v>
      </c>
      <c r="D1276" s="3">
        <v>1.6071820000000001</v>
      </c>
      <c r="E1276" s="3">
        <v>82.368441000000004</v>
      </c>
      <c r="F1276" s="1" t="s">
        <v>17</v>
      </c>
      <c r="G1276" s="1" t="s">
        <v>17</v>
      </c>
      <c r="H1276" s="5">
        <v>1.8805339999999999</v>
      </c>
      <c r="I1276" s="5">
        <v>2.8065660000000001</v>
      </c>
      <c r="J1276" s="1" t="s">
        <v>19</v>
      </c>
      <c r="K1276" s="1" t="s">
        <v>18</v>
      </c>
      <c r="L1276" s="5">
        <v>2.3132450000000002</v>
      </c>
      <c r="M1276" s="1" t="s">
        <v>18</v>
      </c>
      <c r="N1276" s="5">
        <v>2.1467779999999999</v>
      </c>
      <c r="O1276" s="5">
        <v>0.19608400000000001</v>
      </c>
      <c r="P1276" s="1" t="s">
        <v>18</v>
      </c>
      <c r="Q1276" s="1" t="s">
        <v>20</v>
      </c>
      <c r="R1276" s="4">
        <f t="shared" si="58"/>
        <v>31.888252962184261</v>
      </c>
      <c r="S1276" s="1" t="str">
        <f t="shared" si="59"/>
        <v>Obesity Class I</v>
      </c>
    </row>
    <row r="1277" spans="1:19" x14ac:dyDescent="0.25">
      <c r="A1277" s="1" t="s">
        <v>21</v>
      </c>
      <c r="B1277" s="5">
        <v>21.682635999999999</v>
      </c>
      <c r="C1277" s="5" t="str">
        <f t="shared" si="57"/>
        <v>21-25</v>
      </c>
      <c r="D1277" s="3">
        <v>1.818641</v>
      </c>
      <c r="E1277" s="3">
        <v>105.49697500000001</v>
      </c>
      <c r="F1277" s="1" t="s">
        <v>17</v>
      </c>
      <c r="G1277" s="1" t="s">
        <v>17</v>
      </c>
      <c r="H1277" s="5">
        <v>2.0780820000000002</v>
      </c>
      <c r="I1277" s="5">
        <v>3</v>
      </c>
      <c r="J1277" s="1" t="s">
        <v>19</v>
      </c>
      <c r="K1277" s="1" t="s">
        <v>18</v>
      </c>
      <c r="L1277" s="5">
        <v>2.8956140000000001</v>
      </c>
      <c r="M1277" s="1" t="s">
        <v>18</v>
      </c>
      <c r="N1277" s="5">
        <v>6.275E-2</v>
      </c>
      <c r="O1277" s="5">
        <v>0.261793</v>
      </c>
      <c r="P1277" s="1" t="s">
        <v>19</v>
      </c>
      <c r="Q1277" s="1" t="s">
        <v>20</v>
      </c>
      <c r="R1277" s="4">
        <f t="shared" si="58"/>
        <v>31.896721868863196</v>
      </c>
      <c r="S1277" s="1" t="str">
        <f t="shared" si="59"/>
        <v>Obesity Class I</v>
      </c>
    </row>
    <row r="1278" spans="1:19" x14ac:dyDescent="0.25">
      <c r="A1278" s="1" t="s">
        <v>16</v>
      </c>
      <c r="B1278" s="5">
        <v>28.770039000000001</v>
      </c>
      <c r="C1278" s="5" t="str">
        <f t="shared" si="57"/>
        <v>26-30</v>
      </c>
      <c r="D1278" s="3">
        <v>1.5808580000000001</v>
      </c>
      <c r="E1278" s="3">
        <v>79.713492000000002</v>
      </c>
      <c r="F1278" s="1" t="s">
        <v>17</v>
      </c>
      <c r="G1278" s="1" t="s">
        <v>17</v>
      </c>
      <c r="H1278" s="5">
        <v>2</v>
      </c>
      <c r="I1278" s="5">
        <v>1</v>
      </c>
      <c r="J1278" s="1" t="s">
        <v>19</v>
      </c>
      <c r="K1278" s="1" t="s">
        <v>18</v>
      </c>
      <c r="L1278" s="5">
        <v>2</v>
      </c>
      <c r="M1278" s="1" t="s">
        <v>18</v>
      </c>
      <c r="N1278" s="5">
        <v>5.4050000000000001E-3</v>
      </c>
      <c r="O1278" s="5">
        <v>0</v>
      </c>
      <c r="P1278" s="1" t="s">
        <v>18</v>
      </c>
      <c r="Q1278" s="1" t="s">
        <v>20</v>
      </c>
      <c r="R1278" s="4">
        <f t="shared" si="58"/>
        <v>31.896726310954175</v>
      </c>
      <c r="S1278" s="1" t="str">
        <f t="shared" si="59"/>
        <v>Obesity Class I</v>
      </c>
    </row>
    <row r="1279" spans="1:19" x14ac:dyDescent="0.25">
      <c r="A1279" s="1" t="s">
        <v>16</v>
      </c>
      <c r="B1279" s="5">
        <v>24.178509999999999</v>
      </c>
      <c r="C1279" s="5" t="str">
        <f t="shared" si="57"/>
        <v>21-25</v>
      </c>
      <c r="D1279" s="3">
        <v>1.589027</v>
      </c>
      <c r="E1279" s="3">
        <v>80.553066999999999</v>
      </c>
      <c r="F1279" s="1" t="s">
        <v>17</v>
      </c>
      <c r="G1279" s="1" t="s">
        <v>17</v>
      </c>
      <c r="H1279" s="5">
        <v>2</v>
      </c>
      <c r="I1279" s="5">
        <v>1</v>
      </c>
      <c r="J1279" s="1" t="s">
        <v>19</v>
      </c>
      <c r="K1279" s="1" t="s">
        <v>18</v>
      </c>
      <c r="L1279" s="5">
        <v>2</v>
      </c>
      <c r="M1279" s="1" t="s">
        <v>18</v>
      </c>
      <c r="N1279" s="5">
        <v>1.1476999999999999E-2</v>
      </c>
      <c r="O1279" s="5">
        <v>0</v>
      </c>
      <c r="P1279" s="1" t="s">
        <v>18</v>
      </c>
      <c r="Q1279" s="1" t="s">
        <v>20</v>
      </c>
      <c r="R1279" s="4">
        <f t="shared" si="58"/>
        <v>31.902118752840842</v>
      </c>
      <c r="S1279" s="1" t="str">
        <f t="shared" si="59"/>
        <v>Obesity Class I</v>
      </c>
    </row>
    <row r="1280" spans="1:19" x14ac:dyDescent="0.25">
      <c r="A1280" s="1" t="s">
        <v>21</v>
      </c>
      <c r="B1280" s="5">
        <v>22.177098999999998</v>
      </c>
      <c r="C1280" s="5" t="str">
        <f t="shared" si="57"/>
        <v>21-25</v>
      </c>
      <c r="D1280" s="3">
        <v>1.7413529999999999</v>
      </c>
      <c r="E1280" s="3">
        <v>96.738014000000007</v>
      </c>
      <c r="F1280" s="1" t="s">
        <v>17</v>
      </c>
      <c r="G1280" s="1" t="s">
        <v>17</v>
      </c>
      <c r="H1280" s="5">
        <v>2</v>
      </c>
      <c r="I1280" s="5">
        <v>3</v>
      </c>
      <c r="J1280" s="1" t="s">
        <v>19</v>
      </c>
      <c r="K1280" s="1" t="s">
        <v>18</v>
      </c>
      <c r="L1280" s="5">
        <v>2.6976610000000001</v>
      </c>
      <c r="M1280" s="1" t="s">
        <v>18</v>
      </c>
      <c r="N1280" s="5">
        <v>2.6149089999999999</v>
      </c>
      <c r="O1280" s="5">
        <v>1.229474</v>
      </c>
      <c r="P1280" s="1" t="s">
        <v>18</v>
      </c>
      <c r="Q1280" s="1" t="s">
        <v>20</v>
      </c>
      <c r="R1280" s="4">
        <f t="shared" si="58"/>
        <v>31.902412803084111</v>
      </c>
      <c r="S1280" s="1" t="str">
        <f t="shared" si="59"/>
        <v>Obesity Class I</v>
      </c>
    </row>
    <row r="1281" spans="1:19" x14ac:dyDescent="0.25">
      <c r="A1281" s="1" t="s">
        <v>16</v>
      </c>
      <c r="B1281" s="5">
        <v>40.466313</v>
      </c>
      <c r="C1281" s="5" t="str">
        <f t="shared" si="57"/>
        <v>41-45</v>
      </c>
      <c r="D1281" s="3">
        <v>1.559005</v>
      </c>
      <c r="E1281" s="3">
        <v>77.601483000000002</v>
      </c>
      <c r="F1281" s="1" t="s">
        <v>17</v>
      </c>
      <c r="G1281" s="1" t="s">
        <v>17</v>
      </c>
      <c r="H1281" s="5">
        <v>2</v>
      </c>
      <c r="I1281" s="5">
        <v>3</v>
      </c>
      <c r="J1281" s="1" t="s">
        <v>19</v>
      </c>
      <c r="K1281" s="1" t="s">
        <v>18</v>
      </c>
      <c r="L1281" s="5">
        <v>1.572371</v>
      </c>
      <c r="M1281" s="1" t="s">
        <v>18</v>
      </c>
      <c r="N1281" s="5">
        <v>0</v>
      </c>
      <c r="O1281" s="5">
        <v>0</v>
      </c>
      <c r="P1281" s="1" t="s">
        <v>19</v>
      </c>
      <c r="Q1281" s="1" t="s">
        <v>24</v>
      </c>
      <c r="R1281" s="4">
        <f t="shared" si="58"/>
        <v>31.928241873896972</v>
      </c>
      <c r="S1281" s="1" t="str">
        <f t="shared" si="59"/>
        <v>Obesity Class I</v>
      </c>
    </row>
    <row r="1282" spans="1:19" x14ac:dyDescent="0.25">
      <c r="A1282" s="1" t="s">
        <v>16</v>
      </c>
      <c r="B1282" s="5">
        <v>22.679935</v>
      </c>
      <c r="C1282" s="5" t="str">
        <f t="shared" ref="C1282:C1345" si="60">IF(B1282&lt;=20,"16-20",IF(B1282&lt;=25,"21-25",IF(B1282&lt;=30,"26-30",IF(B1282&lt;=35,"31-35",IF(B1282&lt;=40,"36-40",IF(B1282&lt;=45,"41-45","46-51"))))))</f>
        <v>21-25</v>
      </c>
      <c r="D1282" s="3">
        <v>1.6084000000000001</v>
      </c>
      <c r="E1282" s="3">
        <v>82.603983999999997</v>
      </c>
      <c r="F1282" s="1" t="s">
        <v>17</v>
      </c>
      <c r="G1282" s="1" t="s">
        <v>17</v>
      </c>
      <c r="H1282" s="5">
        <v>2.6992820000000002</v>
      </c>
      <c r="I1282" s="5">
        <v>1</v>
      </c>
      <c r="J1282" s="1" t="s">
        <v>19</v>
      </c>
      <c r="K1282" s="1" t="s">
        <v>18</v>
      </c>
      <c r="L1282" s="5">
        <v>2.5986319999999998</v>
      </c>
      <c r="M1282" s="1" t="s">
        <v>18</v>
      </c>
      <c r="N1282" s="5">
        <v>0.29209299999999999</v>
      </c>
      <c r="O1282" s="5">
        <v>2</v>
      </c>
      <c r="P1282" s="1" t="s">
        <v>19</v>
      </c>
      <c r="Q1282" s="1" t="s">
        <v>20</v>
      </c>
      <c r="R1282" s="4">
        <f t="shared" ref="R1282:R1345" si="61">E1282/(D1282^2)</f>
        <v>31.931025384574802</v>
      </c>
      <c r="S1282" s="1" t="str">
        <f t="shared" ref="S1282:S1345" si="62">IF(R1282&lt;18.5, "Underweight",
 IF(R1282&lt;25, "Normal weight",
 IF(R1282&lt;30, "Overweight",
 IF(R1282&lt;35, "Obesity Class I",
 IF(R1282&lt;40, "Obesity Class II",
 "Obesity Class III")))))</f>
        <v>Obesity Class I</v>
      </c>
    </row>
    <row r="1283" spans="1:19" x14ac:dyDescent="0.25">
      <c r="A1283" s="1" t="s">
        <v>16</v>
      </c>
      <c r="B1283" s="5">
        <v>25.706285000000001</v>
      </c>
      <c r="C1283" s="5" t="str">
        <f t="shared" si="60"/>
        <v>26-30</v>
      </c>
      <c r="D1283" s="3">
        <v>1.585547</v>
      </c>
      <c r="E1283" s="3">
        <v>80.351263000000003</v>
      </c>
      <c r="F1283" s="1" t="s">
        <v>17</v>
      </c>
      <c r="G1283" s="1" t="s">
        <v>17</v>
      </c>
      <c r="H1283" s="5">
        <v>2</v>
      </c>
      <c r="I1283" s="5">
        <v>1</v>
      </c>
      <c r="J1283" s="1" t="s">
        <v>19</v>
      </c>
      <c r="K1283" s="1" t="s">
        <v>18</v>
      </c>
      <c r="L1283" s="5">
        <v>2</v>
      </c>
      <c r="M1283" s="1" t="s">
        <v>18</v>
      </c>
      <c r="N1283" s="5">
        <v>0</v>
      </c>
      <c r="O1283" s="5">
        <v>0</v>
      </c>
      <c r="P1283" s="1" t="s">
        <v>19</v>
      </c>
      <c r="Q1283" s="1" t="s">
        <v>20</v>
      </c>
      <c r="R1283" s="4">
        <f t="shared" si="61"/>
        <v>31.962038265656233</v>
      </c>
      <c r="S1283" s="1" t="str">
        <f t="shared" si="62"/>
        <v>Obesity Class I</v>
      </c>
    </row>
    <row r="1284" spans="1:19" x14ac:dyDescent="0.25">
      <c r="A1284" s="1" t="s">
        <v>16</v>
      </c>
      <c r="B1284" s="5">
        <v>42.337282999999999</v>
      </c>
      <c r="C1284" s="5" t="str">
        <f t="shared" si="60"/>
        <v>41-45</v>
      </c>
      <c r="D1284" s="3">
        <v>1.64639</v>
      </c>
      <c r="E1284" s="3">
        <v>86.639860999999996</v>
      </c>
      <c r="F1284" s="1" t="s">
        <v>17</v>
      </c>
      <c r="G1284" s="1" t="s">
        <v>17</v>
      </c>
      <c r="H1284" s="5">
        <v>2.8164600000000002</v>
      </c>
      <c r="I1284" s="5">
        <v>2.2737400000000001</v>
      </c>
      <c r="J1284" s="1" t="s">
        <v>19</v>
      </c>
      <c r="K1284" s="1" t="s">
        <v>18</v>
      </c>
      <c r="L1284" s="5">
        <v>1.7220629999999999</v>
      </c>
      <c r="M1284" s="1" t="s">
        <v>18</v>
      </c>
      <c r="N1284" s="5">
        <v>0</v>
      </c>
      <c r="O1284" s="5">
        <v>0</v>
      </c>
      <c r="P1284" s="1" t="s">
        <v>18</v>
      </c>
      <c r="Q1284" s="1" t="s">
        <v>24</v>
      </c>
      <c r="R1284" s="4">
        <f t="shared" si="61"/>
        <v>31.963351277937143</v>
      </c>
      <c r="S1284" s="1" t="str">
        <f t="shared" si="62"/>
        <v>Obesity Class I</v>
      </c>
    </row>
    <row r="1285" spans="1:19" x14ac:dyDescent="0.25">
      <c r="A1285" s="1" t="s">
        <v>16</v>
      </c>
      <c r="B1285" s="5">
        <v>23.099906000000001</v>
      </c>
      <c r="C1285" s="5" t="str">
        <f t="shared" si="60"/>
        <v>21-25</v>
      </c>
      <c r="D1285" s="3">
        <v>1.571812</v>
      </c>
      <c r="E1285" s="3">
        <v>78.997166000000007</v>
      </c>
      <c r="F1285" s="1" t="s">
        <v>17</v>
      </c>
      <c r="G1285" s="1" t="s">
        <v>17</v>
      </c>
      <c r="H1285" s="5">
        <v>2</v>
      </c>
      <c r="I1285" s="5">
        <v>1</v>
      </c>
      <c r="J1285" s="1" t="s">
        <v>19</v>
      </c>
      <c r="K1285" s="1" t="s">
        <v>18</v>
      </c>
      <c r="L1285" s="5">
        <v>2</v>
      </c>
      <c r="M1285" s="1" t="s">
        <v>18</v>
      </c>
      <c r="N1285" s="5">
        <v>0.40261400000000003</v>
      </c>
      <c r="O1285" s="5">
        <v>0</v>
      </c>
      <c r="P1285" s="1" t="s">
        <v>18</v>
      </c>
      <c r="Q1285" s="1" t="s">
        <v>20</v>
      </c>
      <c r="R1285" s="4">
        <f t="shared" si="61"/>
        <v>31.974982189326592</v>
      </c>
      <c r="S1285" s="1" t="str">
        <f t="shared" si="62"/>
        <v>Obesity Class I</v>
      </c>
    </row>
    <row r="1286" spans="1:19" x14ac:dyDescent="0.25">
      <c r="A1286" s="1" t="s">
        <v>21</v>
      </c>
      <c r="B1286" s="5">
        <v>19.515324</v>
      </c>
      <c r="C1286" s="5" t="str">
        <f t="shared" si="60"/>
        <v>16-20</v>
      </c>
      <c r="D1286" s="3">
        <v>1.8791439999999999</v>
      </c>
      <c r="E1286" s="3">
        <v>112.932984</v>
      </c>
      <c r="F1286" s="1" t="s">
        <v>17</v>
      </c>
      <c r="G1286" s="1" t="s">
        <v>17</v>
      </c>
      <c r="H1286" s="5">
        <v>2</v>
      </c>
      <c r="I1286" s="5">
        <v>2.152733</v>
      </c>
      <c r="J1286" s="1" t="s">
        <v>19</v>
      </c>
      <c r="K1286" s="1" t="s">
        <v>18</v>
      </c>
      <c r="L1286" s="5">
        <v>2.53369</v>
      </c>
      <c r="M1286" s="1" t="s">
        <v>18</v>
      </c>
      <c r="N1286" s="5">
        <v>0.91756300000000002</v>
      </c>
      <c r="O1286" s="5">
        <v>1.285838</v>
      </c>
      <c r="P1286" s="1" t="s">
        <v>19</v>
      </c>
      <c r="Q1286" s="1" t="s">
        <v>20</v>
      </c>
      <c r="R1286" s="4">
        <f t="shared" si="61"/>
        <v>31.981636312039448</v>
      </c>
      <c r="S1286" s="1" t="str">
        <f t="shared" si="62"/>
        <v>Obesity Class I</v>
      </c>
    </row>
    <row r="1287" spans="1:19" x14ac:dyDescent="0.25">
      <c r="A1287" s="1" t="s">
        <v>16</v>
      </c>
      <c r="B1287" s="5">
        <v>22.480889000000001</v>
      </c>
      <c r="C1287" s="5" t="str">
        <f t="shared" si="60"/>
        <v>21-25</v>
      </c>
      <c r="D1287" s="3">
        <v>1.6056619999999999</v>
      </c>
      <c r="E1287" s="3">
        <v>82.470375000000004</v>
      </c>
      <c r="F1287" s="1" t="s">
        <v>17</v>
      </c>
      <c r="G1287" s="1" t="s">
        <v>17</v>
      </c>
      <c r="H1287" s="5">
        <v>1.5572870000000001</v>
      </c>
      <c r="I1287" s="5">
        <v>1</v>
      </c>
      <c r="J1287" s="1" t="s">
        <v>19</v>
      </c>
      <c r="K1287" s="1" t="s">
        <v>18</v>
      </c>
      <c r="L1287" s="5">
        <v>2.3710149999999999</v>
      </c>
      <c r="M1287" s="1" t="s">
        <v>18</v>
      </c>
      <c r="N1287" s="5">
        <v>0.28803200000000001</v>
      </c>
      <c r="O1287" s="5">
        <v>2</v>
      </c>
      <c r="P1287" s="1" t="s">
        <v>19</v>
      </c>
      <c r="Q1287" s="1" t="s">
        <v>20</v>
      </c>
      <c r="R1287" s="4">
        <f t="shared" si="61"/>
        <v>31.988193216687318</v>
      </c>
      <c r="S1287" s="1" t="str">
        <f t="shared" si="62"/>
        <v>Obesity Class I</v>
      </c>
    </row>
    <row r="1288" spans="1:19" x14ac:dyDescent="0.25">
      <c r="A1288" s="1" t="s">
        <v>16</v>
      </c>
      <c r="B1288" s="5">
        <v>33.226807999999998</v>
      </c>
      <c r="C1288" s="5" t="str">
        <f t="shared" si="60"/>
        <v>31-35</v>
      </c>
      <c r="D1288" s="3">
        <v>1.5579430000000001</v>
      </c>
      <c r="E1288" s="3">
        <v>77.647716000000003</v>
      </c>
      <c r="F1288" s="1" t="s">
        <v>17</v>
      </c>
      <c r="G1288" s="1" t="s">
        <v>17</v>
      </c>
      <c r="H1288" s="5">
        <v>2.0209100000000002</v>
      </c>
      <c r="I1288" s="5">
        <v>2.0938310000000002</v>
      </c>
      <c r="J1288" s="1" t="s">
        <v>19</v>
      </c>
      <c r="K1288" s="1" t="s">
        <v>18</v>
      </c>
      <c r="L1288" s="5">
        <v>1.506518</v>
      </c>
      <c r="M1288" s="1" t="s">
        <v>18</v>
      </c>
      <c r="N1288" s="5">
        <v>0</v>
      </c>
      <c r="O1288" s="5">
        <v>0</v>
      </c>
      <c r="P1288" s="1" t="s">
        <v>19</v>
      </c>
      <c r="Q1288" s="1" t="s">
        <v>24</v>
      </c>
      <c r="R1288" s="4">
        <f t="shared" si="61"/>
        <v>31.990833617043908</v>
      </c>
      <c r="S1288" s="1" t="str">
        <f t="shared" si="62"/>
        <v>Obesity Class I</v>
      </c>
    </row>
    <row r="1289" spans="1:19" x14ac:dyDescent="0.25">
      <c r="A1289" s="1" t="s">
        <v>21</v>
      </c>
      <c r="B1289" s="5">
        <v>28.421533</v>
      </c>
      <c r="C1289" s="5" t="str">
        <f t="shared" si="60"/>
        <v>26-30</v>
      </c>
      <c r="D1289" s="3">
        <v>1.8292390000000001</v>
      </c>
      <c r="E1289" s="3">
        <v>107.10818999999999</v>
      </c>
      <c r="F1289" s="1" t="s">
        <v>17</v>
      </c>
      <c r="G1289" s="1" t="s">
        <v>17</v>
      </c>
      <c r="H1289" s="5">
        <v>2.4655749999999999</v>
      </c>
      <c r="I1289" s="5">
        <v>2.935381</v>
      </c>
      <c r="J1289" s="1" t="s">
        <v>19</v>
      </c>
      <c r="K1289" s="1" t="s">
        <v>18</v>
      </c>
      <c r="L1289" s="5">
        <v>2.4805549999999998</v>
      </c>
      <c r="M1289" s="1" t="s">
        <v>18</v>
      </c>
      <c r="N1289" s="5">
        <v>1.00183</v>
      </c>
      <c r="O1289" s="5">
        <v>1.6703129999999999</v>
      </c>
      <c r="P1289" s="1" t="s">
        <v>19</v>
      </c>
      <c r="Q1289" s="1" t="s">
        <v>24</v>
      </c>
      <c r="R1289" s="4">
        <f t="shared" si="61"/>
        <v>32.009712692190334</v>
      </c>
      <c r="S1289" s="1" t="str">
        <f t="shared" si="62"/>
        <v>Obesity Class I</v>
      </c>
    </row>
    <row r="1290" spans="1:19" x14ac:dyDescent="0.25">
      <c r="A1290" s="1" t="s">
        <v>21</v>
      </c>
      <c r="B1290" s="5">
        <v>31.641081</v>
      </c>
      <c r="C1290" s="5" t="str">
        <f t="shared" si="60"/>
        <v>31-35</v>
      </c>
      <c r="D1290" s="3">
        <v>1.6765950000000001</v>
      </c>
      <c r="E1290" s="3">
        <v>89.993812000000005</v>
      </c>
      <c r="F1290" s="1" t="s">
        <v>17</v>
      </c>
      <c r="G1290" s="1" t="s">
        <v>17</v>
      </c>
      <c r="H1290" s="5">
        <v>2.9346709999999998</v>
      </c>
      <c r="I1290" s="5">
        <v>2.1196820000000001</v>
      </c>
      <c r="J1290" s="1" t="s">
        <v>19</v>
      </c>
      <c r="K1290" s="1" t="s">
        <v>18</v>
      </c>
      <c r="L1290" s="5">
        <v>2.0414620000000001</v>
      </c>
      <c r="M1290" s="1" t="s">
        <v>18</v>
      </c>
      <c r="N1290" s="5">
        <v>0.57807399999999998</v>
      </c>
      <c r="O1290" s="5">
        <v>0</v>
      </c>
      <c r="P1290" s="1" t="s">
        <v>19</v>
      </c>
      <c r="Q1290" s="1" t="s">
        <v>24</v>
      </c>
      <c r="R1290" s="4">
        <f t="shared" si="61"/>
        <v>32.015207056327611</v>
      </c>
      <c r="S1290" s="1" t="str">
        <f t="shared" si="62"/>
        <v>Obesity Class I</v>
      </c>
    </row>
    <row r="1291" spans="1:19" x14ac:dyDescent="0.25">
      <c r="A1291" s="1" t="s">
        <v>21</v>
      </c>
      <c r="B1291" s="5">
        <v>21.504943000000001</v>
      </c>
      <c r="C1291" s="5" t="str">
        <f t="shared" si="60"/>
        <v>21-25</v>
      </c>
      <c r="D1291" s="3">
        <v>1.8198669999999999</v>
      </c>
      <c r="E1291" s="3">
        <v>106.03846799999999</v>
      </c>
      <c r="F1291" s="1" t="s">
        <v>17</v>
      </c>
      <c r="G1291" s="1" t="s">
        <v>17</v>
      </c>
      <c r="H1291" s="5">
        <v>2</v>
      </c>
      <c r="I1291" s="5">
        <v>3</v>
      </c>
      <c r="J1291" s="1" t="s">
        <v>19</v>
      </c>
      <c r="K1291" s="1" t="s">
        <v>18</v>
      </c>
      <c r="L1291" s="5">
        <v>2.715252</v>
      </c>
      <c r="M1291" s="1" t="s">
        <v>18</v>
      </c>
      <c r="N1291" s="5">
        <v>0</v>
      </c>
      <c r="O1291" s="5">
        <v>0.62160499999999996</v>
      </c>
      <c r="P1291" s="1" t="s">
        <v>18</v>
      </c>
      <c r="Q1291" s="1" t="s">
        <v>20</v>
      </c>
      <c r="R1291" s="4">
        <f t="shared" si="61"/>
        <v>32.017258673142003</v>
      </c>
      <c r="S1291" s="1" t="str">
        <f t="shared" si="62"/>
        <v>Obesity Class I</v>
      </c>
    </row>
    <row r="1292" spans="1:19" x14ac:dyDescent="0.25">
      <c r="A1292" s="1" t="s">
        <v>16</v>
      </c>
      <c r="B1292" s="5">
        <v>22.307413</v>
      </c>
      <c r="C1292" s="5" t="str">
        <f t="shared" si="60"/>
        <v>21-25</v>
      </c>
      <c r="D1292" s="3">
        <v>1.6054949999999999</v>
      </c>
      <c r="E1292" s="3">
        <v>82.528575000000004</v>
      </c>
      <c r="F1292" s="1" t="s">
        <v>17</v>
      </c>
      <c r="G1292" s="1" t="s">
        <v>17</v>
      </c>
      <c r="H1292" s="5">
        <v>2.049112</v>
      </c>
      <c r="I1292" s="5">
        <v>2.622055</v>
      </c>
      <c r="J1292" s="1" t="s">
        <v>19</v>
      </c>
      <c r="K1292" s="1" t="s">
        <v>18</v>
      </c>
      <c r="L1292" s="5">
        <v>2.2805550000000001</v>
      </c>
      <c r="M1292" s="1" t="s">
        <v>18</v>
      </c>
      <c r="N1292" s="5">
        <v>2.0528960000000001</v>
      </c>
      <c r="O1292" s="5">
        <v>0.89618500000000001</v>
      </c>
      <c r="P1292" s="1" t="s">
        <v>18</v>
      </c>
      <c r="Q1292" s="1" t="s">
        <v>20</v>
      </c>
      <c r="R1292" s="4">
        <f t="shared" si="61"/>
        <v>32.017427262499837</v>
      </c>
      <c r="S1292" s="1" t="str">
        <f t="shared" si="62"/>
        <v>Obesity Class I</v>
      </c>
    </row>
    <row r="1293" spans="1:19" x14ac:dyDescent="0.25">
      <c r="A1293" s="1" t="s">
        <v>21</v>
      </c>
      <c r="B1293" s="5">
        <v>21.980847000000001</v>
      </c>
      <c r="C1293" s="5" t="str">
        <f t="shared" si="60"/>
        <v>21-25</v>
      </c>
      <c r="D1293" s="3">
        <v>1.8198749999999999</v>
      </c>
      <c r="E1293" s="3">
        <v>106.04851600000001</v>
      </c>
      <c r="F1293" s="1" t="s">
        <v>17</v>
      </c>
      <c r="G1293" s="1" t="s">
        <v>17</v>
      </c>
      <c r="H1293" s="5">
        <v>2</v>
      </c>
      <c r="I1293" s="5">
        <v>3</v>
      </c>
      <c r="J1293" s="1" t="s">
        <v>19</v>
      </c>
      <c r="K1293" s="1" t="s">
        <v>18</v>
      </c>
      <c r="L1293" s="5">
        <v>2.7452420000000002</v>
      </c>
      <c r="M1293" s="1" t="s">
        <v>18</v>
      </c>
      <c r="N1293" s="5">
        <v>0</v>
      </c>
      <c r="O1293" s="5">
        <v>0.80898000000000003</v>
      </c>
      <c r="P1293" s="1" t="s">
        <v>19</v>
      </c>
      <c r="Q1293" s="1" t="s">
        <v>20</v>
      </c>
      <c r="R1293" s="4">
        <f t="shared" si="61"/>
        <v>32.02001105081375</v>
      </c>
      <c r="S1293" s="1" t="str">
        <f t="shared" si="62"/>
        <v>Obesity Class I</v>
      </c>
    </row>
    <row r="1294" spans="1:19" x14ac:dyDescent="0.25">
      <c r="A1294" s="1" t="s">
        <v>16</v>
      </c>
      <c r="B1294" s="5">
        <v>22</v>
      </c>
      <c r="C1294" s="5" t="str">
        <f t="shared" si="60"/>
        <v>21-25</v>
      </c>
      <c r="D1294" s="3">
        <v>1.6</v>
      </c>
      <c r="E1294" s="3">
        <v>82</v>
      </c>
      <c r="F1294" s="1" t="s">
        <v>17</v>
      </c>
      <c r="G1294" s="1" t="s">
        <v>17</v>
      </c>
      <c r="H1294" s="5">
        <v>1</v>
      </c>
      <c r="I1294" s="5">
        <v>1</v>
      </c>
      <c r="J1294" s="1" t="s">
        <v>19</v>
      </c>
      <c r="K1294" s="1" t="s">
        <v>18</v>
      </c>
      <c r="L1294" s="5">
        <v>2</v>
      </c>
      <c r="M1294" s="1" t="s">
        <v>18</v>
      </c>
      <c r="N1294" s="5">
        <v>0</v>
      </c>
      <c r="O1294" s="5">
        <v>2</v>
      </c>
      <c r="P1294" s="1" t="s">
        <v>19</v>
      </c>
      <c r="Q1294" s="1" t="s">
        <v>20</v>
      </c>
      <c r="R1294" s="4">
        <f t="shared" si="61"/>
        <v>32.031249999999993</v>
      </c>
      <c r="S1294" s="1" t="str">
        <f t="shared" si="62"/>
        <v>Obesity Class I</v>
      </c>
    </row>
    <row r="1295" spans="1:19" x14ac:dyDescent="0.25">
      <c r="A1295" s="1" t="s">
        <v>16</v>
      </c>
      <c r="B1295" s="5">
        <v>22.061461000000001</v>
      </c>
      <c r="C1295" s="5" t="str">
        <f t="shared" si="60"/>
        <v>21-25</v>
      </c>
      <c r="D1295" s="3">
        <v>1.6</v>
      </c>
      <c r="E1295" s="3">
        <v>82.040317999999999</v>
      </c>
      <c r="F1295" s="1" t="s">
        <v>17</v>
      </c>
      <c r="G1295" s="1" t="s">
        <v>17</v>
      </c>
      <c r="H1295" s="5">
        <v>1.362441</v>
      </c>
      <c r="I1295" s="5">
        <v>2.5703800000000001</v>
      </c>
      <c r="J1295" s="1" t="s">
        <v>19</v>
      </c>
      <c r="K1295" s="1" t="s">
        <v>18</v>
      </c>
      <c r="L1295" s="5">
        <v>2.1662279999999998</v>
      </c>
      <c r="M1295" s="1" t="s">
        <v>18</v>
      </c>
      <c r="N1295" s="5">
        <v>2.2328510000000001</v>
      </c>
      <c r="O1295" s="5">
        <v>1.2811410000000001</v>
      </c>
      <c r="P1295" s="1" t="s">
        <v>18</v>
      </c>
      <c r="Q1295" s="1" t="s">
        <v>20</v>
      </c>
      <c r="R1295" s="4">
        <f t="shared" si="61"/>
        <v>32.046999218749995</v>
      </c>
      <c r="S1295" s="1" t="str">
        <f t="shared" si="62"/>
        <v>Obesity Class I</v>
      </c>
    </row>
    <row r="1296" spans="1:19" x14ac:dyDescent="0.25">
      <c r="A1296" s="1" t="s">
        <v>16</v>
      </c>
      <c r="B1296" s="5">
        <v>22.596575999999999</v>
      </c>
      <c r="C1296" s="5" t="str">
        <f t="shared" si="60"/>
        <v>21-25</v>
      </c>
      <c r="D1296" s="3">
        <v>1.6500520000000001</v>
      </c>
      <c r="E1296" s="3">
        <v>87.272552000000005</v>
      </c>
      <c r="F1296" s="1" t="s">
        <v>17</v>
      </c>
      <c r="G1296" s="1" t="s">
        <v>17</v>
      </c>
      <c r="H1296" s="5">
        <v>2.8759899999999998</v>
      </c>
      <c r="I1296" s="5">
        <v>1.2919</v>
      </c>
      <c r="J1296" s="1" t="s">
        <v>19</v>
      </c>
      <c r="K1296" s="1" t="s">
        <v>18</v>
      </c>
      <c r="L1296" s="5">
        <v>2.7777120000000002</v>
      </c>
      <c r="M1296" s="1" t="s">
        <v>18</v>
      </c>
      <c r="N1296" s="5">
        <v>0.432813</v>
      </c>
      <c r="O1296" s="5">
        <v>1</v>
      </c>
      <c r="P1296" s="1" t="s">
        <v>18</v>
      </c>
      <c r="Q1296" s="1" t="s">
        <v>20</v>
      </c>
      <c r="R1296" s="4">
        <f t="shared" si="61"/>
        <v>32.054013386456873</v>
      </c>
      <c r="S1296" s="1" t="str">
        <f t="shared" si="62"/>
        <v>Obesity Class I</v>
      </c>
    </row>
    <row r="1297" spans="1:19" x14ac:dyDescent="0.25">
      <c r="A1297" s="1" t="s">
        <v>21</v>
      </c>
      <c r="B1297" s="5">
        <v>29</v>
      </c>
      <c r="C1297" s="5" t="str">
        <f t="shared" si="60"/>
        <v>26-30</v>
      </c>
      <c r="D1297" s="3">
        <v>1.6667099999999999</v>
      </c>
      <c r="E1297" s="3">
        <v>89.048151000000004</v>
      </c>
      <c r="F1297" s="1" t="s">
        <v>17</v>
      </c>
      <c r="G1297" s="1" t="s">
        <v>17</v>
      </c>
      <c r="H1297" s="5">
        <v>1.897796</v>
      </c>
      <c r="I1297" s="5">
        <v>3</v>
      </c>
      <c r="J1297" s="1" t="s">
        <v>19</v>
      </c>
      <c r="K1297" s="1" t="s">
        <v>18</v>
      </c>
      <c r="L1297" s="5">
        <v>1.193039</v>
      </c>
      <c r="M1297" s="1" t="s">
        <v>18</v>
      </c>
      <c r="N1297" s="5">
        <v>1.1519E-2</v>
      </c>
      <c r="O1297" s="5">
        <v>0</v>
      </c>
      <c r="P1297" s="1" t="s">
        <v>19</v>
      </c>
      <c r="Q1297" s="1" t="s">
        <v>24</v>
      </c>
      <c r="R1297" s="4">
        <f t="shared" si="61"/>
        <v>32.055667443623307</v>
      </c>
      <c r="S1297" s="1" t="str">
        <f t="shared" si="62"/>
        <v>Obesity Class I</v>
      </c>
    </row>
    <row r="1298" spans="1:19" x14ac:dyDescent="0.25">
      <c r="A1298" s="1" t="s">
        <v>16</v>
      </c>
      <c r="B1298" s="5">
        <v>18.603496</v>
      </c>
      <c r="C1298" s="5" t="str">
        <f t="shared" si="60"/>
        <v>16-20</v>
      </c>
      <c r="D1298" s="3">
        <v>1.681719</v>
      </c>
      <c r="E1298" s="3">
        <v>90.671870999999996</v>
      </c>
      <c r="F1298" s="1" t="s">
        <v>17</v>
      </c>
      <c r="G1298" s="1" t="s">
        <v>17</v>
      </c>
      <c r="H1298" s="5">
        <v>1.5244279999999999</v>
      </c>
      <c r="I1298" s="5">
        <v>3</v>
      </c>
      <c r="J1298" s="1" t="s">
        <v>19</v>
      </c>
      <c r="K1298" s="1" t="s">
        <v>18</v>
      </c>
      <c r="L1298" s="5">
        <v>1.383831</v>
      </c>
      <c r="M1298" s="1" t="s">
        <v>18</v>
      </c>
      <c r="N1298" s="5">
        <v>0.13041700000000001</v>
      </c>
      <c r="O1298" s="5">
        <v>1</v>
      </c>
      <c r="P1298" s="1" t="s">
        <v>19</v>
      </c>
      <c r="Q1298" s="1" t="s">
        <v>20</v>
      </c>
      <c r="R1298" s="4">
        <f t="shared" si="61"/>
        <v>32.060162236401446</v>
      </c>
      <c r="S1298" s="1" t="str">
        <f t="shared" si="62"/>
        <v>Obesity Class I</v>
      </c>
    </row>
    <row r="1299" spans="1:19" x14ac:dyDescent="0.25">
      <c r="A1299" s="1" t="s">
        <v>16</v>
      </c>
      <c r="B1299" s="5">
        <v>18.267696000000001</v>
      </c>
      <c r="C1299" s="5" t="str">
        <f t="shared" si="60"/>
        <v>16-20</v>
      </c>
      <c r="D1299" s="3">
        <v>1.7063429999999999</v>
      </c>
      <c r="E1299" s="3">
        <v>93.348843000000002</v>
      </c>
      <c r="F1299" s="1" t="s">
        <v>17</v>
      </c>
      <c r="G1299" s="1" t="s">
        <v>17</v>
      </c>
      <c r="H1299" s="5">
        <v>1.70825</v>
      </c>
      <c r="I1299" s="5">
        <v>3</v>
      </c>
      <c r="J1299" s="1" t="s">
        <v>19</v>
      </c>
      <c r="K1299" s="1" t="s">
        <v>18</v>
      </c>
      <c r="L1299" s="5">
        <v>1</v>
      </c>
      <c r="M1299" s="1" t="s">
        <v>18</v>
      </c>
      <c r="N1299" s="5">
        <v>0.899864</v>
      </c>
      <c r="O1299" s="5">
        <v>1</v>
      </c>
      <c r="P1299" s="1" t="s">
        <v>19</v>
      </c>
      <c r="Q1299" s="1" t="s">
        <v>20</v>
      </c>
      <c r="R1299" s="4">
        <f t="shared" si="61"/>
        <v>32.060941314451497</v>
      </c>
      <c r="S1299" s="1" t="str">
        <f t="shared" si="62"/>
        <v>Obesity Class I</v>
      </c>
    </row>
    <row r="1300" spans="1:19" x14ac:dyDescent="0.25">
      <c r="A1300" s="1" t="s">
        <v>16</v>
      </c>
      <c r="B1300" s="5">
        <v>23</v>
      </c>
      <c r="C1300" s="5" t="str">
        <f t="shared" si="60"/>
        <v>21-25</v>
      </c>
      <c r="D1300" s="3">
        <v>1.6084689999999999</v>
      </c>
      <c r="E1300" s="3">
        <v>82.954796000000002</v>
      </c>
      <c r="F1300" s="1" t="s">
        <v>17</v>
      </c>
      <c r="G1300" s="1" t="s">
        <v>17</v>
      </c>
      <c r="H1300" s="5">
        <v>2.1500539999999999</v>
      </c>
      <c r="I1300" s="5">
        <v>2.9885389999999998</v>
      </c>
      <c r="J1300" s="1" t="s">
        <v>19</v>
      </c>
      <c r="K1300" s="1" t="s">
        <v>18</v>
      </c>
      <c r="L1300" s="5">
        <v>2.7683249999999999</v>
      </c>
      <c r="M1300" s="1" t="s">
        <v>18</v>
      </c>
      <c r="N1300" s="5">
        <v>2.0851500000000001</v>
      </c>
      <c r="O1300" s="5">
        <v>0</v>
      </c>
      <c r="P1300" s="1" t="s">
        <v>18</v>
      </c>
      <c r="Q1300" s="1" t="s">
        <v>20</v>
      </c>
      <c r="R1300" s="4">
        <f t="shared" si="61"/>
        <v>32.063882571307992</v>
      </c>
      <c r="S1300" s="1" t="str">
        <f t="shared" si="62"/>
        <v>Obesity Class I</v>
      </c>
    </row>
    <row r="1301" spans="1:19" x14ac:dyDescent="0.25">
      <c r="A1301" s="1" t="s">
        <v>21</v>
      </c>
      <c r="B1301" s="5">
        <v>20.580984000000001</v>
      </c>
      <c r="C1301" s="5" t="str">
        <f t="shared" si="60"/>
        <v>21-25</v>
      </c>
      <c r="D1301" s="3">
        <v>1.798354</v>
      </c>
      <c r="E1301" s="3">
        <v>103.70541799999999</v>
      </c>
      <c r="F1301" s="1" t="s">
        <v>17</v>
      </c>
      <c r="G1301" s="1" t="s">
        <v>17</v>
      </c>
      <c r="H1301" s="5">
        <v>2</v>
      </c>
      <c r="I1301" s="5">
        <v>3</v>
      </c>
      <c r="J1301" s="1" t="s">
        <v>19</v>
      </c>
      <c r="K1301" s="1" t="s">
        <v>18</v>
      </c>
      <c r="L1301" s="5">
        <v>2.4013149999999999</v>
      </c>
      <c r="M1301" s="1" t="s">
        <v>18</v>
      </c>
      <c r="N1301" s="5">
        <v>2.8919860000000002</v>
      </c>
      <c r="O1301" s="5">
        <v>0</v>
      </c>
      <c r="P1301" s="1" t="s">
        <v>18</v>
      </c>
      <c r="Q1301" s="1" t="s">
        <v>20</v>
      </c>
      <c r="R1301" s="4">
        <f t="shared" si="61"/>
        <v>32.066464247642337</v>
      </c>
      <c r="S1301" s="1" t="str">
        <f t="shared" si="62"/>
        <v>Obesity Class I</v>
      </c>
    </row>
    <row r="1302" spans="1:19" x14ac:dyDescent="0.25">
      <c r="A1302" s="1" t="s">
        <v>21</v>
      </c>
      <c r="B1302" s="5">
        <v>18.880610000000001</v>
      </c>
      <c r="C1302" s="5" t="str">
        <f t="shared" si="60"/>
        <v>16-20</v>
      </c>
      <c r="D1302" s="3">
        <v>1.80416</v>
      </c>
      <c r="E1302" s="3">
        <v>104.40682</v>
      </c>
      <c r="F1302" s="1" t="s">
        <v>17</v>
      </c>
      <c r="G1302" s="1" t="s">
        <v>17</v>
      </c>
      <c r="H1302" s="5">
        <v>2</v>
      </c>
      <c r="I1302" s="5">
        <v>3</v>
      </c>
      <c r="J1302" s="1" t="s">
        <v>19</v>
      </c>
      <c r="K1302" s="1" t="s">
        <v>18</v>
      </c>
      <c r="L1302" s="5">
        <v>3</v>
      </c>
      <c r="M1302" s="1" t="s">
        <v>18</v>
      </c>
      <c r="N1302" s="5">
        <v>2.2404999999999999</v>
      </c>
      <c r="O1302" s="5">
        <v>0</v>
      </c>
      <c r="P1302" s="1" t="s">
        <v>18</v>
      </c>
      <c r="Q1302" s="1" t="s">
        <v>20</v>
      </c>
      <c r="R1302" s="4">
        <f t="shared" si="61"/>
        <v>32.075893925918372</v>
      </c>
      <c r="S1302" s="1" t="str">
        <f t="shared" si="62"/>
        <v>Obesity Class I</v>
      </c>
    </row>
    <row r="1303" spans="1:19" x14ac:dyDescent="0.25">
      <c r="A1303" s="1" t="s">
        <v>16</v>
      </c>
      <c r="B1303" s="5">
        <v>38.445148000000003</v>
      </c>
      <c r="C1303" s="5" t="str">
        <f t="shared" si="60"/>
        <v>36-40</v>
      </c>
      <c r="D1303" s="3">
        <v>1.556028</v>
      </c>
      <c r="E1303" s="3">
        <v>77.684229000000002</v>
      </c>
      <c r="F1303" s="1" t="s">
        <v>17</v>
      </c>
      <c r="G1303" s="1" t="s">
        <v>17</v>
      </c>
      <c r="H1303" s="5">
        <v>2</v>
      </c>
      <c r="I1303" s="5">
        <v>3</v>
      </c>
      <c r="J1303" s="1" t="s">
        <v>19</v>
      </c>
      <c r="K1303" s="1" t="s">
        <v>18</v>
      </c>
      <c r="L1303" s="5">
        <v>1.4406289999999999</v>
      </c>
      <c r="M1303" s="1" t="s">
        <v>18</v>
      </c>
      <c r="N1303" s="5">
        <v>0</v>
      </c>
      <c r="O1303" s="5">
        <v>0</v>
      </c>
      <c r="P1303" s="1" t="s">
        <v>19</v>
      </c>
      <c r="Q1303" s="1" t="s">
        <v>24</v>
      </c>
      <c r="R1303" s="4">
        <f t="shared" si="61"/>
        <v>32.084704552751141</v>
      </c>
      <c r="S1303" s="1" t="str">
        <f t="shared" si="62"/>
        <v>Obesity Class I</v>
      </c>
    </row>
    <row r="1304" spans="1:19" x14ac:dyDescent="0.25">
      <c r="A1304" s="1" t="s">
        <v>16</v>
      </c>
      <c r="B1304" s="5">
        <v>18.312664999999999</v>
      </c>
      <c r="C1304" s="5" t="str">
        <f t="shared" si="60"/>
        <v>16-20</v>
      </c>
      <c r="D1304" s="3">
        <v>1.6007400000000001</v>
      </c>
      <c r="E1304" s="3">
        <v>82.249831</v>
      </c>
      <c r="F1304" s="1" t="s">
        <v>17</v>
      </c>
      <c r="G1304" s="1" t="s">
        <v>17</v>
      </c>
      <c r="H1304" s="5">
        <v>2.501236</v>
      </c>
      <c r="I1304" s="5">
        <v>3</v>
      </c>
      <c r="J1304" s="1" t="s">
        <v>19</v>
      </c>
      <c r="K1304" s="1" t="s">
        <v>18</v>
      </c>
      <c r="L1304" s="5">
        <v>1.2203310000000001</v>
      </c>
      <c r="M1304" s="1" t="s">
        <v>18</v>
      </c>
      <c r="N1304" s="5">
        <v>0.245003</v>
      </c>
      <c r="O1304" s="5">
        <v>0.53720199999999996</v>
      </c>
      <c r="P1304" s="1" t="s">
        <v>18</v>
      </c>
      <c r="Q1304" s="1" t="s">
        <v>20</v>
      </c>
      <c r="R1304" s="4">
        <f t="shared" si="61"/>
        <v>32.099141662130506</v>
      </c>
      <c r="S1304" s="1" t="str">
        <f t="shared" si="62"/>
        <v>Obesity Class I</v>
      </c>
    </row>
    <row r="1305" spans="1:19" x14ac:dyDescent="0.25">
      <c r="A1305" s="1" t="s">
        <v>16</v>
      </c>
      <c r="B1305" s="5">
        <v>18</v>
      </c>
      <c r="C1305" s="5" t="str">
        <f t="shared" si="60"/>
        <v>16-20</v>
      </c>
      <c r="D1305" s="3">
        <v>1.6830000000000001</v>
      </c>
      <c r="E1305" s="3">
        <v>90.924207999999993</v>
      </c>
      <c r="F1305" s="1" t="s">
        <v>17</v>
      </c>
      <c r="G1305" s="1" t="s">
        <v>17</v>
      </c>
      <c r="H1305" s="5">
        <v>2.387426</v>
      </c>
      <c r="I1305" s="5">
        <v>3</v>
      </c>
      <c r="J1305" s="1" t="s">
        <v>19</v>
      </c>
      <c r="K1305" s="1" t="s">
        <v>18</v>
      </c>
      <c r="L1305" s="5">
        <v>1.77962</v>
      </c>
      <c r="M1305" s="1" t="s">
        <v>18</v>
      </c>
      <c r="N1305" s="5">
        <v>0.74300500000000003</v>
      </c>
      <c r="O1305" s="5">
        <v>0.92016200000000004</v>
      </c>
      <c r="P1305" s="1" t="s">
        <v>19</v>
      </c>
      <c r="Q1305" s="1" t="s">
        <v>20</v>
      </c>
      <c r="R1305" s="4">
        <f t="shared" si="61"/>
        <v>32.100462879114438</v>
      </c>
      <c r="S1305" s="1" t="str">
        <f t="shared" si="62"/>
        <v>Obesity Class I</v>
      </c>
    </row>
    <row r="1306" spans="1:19" x14ac:dyDescent="0.25">
      <c r="A1306" s="1" t="s">
        <v>16</v>
      </c>
      <c r="B1306" s="5">
        <v>16.913841000000001</v>
      </c>
      <c r="C1306" s="5" t="str">
        <f t="shared" si="60"/>
        <v>16-20</v>
      </c>
      <c r="D1306" s="3">
        <v>1.6348320000000001</v>
      </c>
      <c r="E1306" s="3">
        <v>85.803809000000001</v>
      </c>
      <c r="F1306" s="1" t="s">
        <v>17</v>
      </c>
      <c r="G1306" s="1" t="s">
        <v>17</v>
      </c>
      <c r="H1306" s="5">
        <v>2.0619689999999999</v>
      </c>
      <c r="I1306" s="5">
        <v>3</v>
      </c>
      <c r="J1306" s="1" t="s">
        <v>19</v>
      </c>
      <c r="K1306" s="1" t="s">
        <v>18</v>
      </c>
      <c r="L1306" s="5">
        <v>1.229171</v>
      </c>
      <c r="M1306" s="1" t="s">
        <v>18</v>
      </c>
      <c r="N1306" s="5">
        <v>2.3920469999999998</v>
      </c>
      <c r="O1306" s="5">
        <v>1.256119</v>
      </c>
      <c r="P1306" s="1" t="s">
        <v>18</v>
      </c>
      <c r="Q1306" s="1" t="s">
        <v>20</v>
      </c>
      <c r="R1306" s="4">
        <f t="shared" si="61"/>
        <v>32.104085811884858</v>
      </c>
      <c r="S1306" s="1" t="str">
        <f t="shared" si="62"/>
        <v>Obesity Class I</v>
      </c>
    </row>
    <row r="1307" spans="1:19" x14ac:dyDescent="0.25">
      <c r="A1307" s="1" t="s">
        <v>21</v>
      </c>
      <c r="B1307" s="5">
        <v>18</v>
      </c>
      <c r="C1307" s="5" t="str">
        <f t="shared" si="60"/>
        <v>16-20</v>
      </c>
      <c r="D1307" s="3">
        <v>1.8442179999999999</v>
      </c>
      <c r="E1307" s="3">
        <v>109.19552899999999</v>
      </c>
      <c r="F1307" s="1" t="s">
        <v>17</v>
      </c>
      <c r="G1307" s="1" t="s">
        <v>17</v>
      </c>
      <c r="H1307" s="5">
        <v>2</v>
      </c>
      <c r="I1307" s="5">
        <v>1.5484070000000001</v>
      </c>
      <c r="J1307" s="1" t="s">
        <v>19</v>
      </c>
      <c r="K1307" s="1" t="s">
        <v>18</v>
      </c>
      <c r="L1307" s="5">
        <v>2.1914009999999999</v>
      </c>
      <c r="M1307" s="1" t="s">
        <v>18</v>
      </c>
      <c r="N1307" s="5">
        <v>1</v>
      </c>
      <c r="O1307" s="5">
        <v>1.676944</v>
      </c>
      <c r="P1307" s="1" t="s">
        <v>18</v>
      </c>
      <c r="Q1307" s="1" t="s">
        <v>20</v>
      </c>
      <c r="R1307" s="4">
        <f t="shared" si="61"/>
        <v>32.105566953405066</v>
      </c>
      <c r="S1307" s="1" t="str">
        <f t="shared" si="62"/>
        <v>Obesity Class I</v>
      </c>
    </row>
    <row r="1308" spans="1:19" x14ac:dyDescent="0.25">
      <c r="A1308" s="1" t="s">
        <v>16</v>
      </c>
      <c r="B1308" s="5">
        <v>18.106819999999999</v>
      </c>
      <c r="C1308" s="5" t="str">
        <f t="shared" si="60"/>
        <v>16-20</v>
      </c>
      <c r="D1308" s="3">
        <v>1.6021289999999999</v>
      </c>
      <c r="E1308" s="3">
        <v>82.412665000000004</v>
      </c>
      <c r="F1308" s="1" t="s">
        <v>17</v>
      </c>
      <c r="G1308" s="1" t="s">
        <v>17</v>
      </c>
      <c r="H1308" s="5">
        <v>2.3196479999999999</v>
      </c>
      <c r="I1308" s="5">
        <v>3</v>
      </c>
      <c r="J1308" s="1" t="s">
        <v>19</v>
      </c>
      <c r="K1308" s="1" t="s">
        <v>18</v>
      </c>
      <c r="L1308" s="5">
        <v>1.107164</v>
      </c>
      <c r="M1308" s="1" t="s">
        <v>18</v>
      </c>
      <c r="N1308" s="5">
        <v>0.69212300000000004</v>
      </c>
      <c r="O1308" s="5">
        <v>0.30402000000000001</v>
      </c>
      <c r="P1308" s="1" t="s">
        <v>18</v>
      </c>
      <c r="Q1308" s="1" t="s">
        <v>20</v>
      </c>
      <c r="R1308" s="4">
        <f t="shared" si="61"/>
        <v>32.10694580872476</v>
      </c>
      <c r="S1308" s="1" t="str">
        <f t="shared" si="62"/>
        <v>Obesity Class I</v>
      </c>
    </row>
    <row r="1309" spans="1:19" x14ac:dyDescent="0.25">
      <c r="A1309" s="1" t="s">
        <v>21</v>
      </c>
      <c r="B1309" s="5">
        <v>31.387982000000001</v>
      </c>
      <c r="C1309" s="5" t="str">
        <f t="shared" si="60"/>
        <v>31-35</v>
      </c>
      <c r="D1309" s="3">
        <v>1.8102149999999999</v>
      </c>
      <c r="E1309" s="3">
        <v>105.25435400000001</v>
      </c>
      <c r="F1309" s="1" t="s">
        <v>17</v>
      </c>
      <c r="G1309" s="1" t="s">
        <v>17</v>
      </c>
      <c r="H1309" s="5">
        <v>2.3972799999999999</v>
      </c>
      <c r="I1309" s="5">
        <v>2.036794</v>
      </c>
      <c r="J1309" s="1" t="s">
        <v>19</v>
      </c>
      <c r="K1309" s="1" t="s">
        <v>18</v>
      </c>
      <c r="L1309" s="5">
        <v>2.6594190000000002</v>
      </c>
      <c r="M1309" s="1" t="s">
        <v>18</v>
      </c>
      <c r="N1309" s="5">
        <v>1.062011</v>
      </c>
      <c r="O1309" s="5">
        <v>1.7711349999999999</v>
      </c>
      <c r="P1309" s="1" t="s">
        <v>19</v>
      </c>
      <c r="Q1309" s="1" t="s">
        <v>24</v>
      </c>
      <c r="R1309" s="4">
        <f t="shared" si="61"/>
        <v>32.120311735482701</v>
      </c>
      <c r="S1309" s="1" t="str">
        <f t="shared" si="62"/>
        <v>Obesity Class I</v>
      </c>
    </row>
    <row r="1310" spans="1:19" x14ac:dyDescent="0.25">
      <c r="A1310" s="1" t="s">
        <v>21</v>
      </c>
      <c r="B1310" s="5">
        <v>27.968765000000001</v>
      </c>
      <c r="C1310" s="5" t="str">
        <f t="shared" si="60"/>
        <v>26-30</v>
      </c>
      <c r="D1310" s="3">
        <v>1.673767</v>
      </c>
      <c r="E1310" s="3">
        <v>89.995034000000004</v>
      </c>
      <c r="F1310" s="1" t="s">
        <v>17</v>
      </c>
      <c r="G1310" s="1" t="s">
        <v>17</v>
      </c>
      <c r="H1310" s="5">
        <v>1.961069</v>
      </c>
      <c r="I1310" s="5">
        <v>3</v>
      </c>
      <c r="J1310" s="1" t="s">
        <v>19</v>
      </c>
      <c r="K1310" s="1" t="s">
        <v>18</v>
      </c>
      <c r="L1310" s="5">
        <v>2.6523270000000001</v>
      </c>
      <c r="M1310" s="1" t="s">
        <v>18</v>
      </c>
      <c r="N1310" s="5">
        <v>0.56930999999999998</v>
      </c>
      <c r="O1310" s="5">
        <v>0.31900800000000001</v>
      </c>
      <c r="P1310" s="1" t="s">
        <v>19</v>
      </c>
      <c r="Q1310" s="1" t="s">
        <v>24</v>
      </c>
      <c r="R1310" s="4">
        <f t="shared" si="61"/>
        <v>32.123920560455488</v>
      </c>
      <c r="S1310" s="1" t="str">
        <f t="shared" si="62"/>
        <v>Obesity Class I</v>
      </c>
    </row>
    <row r="1311" spans="1:19" x14ac:dyDescent="0.25">
      <c r="A1311" s="1" t="s">
        <v>21</v>
      </c>
      <c r="B1311" s="5">
        <v>31.315593</v>
      </c>
      <c r="C1311" s="5" t="str">
        <f t="shared" si="60"/>
        <v>31-35</v>
      </c>
      <c r="D1311" s="3">
        <v>1.673352</v>
      </c>
      <c r="E1311" s="3">
        <v>90</v>
      </c>
      <c r="F1311" s="1" t="s">
        <v>17</v>
      </c>
      <c r="G1311" s="1" t="s">
        <v>17</v>
      </c>
      <c r="H1311" s="5">
        <v>2.1901099999999998</v>
      </c>
      <c r="I1311" s="5">
        <v>2.0298579999999999</v>
      </c>
      <c r="J1311" s="1" t="s">
        <v>19</v>
      </c>
      <c r="K1311" s="1" t="s">
        <v>18</v>
      </c>
      <c r="L1311" s="5">
        <v>2.3489810000000002</v>
      </c>
      <c r="M1311" s="1" t="s">
        <v>18</v>
      </c>
      <c r="N1311" s="5">
        <v>1.9469069999999999</v>
      </c>
      <c r="O1311" s="5">
        <v>0</v>
      </c>
      <c r="P1311" s="1" t="s">
        <v>19</v>
      </c>
      <c r="Q1311" s="1" t="s">
        <v>24</v>
      </c>
      <c r="R1311" s="4">
        <f t="shared" si="61"/>
        <v>32.141629838782059</v>
      </c>
      <c r="S1311" s="1" t="str">
        <f t="shared" si="62"/>
        <v>Obesity Class I</v>
      </c>
    </row>
    <row r="1312" spans="1:19" x14ac:dyDescent="0.25">
      <c r="A1312" s="1" t="s">
        <v>21</v>
      </c>
      <c r="B1312" s="5">
        <v>26.826961000000001</v>
      </c>
      <c r="C1312" s="5" t="str">
        <f t="shared" si="60"/>
        <v>26-30</v>
      </c>
      <c r="D1312" s="3">
        <v>1.673287</v>
      </c>
      <c r="E1312" s="3">
        <v>90</v>
      </c>
      <c r="F1312" s="1" t="s">
        <v>17</v>
      </c>
      <c r="G1312" s="1" t="s">
        <v>17</v>
      </c>
      <c r="H1312" s="5">
        <v>2</v>
      </c>
      <c r="I1312" s="5">
        <v>3</v>
      </c>
      <c r="J1312" s="1" t="s">
        <v>19</v>
      </c>
      <c r="K1312" s="1" t="s">
        <v>18</v>
      </c>
      <c r="L1312" s="5">
        <v>3</v>
      </c>
      <c r="M1312" s="1" t="s">
        <v>18</v>
      </c>
      <c r="N1312" s="5">
        <v>0.88493500000000003</v>
      </c>
      <c r="O1312" s="5">
        <v>0.12228</v>
      </c>
      <c r="P1312" s="1" t="s">
        <v>19</v>
      </c>
      <c r="Q1312" s="1" t="s">
        <v>24</v>
      </c>
      <c r="R1312" s="4">
        <f t="shared" si="61"/>
        <v>32.144127015318837</v>
      </c>
      <c r="S1312" s="1" t="str">
        <f t="shared" si="62"/>
        <v>Obesity Class I</v>
      </c>
    </row>
    <row r="1313" spans="1:19" x14ac:dyDescent="0.25">
      <c r="A1313" s="1" t="s">
        <v>21</v>
      </c>
      <c r="B1313" s="5">
        <v>17.6739</v>
      </c>
      <c r="C1313" s="5" t="str">
        <f t="shared" si="60"/>
        <v>16-20</v>
      </c>
      <c r="D1313" s="3">
        <v>1.7384649999999999</v>
      </c>
      <c r="E1313" s="3">
        <v>97.185473999999999</v>
      </c>
      <c r="F1313" s="1" t="s">
        <v>17</v>
      </c>
      <c r="G1313" s="1" t="s">
        <v>17</v>
      </c>
      <c r="H1313" s="5">
        <v>2</v>
      </c>
      <c r="I1313" s="5">
        <v>3</v>
      </c>
      <c r="J1313" s="1" t="s">
        <v>19</v>
      </c>
      <c r="K1313" s="1" t="s">
        <v>18</v>
      </c>
      <c r="L1313" s="5">
        <v>2</v>
      </c>
      <c r="M1313" s="1" t="s">
        <v>18</v>
      </c>
      <c r="N1313" s="5">
        <v>0</v>
      </c>
      <c r="O1313" s="5">
        <v>0.23331399999999999</v>
      </c>
      <c r="P1313" s="1" t="s">
        <v>18</v>
      </c>
      <c r="Q1313" s="1" t="s">
        <v>20</v>
      </c>
      <c r="R1313" s="4">
        <f t="shared" si="61"/>
        <v>32.156550433689603</v>
      </c>
      <c r="S1313" s="1" t="str">
        <f t="shared" si="62"/>
        <v>Obesity Class I</v>
      </c>
    </row>
    <row r="1314" spans="1:19" x14ac:dyDescent="0.25">
      <c r="A1314" s="1" t="s">
        <v>21</v>
      </c>
      <c r="B1314" s="5">
        <v>31.783524</v>
      </c>
      <c r="C1314" s="5" t="str">
        <f t="shared" si="60"/>
        <v>31-35</v>
      </c>
      <c r="D1314" s="3">
        <v>1.6729590000000001</v>
      </c>
      <c r="E1314" s="3">
        <v>90</v>
      </c>
      <c r="F1314" s="1" t="s">
        <v>17</v>
      </c>
      <c r="G1314" s="1" t="s">
        <v>17</v>
      </c>
      <c r="H1314" s="5">
        <v>2.9492419999999999</v>
      </c>
      <c r="I1314" s="5">
        <v>1.7821089999999999</v>
      </c>
      <c r="J1314" s="1" t="s">
        <v>19</v>
      </c>
      <c r="K1314" s="1" t="s">
        <v>18</v>
      </c>
      <c r="L1314" s="5">
        <v>2.2109969999999999</v>
      </c>
      <c r="M1314" s="1" t="s">
        <v>18</v>
      </c>
      <c r="N1314" s="5">
        <v>1.9927189999999999</v>
      </c>
      <c r="O1314" s="5">
        <v>0</v>
      </c>
      <c r="P1314" s="1" t="s">
        <v>19</v>
      </c>
      <c r="Q1314" s="1" t="s">
        <v>24</v>
      </c>
      <c r="R1314" s="4">
        <f t="shared" si="61"/>
        <v>32.156732592881781</v>
      </c>
      <c r="S1314" s="1" t="str">
        <f t="shared" si="62"/>
        <v>Obesity Class I</v>
      </c>
    </row>
    <row r="1315" spans="1:19" x14ac:dyDescent="0.25">
      <c r="A1315" s="1" t="s">
        <v>21</v>
      </c>
      <c r="B1315" s="5">
        <v>18.140751000000002</v>
      </c>
      <c r="C1315" s="5" t="str">
        <f t="shared" si="60"/>
        <v>16-20</v>
      </c>
      <c r="D1315" s="3">
        <v>1.859056</v>
      </c>
      <c r="E1315" s="3">
        <v>111.23518799999999</v>
      </c>
      <c r="F1315" s="1" t="s">
        <v>17</v>
      </c>
      <c r="G1315" s="1" t="s">
        <v>17</v>
      </c>
      <c r="H1315" s="5">
        <v>2</v>
      </c>
      <c r="I1315" s="5">
        <v>1.7065509999999999</v>
      </c>
      <c r="J1315" s="1" t="s">
        <v>19</v>
      </c>
      <c r="K1315" s="1" t="s">
        <v>18</v>
      </c>
      <c r="L1315" s="5">
        <v>2.039514</v>
      </c>
      <c r="M1315" s="1" t="s">
        <v>18</v>
      </c>
      <c r="N1315" s="5">
        <v>1</v>
      </c>
      <c r="O1315" s="5">
        <v>2</v>
      </c>
      <c r="P1315" s="1" t="s">
        <v>19</v>
      </c>
      <c r="Q1315" s="1" t="s">
        <v>20</v>
      </c>
      <c r="R1315" s="4">
        <f t="shared" si="61"/>
        <v>32.185276827225621</v>
      </c>
      <c r="S1315" s="1" t="str">
        <f t="shared" si="62"/>
        <v>Obesity Class I</v>
      </c>
    </row>
    <row r="1316" spans="1:19" x14ac:dyDescent="0.25">
      <c r="A1316" s="1" t="s">
        <v>16</v>
      </c>
      <c r="B1316" s="5">
        <v>18.152875999999999</v>
      </c>
      <c r="C1316" s="5" t="str">
        <f t="shared" si="60"/>
        <v>16-20</v>
      </c>
      <c r="D1316" s="3">
        <v>1.6949689999999999</v>
      </c>
      <c r="E1316" s="3">
        <v>92.508122</v>
      </c>
      <c r="F1316" s="1" t="s">
        <v>17</v>
      </c>
      <c r="G1316" s="1" t="s">
        <v>17</v>
      </c>
      <c r="H1316" s="5">
        <v>2.1078540000000001</v>
      </c>
      <c r="I1316" s="5">
        <v>3</v>
      </c>
      <c r="J1316" s="1" t="s">
        <v>19</v>
      </c>
      <c r="K1316" s="1" t="s">
        <v>18</v>
      </c>
      <c r="L1316" s="5">
        <v>1.383894</v>
      </c>
      <c r="M1316" s="1" t="s">
        <v>18</v>
      </c>
      <c r="N1316" s="5">
        <v>1.0305260000000001</v>
      </c>
      <c r="O1316" s="5">
        <v>0.83141200000000004</v>
      </c>
      <c r="P1316" s="1" t="s">
        <v>19</v>
      </c>
      <c r="Q1316" s="1" t="s">
        <v>20</v>
      </c>
      <c r="R1316" s="4">
        <f t="shared" si="61"/>
        <v>32.20003510959544</v>
      </c>
      <c r="S1316" s="1" t="str">
        <f t="shared" si="62"/>
        <v>Obesity Class I</v>
      </c>
    </row>
    <row r="1317" spans="1:19" x14ac:dyDescent="0.25">
      <c r="A1317" s="1" t="s">
        <v>16</v>
      </c>
      <c r="B1317" s="5">
        <v>22.591025999999999</v>
      </c>
      <c r="C1317" s="5" t="str">
        <f t="shared" si="60"/>
        <v>21-25</v>
      </c>
      <c r="D1317" s="3">
        <v>1.650012</v>
      </c>
      <c r="E1317" s="3">
        <v>87.676153999999997</v>
      </c>
      <c r="F1317" s="1" t="s">
        <v>17</v>
      </c>
      <c r="G1317" s="1" t="s">
        <v>17</v>
      </c>
      <c r="H1317" s="5">
        <v>2.983851</v>
      </c>
      <c r="I1317" s="5">
        <v>1.068443</v>
      </c>
      <c r="J1317" s="1" t="s">
        <v>19</v>
      </c>
      <c r="K1317" s="1" t="s">
        <v>18</v>
      </c>
      <c r="L1317" s="5">
        <v>2.8541609999999999</v>
      </c>
      <c r="M1317" s="1" t="s">
        <v>18</v>
      </c>
      <c r="N1317" s="5">
        <v>1.1032090000000001</v>
      </c>
      <c r="O1317" s="5">
        <v>1</v>
      </c>
      <c r="P1317" s="1" t="s">
        <v>18</v>
      </c>
      <c r="Q1317" s="1" t="s">
        <v>20</v>
      </c>
      <c r="R1317" s="4">
        <f t="shared" si="61"/>
        <v>32.203812203636133</v>
      </c>
      <c r="S1317" s="1" t="str">
        <f t="shared" si="62"/>
        <v>Obesity Class I</v>
      </c>
    </row>
    <row r="1318" spans="1:19" x14ac:dyDescent="0.25">
      <c r="A1318" s="1" t="s">
        <v>21</v>
      </c>
      <c r="B1318" s="5">
        <v>31.630054000000001</v>
      </c>
      <c r="C1318" s="5" t="str">
        <f t="shared" si="60"/>
        <v>31-35</v>
      </c>
      <c r="D1318" s="3">
        <v>1.671705</v>
      </c>
      <c r="E1318" s="3">
        <v>90</v>
      </c>
      <c r="F1318" s="1" t="s">
        <v>17</v>
      </c>
      <c r="G1318" s="1" t="s">
        <v>17</v>
      </c>
      <c r="H1318" s="5">
        <v>2.4670019999999999</v>
      </c>
      <c r="I1318" s="5">
        <v>1.8510880000000001</v>
      </c>
      <c r="J1318" s="1" t="s">
        <v>19</v>
      </c>
      <c r="K1318" s="1" t="s">
        <v>18</v>
      </c>
      <c r="L1318" s="5">
        <v>2.1040540000000001</v>
      </c>
      <c r="M1318" s="1" t="s">
        <v>18</v>
      </c>
      <c r="N1318" s="5">
        <v>1.991565</v>
      </c>
      <c r="O1318" s="5">
        <v>0</v>
      </c>
      <c r="P1318" s="1" t="s">
        <v>19</v>
      </c>
      <c r="Q1318" s="1" t="s">
        <v>24</v>
      </c>
      <c r="R1318" s="4">
        <f t="shared" si="61"/>
        <v>32.204994298198748</v>
      </c>
      <c r="S1318" s="1" t="str">
        <f t="shared" si="62"/>
        <v>Obesity Class I</v>
      </c>
    </row>
    <row r="1319" spans="1:19" x14ac:dyDescent="0.25">
      <c r="A1319" s="1" t="s">
        <v>16</v>
      </c>
      <c r="B1319" s="5">
        <v>26.220065000000002</v>
      </c>
      <c r="C1319" s="5" t="str">
        <f t="shared" si="60"/>
        <v>26-30</v>
      </c>
      <c r="D1319" s="3">
        <v>1.5602579999999999</v>
      </c>
      <c r="E1319" s="3">
        <v>78.435903999999994</v>
      </c>
      <c r="F1319" s="1" t="s">
        <v>17</v>
      </c>
      <c r="G1319" s="1" t="s">
        <v>17</v>
      </c>
      <c r="H1319" s="5">
        <v>2.1081629999999998</v>
      </c>
      <c r="I1319" s="5">
        <v>1.2319150000000001</v>
      </c>
      <c r="J1319" s="1" t="s">
        <v>19</v>
      </c>
      <c r="K1319" s="1" t="s">
        <v>18</v>
      </c>
      <c r="L1319" s="5">
        <v>1.808127</v>
      </c>
      <c r="M1319" s="1" t="s">
        <v>18</v>
      </c>
      <c r="N1319" s="5">
        <v>0</v>
      </c>
      <c r="O1319" s="5">
        <v>0</v>
      </c>
      <c r="P1319" s="1" t="s">
        <v>19</v>
      </c>
      <c r="Q1319" s="1" t="s">
        <v>24</v>
      </c>
      <c r="R1319" s="4">
        <f t="shared" si="61"/>
        <v>32.219742871097765</v>
      </c>
      <c r="S1319" s="1" t="str">
        <f t="shared" si="62"/>
        <v>Obesity Class I</v>
      </c>
    </row>
    <row r="1320" spans="1:19" x14ac:dyDescent="0.25">
      <c r="A1320" s="1" t="s">
        <v>16</v>
      </c>
      <c r="B1320" s="5">
        <v>40.821514999999998</v>
      </c>
      <c r="C1320" s="5" t="str">
        <f t="shared" si="60"/>
        <v>41-45</v>
      </c>
      <c r="D1320" s="3">
        <v>1.553026</v>
      </c>
      <c r="E1320" s="3">
        <v>77.745180000000005</v>
      </c>
      <c r="F1320" s="1" t="s">
        <v>17</v>
      </c>
      <c r="G1320" s="1" t="s">
        <v>17</v>
      </c>
      <c r="H1320" s="5">
        <v>2</v>
      </c>
      <c r="I1320" s="5">
        <v>3</v>
      </c>
      <c r="J1320" s="1" t="s">
        <v>19</v>
      </c>
      <c r="K1320" s="1" t="s">
        <v>18</v>
      </c>
      <c r="L1320" s="5">
        <v>1.406115</v>
      </c>
      <c r="M1320" s="1" t="s">
        <v>18</v>
      </c>
      <c r="N1320" s="5">
        <v>0</v>
      </c>
      <c r="O1320" s="5">
        <v>0</v>
      </c>
      <c r="P1320" s="1" t="s">
        <v>19</v>
      </c>
      <c r="Q1320" s="1" t="s">
        <v>24</v>
      </c>
      <c r="R1320" s="4">
        <f t="shared" si="61"/>
        <v>32.234134990956747</v>
      </c>
      <c r="S1320" s="1" t="str">
        <f t="shared" si="62"/>
        <v>Obesity Class I</v>
      </c>
    </row>
    <row r="1321" spans="1:19" x14ac:dyDescent="0.25">
      <c r="A1321" s="1" t="s">
        <v>21</v>
      </c>
      <c r="B1321" s="5">
        <v>19.524698000000001</v>
      </c>
      <c r="C1321" s="5" t="str">
        <f t="shared" si="60"/>
        <v>16-20</v>
      </c>
      <c r="D1321" s="3">
        <v>1.942725</v>
      </c>
      <c r="E1321" s="3">
        <v>121.657979</v>
      </c>
      <c r="F1321" s="1" t="s">
        <v>17</v>
      </c>
      <c r="G1321" s="1" t="s">
        <v>17</v>
      </c>
      <c r="H1321" s="5">
        <v>2</v>
      </c>
      <c r="I1321" s="5">
        <v>3</v>
      </c>
      <c r="J1321" s="1" t="s">
        <v>19</v>
      </c>
      <c r="K1321" s="1" t="s">
        <v>18</v>
      </c>
      <c r="L1321" s="5">
        <v>3</v>
      </c>
      <c r="M1321" s="1" t="s">
        <v>18</v>
      </c>
      <c r="N1321" s="5">
        <v>1</v>
      </c>
      <c r="O1321" s="5">
        <v>1.0148079999999999</v>
      </c>
      <c r="P1321" s="1" t="s">
        <v>19</v>
      </c>
      <c r="Q1321" s="1" t="s">
        <v>20</v>
      </c>
      <c r="R1321" s="4">
        <f t="shared" si="61"/>
        <v>32.234277453721248</v>
      </c>
      <c r="S1321" s="1" t="str">
        <f t="shared" si="62"/>
        <v>Obesity Class I</v>
      </c>
    </row>
    <row r="1322" spans="1:19" x14ac:dyDescent="0.25">
      <c r="A1322" s="1" t="s">
        <v>16</v>
      </c>
      <c r="B1322" s="5">
        <v>38.547266999999998</v>
      </c>
      <c r="C1322" s="5" t="str">
        <f t="shared" si="60"/>
        <v>36-40</v>
      </c>
      <c r="D1322" s="3">
        <v>1.5264720000000001</v>
      </c>
      <c r="E1322" s="3">
        <v>75.150345000000002</v>
      </c>
      <c r="F1322" s="1" t="s">
        <v>17</v>
      </c>
      <c r="G1322" s="1" t="s">
        <v>17</v>
      </c>
      <c r="H1322" s="5">
        <v>2</v>
      </c>
      <c r="I1322" s="5">
        <v>3</v>
      </c>
      <c r="J1322" s="1" t="s">
        <v>19</v>
      </c>
      <c r="K1322" s="1" t="s">
        <v>18</v>
      </c>
      <c r="L1322" s="5">
        <v>1.0844419999999999</v>
      </c>
      <c r="M1322" s="1" t="s">
        <v>18</v>
      </c>
      <c r="N1322" s="5">
        <v>0</v>
      </c>
      <c r="O1322" s="5">
        <v>0</v>
      </c>
      <c r="P1322" s="1" t="s">
        <v>19</v>
      </c>
      <c r="Q1322" s="1" t="s">
        <v>24</v>
      </c>
      <c r="R1322" s="4">
        <f t="shared" si="61"/>
        <v>32.251750672444466</v>
      </c>
      <c r="S1322" s="1" t="str">
        <f t="shared" si="62"/>
        <v>Obesity Class I</v>
      </c>
    </row>
    <row r="1323" spans="1:19" x14ac:dyDescent="0.25">
      <c r="A1323" s="1" t="s">
        <v>21</v>
      </c>
      <c r="B1323" s="5">
        <v>23.479181000000001</v>
      </c>
      <c r="C1323" s="5" t="str">
        <f t="shared" si="60"/>
        <v>21-25</v>
      </c>
      <c r="D1323" s="3">
        <v>1.6801710000000001</v>
      </c>
      <c r="E1323" s="3">
        <v>91.068054000000004</v>
      </c>
      <c r="F1323" s="1" t="s">
        <v>17</v>
      </c>
      <c r="G1323" s="1" t="s">
        <v>17</v>
      </c>
      <c r="H1323" s="5">
        <v>1.220024</v>
      </c>
      <c r="I1323" s="5">
        <v>3</v>
      </c>
      <c r="J1323" s="1" t="s">
        <v>19</v>
      </c>
      <c r="K1323" s="1" t="s">
        <v>18</v>
      </c>
      <c r="L1323" s="5">
        <v>1.046254</v>
      </c>
      <c r="M1323" s="1" t="s">
        <v>18</v>
      </c>
      <c r="N1323" s="5">
        <v>0.52098900000000004</v>
      </c>
      <c r="O1323" s="5">
        <v>0.61599000000000004</v>
      </c>
      <c r="P1323" s="1" t="s">
        <v>18</v>
      </c>
      <c r="Q1323" s="1" t="s">
        <v>24</v>
      </c>
      <c r="R1323" s="4">
        <f t="shared" si="61"/>
        <v>32.259608126506386</v>
      </c>
      <c r="S1323" s="1" t="str">
        <f t="shared" si="62"/>
        <v>Obesity Class I</v>
      </c>
    </row>
    <row r="1324" spans="1:19" x14ac:dyDescent="0.25">
      <c r="A1324" s="1" t="s">
        <v>21</v>
      </c>
      <c r="B1324" s="5">
        <v>18.260079000000001</v>
      </c>
      <c r="C1324" s="5" t="str">
        <f t="shared" si="60"/>
        <v>16-20</v>
      </c>
      <c r="D1324" s="3">
        <v>1.8018479999999999</v>
      </c>
      <c r="E1324" s="3">
        <v>104.74191399999999</v>
      </c>
      <c r="F1324" s="1" t="s">
        <v>17</v>
      </c>
      <c r="G1324" s="1" t="s">
        <v>17</v>
      </c>
      <c r="H1324" s="5">
        <v>2</v>
      </c>
      <c r="I1324" s="5">
        <v>3</v>
      </c>
      <c r="J1324" s="1" t="s">
        <v>19</v>
      </c>
      <c r="K1324" s="1" t="s">
        <v>18</v>
      </c>
      <c r="L1324" s="5">
        <v>3</v>
      </c>
      <c r="M1324" s="1" t="s">
        <v>18</v>
      </c>
      <c r="N1324" s="5">
        <v>1.7838579999999999</v>
      </c>
      <c r="O1324" s="5">
        <v>0</v>
      </c>
      <c r="P1324" s="1" t="s">
        <v>18</v>
      </c>
      <c r="Q1324" s="1" t="s">
        <v>20</v>
      </c>
      <c r="R1324" s="4">
        <f t="shared" si="61"/>
        <v>32.261473670271187</v>
      </c>
      <c r="S1324" s="1" t="str">
        <f t="shared" si="62"/>
        <v>Obesity Class I</v>
      </c>
    </row>
    <row r="1325" spans="1:19" x14ac:dyDescent="0.25">
      <c r="A1325" s="1" t="s">
        <v>16</v>
      </c>
      <c r="B1325" s="5">
        <v>43.719394999999999</v>
      </c>
      <c r="C1325" s="5" t="str">
        <f t="shared" si="60"/>
        <v>41-45</v>
      </c>
      <c r="D1325" s="3">
        <v>1.584322</v>
      </c>
      <c r="E1325" s="3">
        <v>80.986496000000002</v>
      </c>
      <c r="F1325" s="1" t="s">
        <v>17</v>
      </c>
      <c r="G1325" s="1" t="s">
        <v>17</v>
      </c>
      <c r="H1325" s="5">
        <v>2.1863220000000001</v>
      </c>
      <c r="I1325" s="5">
        <v>2.9009149999999999</v>
      </c>
      <c r="J1325" s="1" t="s">
        <v>19</v>
      </c>
      <c r="K1325" s="1" t="s">
        <v>18</v>
      </c>
      <c r="L1325" s="5">
        <v>2.4710329999999998</v>
      </c>
      <c r="M1325" s="1" t="s">
        <v>18</v>
      </c>
      <c r="N1325" s="5">
        <v>0.25611299999999998</v>
      </c>
      <c r="O1325" s="5">
        <v>0</v>
      </c>
      <c r="P1325" s="1" t="s">
        <v>18</v>
      </c>
      <c r="Q1325" s="1" t="s">
        <v>24</v>
      </c>
      <c r="R1325" s="4">
        <f t="shared" si="61"/>
        <v>32.264556753374897</v>
      </c>
      <c r="S1325" s="1" t="str">
        <f t="shared" si="62"/>
        <v>Obesity Class I</v>
      </c>
    </row>
    <row r="1326" spans="1:19" x14ac:dyDescent="0.25">
      <c r="A1326" s="1" t="s">
        <v>16</v>
      </c>
      <c r="B1326" s="1">
        <v>32</v>
      </c>
      <c r="C1326" s="1" t="str">
        <f t="shared" si="60"/>
        <v>31-35</v>
      </c>
      <c r="D1326" s="3">
        <v>1.67</v>
      </c>
      <c r="E1326" s="3">
        <v>90</v>
      </c>
      <c r="F1326" s="1" t="s">
        <v>17</v>
      </c>
      <c r="G1326" s="1" t="s">
        <v>17</v>
      </c>
      <c r="H1326" s="5">
        <v>3</v>
      </c>
      <c r="I1326" s="5">
        <v>1</v>
      </c>
      <c r="J1326" s="1" t="s">
        <v>19</v>
      </c>
      <c r="K1326" s="1" t="s">
        <v>18</v>
      </c>
      <c r="L1326" s="5">
        <v>2</v>
      </c>
      <c r="M1326" s="1" t="s">
        <v>18</v>
      </c>
      <c r="N1326" s="5">
        <v>2</v>
      </c>
      <c r="O1326" s="5">
        <v>0</v>
      </c>
      <c r="P1326" s="1" t="s">
        <v>19</v>
      </c>
      <c r="Q1326" s="1" t="s">
        <v>24</v>
      </c>
      <c r="R1326" s="4">
        <f t="shared" si="61"/>
        <v>32.270787765785798</v>
      </c>
      <c r="S1326" s="1" t="str">
        <f t="shared" si="62"/>
        <v>Obesity Class I</v>
      </c>
    </row>
    <row r="1327" spans="1:19" x14ac:dyDescent="0.25">
      <c r="A1327" s="1" t="s">
        <v>21</v>
      </c>
      <c r="B1327" s="5">
        <v>35.322111999999997</v>
      </c>
      <c r="C1327" s="5" t="str">
        <f t="shared" si="60"/>
        <v>36-40</v>
      </c>
      <c r="D1327" s="3">
        <v>1.78</v>
      </c>
      <c r="E1327" s="3">
        <v>102.26595500000001</v>
      </c>
      <c r="F1327" s="1" t="s">
        <v>17</v>
      </c>
      <c r="G1327" s="1" t="s">
        <v>17</v>
      </c>
      <c r="H1327" s="5">
        <v>2.7875890000000001</v>
      </c>
      <c r="I1327" s="5">
        <v>1.1145640000000001</v>
      </c>
      <c r="J1327" s="1" t="s">
        <v>19</v>
      </c>
      <c r="K1327" s="1" t="s">
        <v>18</v>
      </c>
      <c r="L1327" s="5">
        <v>3</v>
      </c>
      <c r="M1327" s="1" t="s">
        <v>18</v>
      </c>
      <c r="N1327" s="5">
        <v>2.7103380000000001</v>
      </c>
      <c r="O1327" s="5">
        <v>0.57218500000000005</v>
      </c>
      <c r="P1327" s="1" t="s">
        <v>19</v>
      </c>
      <c r="Q1327" s="1" t="s">
        <v>24</v>
      </c>
      <c r="R1327" s="4">
        <f t="shared" si="61"/>
        <v>32.27684477969953</v>
      </c>
      <c r="S1327" s="1" t="str">
        <f t="shared" si="62"/>
        <v>Obesity Class I</v>
      </c>
    </row>
    <row r="1328" spans="1:19" x14ac:dyDescent="0.25">
      <c r="A1328" s="1" t="s">
        <v>16</v>
      </c>
      <c r="B1328" s="5">
        <v>41.318302000000003</v>
      </c>
      <c r="C1328" s="5" t="str">
        <f t="shared" si="60"/>
        <v>41-45</v>
      </c>
      <c r="D1328" s="3">
        <v>1.544937</v>
      </c>
      <c r="E1328" s="3">
        <v>77.053948000000005</v>
      </c>
      <c r="F1328" s="1" t="s">
        <v>17</v>
      </c>
      <c r="G1328" s="1" t="s">
        <v>17</v>
      </c>
      <c r="H1328" s="5">
        <v>2</v>
      </c>
      <c r="I1328" s="5">
        <v>3</v>
      </c>
      <c r="J1328" s="1" t="s">
        <v>19</v>
      </c>
      <c r="K1328" s="1" t="s">
        <v>18</v>
      </c>
      <c r="L1328" s="5">
        <v>2.0904129999999999</v>
      </c>
      <c r="M1328" s="1" t="s">
        <v>18</v>
      </c>
      <c r="N1328" s="5">
        <v>0</v>
      </c>
      <c r="O1328" s="5">
        <v>0</v>
      </c>
      <c r="P1328" s="1" t="s">
        <v>19</v>
      </c>
      <c r="Q1328" s="1" t="s">
        <v>24</v>
      </c>
      <c r="R1328" s="4">
        <f t="shared" si="61"/>
        <v>32.282959916915814</v>
      </c>
      <c r="S1328" s="1" t="str">
        <f t="shared" si="62"/>
        <v>Obesity Class I</v>
      </c>
    </row>
    <row r="1329" spans="1:19" x14ac:dyDescent="0.25">
      <c r="A1329" s="1" t="s">
        <v>16</v>
      </c>
      <c r="B1329" s="5">
        <v>31.386405</v>
      </c>
      <c r="C1329" s="5" t="str">
        <f t="shared" si="60"/>
        <v>31-35</v>
      </c>
      <c r="D1329" s="3">
        <v>1.5565789999999999</v>
      </c>
      <c r="E1329" s="3">
        <v>78.233340999999996</v>
      </c>
      <c r="F1329" s="1" t="s">
        <v>17</v>
      </c>
      <c r="G1329" s="1" t="s">
        <v>17</v>
      </c>
      <c r="H1329" s="5">
        <v>2.1368299999999998</v>
      </c>
      <c r="I1329" s="5">
        <v>2.0921789999999998</v>
      </c>
      <c r="J1329" s="1" t="s">
        <v>19</v>
      </c>
      <c r="K1329" s="1" t="s">
        <v>18</v>
      </c>
      <c r="L1329" s="5">
        <v>1.5053810000000001</v>
      </c>
      <c r="M1329" s="1" t="s">
        <v>18</v>
      </c>
      <c r="N1329" s="5">
        <v>0</v>
      </c>
      <c r="O1329" s="5">
        <v>0</v>
      </c>
      <c r="P1329" s="1" t="s">
        <v>19</v>
      </c>
      <c r="Q1329" s="1" t="s">
        <v>20</v>
      </c>
      <c r="R1329" s="4">
        <f t="shared" si="61"/>
        <v>32.288624423489239</v>
      </c>
      <c r="S1329" s="1" t="str">
        <f t="shared" si="62"/>
        <v>Obesity Class I</v>
      </c>
    </row>
    <row r="1330" spans="1:19" x14ac:dyDescent="0.25">
      <c r="A1330" s="1" t="s">
        <v>21</v>
      </c>
      <c r="B1330" s="5">
        <v>22.936098000000001</v>
      </c>
      <c r="C1330" s="5" t="str">
        <f t="shared" si="60"/>
        <v>21-25</v>
      </c>
      <c r="D1330" s="3">
        <v>1.702825</v>
      </c>
      <c r="E1330" s="3">
        <v>93.638317999999998</v>
      </c>
      <c r="F1330" s="1" t="s">
        <v>17</v>
      </c>
      <c r="G1330" s="1" t="s">
        <v>17</v>
      </c>
      <c r="H1330" s="5">
        <v>2</v>
      </c>
      <c r="I1330" s="5">
        <v>3</v>
      </c>
      <c r="J1330" s="1" t="s">
        <v>19</v>
      </c>
      <c r="K1330" s="1" t="s">
        <v>18</v>
      </c>
      <c r="L1330" s="5">
        <v>1.746197</v>
      </c>
      <c r="M1330" s="1" t="s">
        <v>18</v>
      </c>
      <c r="N1330" s="5">
        <v>0.45521600000000001</v>
      </c>
      <c r="O1330" s="5">
        <v>0.33515800000000001</v>
      </c>
      <c r="P1330" s="1" t="s">
        <v>18</v>
      </c>
      <c r="Q1330" s="1" t="s">
        <v>20</v>
      </c>
      <c r="R1330" s="4">
        <f t="shared" si="61"/>
        <v>32.293384884701624</v>
      </c>
      <c r="S1330" s="1" t="str">
        <f t="shared" si="62"/>
        <v>Obesity Class I</v>
      </c>
    </row>
    <row r="1331" spans="1:19" x14ac:dyDescent="0.25">
      <c r="A1331" s="1" t="s">
        <v>21</v>
      </c>
      <c r="B1331" s="5">
        <v>23</v>
      </c>
      <c r="C1331" s="5" t="str">
        <f t="shared" si="60"/>
        <v>21-25</v>
      </c>
      <c r="D1331" s="3">
        <v>1.82</v>
      </c>
      <c r="E1331" s="3">
        <v>107</v>
      </c>
      <c r="F1331" s="1" t="s">
        <v>18</v>
      </c>
      <c r="G1331" s="1" t="s">
        <v>17</v>
      </c>
      <c r="H1331" s="5">
        <v>2</v>
      </c>
      <c r="I1331" s="5">
        <v>3</v>
      </c>
      <c r="J1331" s="1" t="s">
        <v>19</v>
      </c>
      <c r="K1331" s="1" t="s">
        <v>18</v>
      </c>
      <c r="L1331" s="5">
        <v>3</v>
      </c>
      <c r="M1331" s="1" t="s">
        <v>18</v>
      </c>
      <c r="N1331" s="5">
        <v>0</v>
      </c>
      <c r="O1331" s="5">
        <v>1</v>
      </c>
      <c r="P1331" s="1" t="s">
        <v>19</v>
      </c>
      <c r="Q1331" s="1" t="s">
        <v>20</v>
      </c>
      <c r="R1331" s="4">
        <f t="shared" si="61"/>
        <v>32.302861973191639</v>
      </c>
      <c r="S1331" s="1" t="str">
        <f t="shared" si="62"/>
        <v>Obesity Class I</v>
      </c>
    </row>
    <row r="1332" spans="1:19" x14ac:dyDescent="0.25">
      <c r="A1332" s="1" t="s">
        <v>21</v>
      </c>
      <c r="B1332" s="5">
        <v>30.551762</v>
      </c>
      <c r="C1332" s="5" t="str">
        <f t="shared" si="60"/>
        <v>31-35</v>
      </c>
      <c r="D1332" s="3">
        <v>1.7843770000000001</v>
      </c>
      <c r="E1332" s="3">
        <v>102.872505</v>
      </c>
      <c r="F1332" s="1" t="s">
        <v>17</v>
      </c>
      <c r="G1332" s="1" t="s">
        <v>17</v>
      </c>
      <c r="H1332" s="5">
        <v>2.271306</v>
      </c>
      <c r="I1332" s="5">
        <v>3</v>
      </c>
      <c r="J1332" s="1" t="s">
        <v>19</v>
      </c>
      <c r="K1332" s="1" t="s">
        <v>18</v>
      </c>
      <c r="L1332" s="5">
        <v>1.7711980000000001</v>
      </c>
      <c r="M1332" s="1" t="s">
        <v>18</v>
      </c>
      <c r="N1332" s="5">
        <v>2</v>
      </c>
      <c r="O1332" s="5">
        <v>0.41375200000000001</v>
      </c>
      <c r="P1332" s="1" t="s">
        <v>19</v>
      </c>
      <c r="Q1332" s="1" t="s">
        <v>24</v>
      </c>
      <c r="R1332" s="4">
        <f t="shared" si="61"/>
        <v>32.30919086202455</v>
      </c>
      <c r="S1332" s="1" t="str">
        <f t="shared" si="62"/>
        <v>Obesity Class I</v>
      </c>
    </row>
    <row r="1333" spans="1:19" x14ac:dyDescent="0.25">
      <c r="A1333" s="1" t="s">
        <v>21</v>
      </c>
      <c r="B1333" s="5">
        <v>25.994745999999999</v>
      </c>
      <c r="C1333" s="5" t="str">
        <f t="shared" si="60"/>
        <v>26-30</v>
      </c>
      <c r="D1333" s="3">
        <v>1.8116019999999999</v>
      </c>
      <c r="E1333" s="3">
        <v>106.042142</v>
      </c>
      <c r="F1333" s="1" t="s">
        <v>17</v>
      </c>
      <c r="G1333" s="1" t="s">
        <v>17</v>
      </c>
      <c r="H1333" s="5">
        <v>3</v>
      </c>
      <c r="I1333" s="5">
        <v>3</v>
      </c>
      <c r="J1333" s="1" t="s">
        <v>19</v>
      </c>
      <c r="K1333" s="1" t="s">
        <v>18</v>
      </c>
      <c r="L1333" s="5">
        <v>2.858171</v>
      </c>
      <c r="M1333" s="1" t="s">
        <v>18</v>
      </c>
      <c r="N1333" s="5">
        <v>1.813318</v>
      </c>
      <c r="O1333" s="5">
        <v>0.68021500000000001</v>
      </c>
      <c r="P1333" s="1" t="s">
        <v>19</v>
      </c>
      <c r="Q1333" s="1" t="s">
        <v>20</v>
      </c>
      <c r="R1333" s="4">
        <f t="shared" si="61"/>
        <v>32.311186700674334</v>
      </c>
      <c r="S1333" s="1" t="str">
        <f t="shared" si="62"/>
        <v>Obesity Class I</v>
      </c>
    </row>
    <row r="1334" spans="1:19" x14ac:dyDescent="0.25">
      <c r="A1334" s="1" t="s">
        <v>16</v>
      </c>
      <c r="B1334" s="5">
        <v>21</v>
      </c>
      <c r="C1334" s="5" t="str">
        <f t="shared" si="60"/>
        <v>21-25</v>
      </c>
      <c r="D1334" s="3">
        <v>1.65</v>
      </c>
      <c r="E1334" s="3">
        <v>88</v>
      </c>
      <c r="F1334" s="1" t="s">
        <v>17</v>
      </c>
      <c r="G1334" s="1" t="s">
        <v>17</v>
      </c>
      <c r="H1334" s="5">
        <v>3</v>
      </c>
      <c r="I1334" s="5">
        <v>1</v>
      </c>
      <c r="J1334" s="1" t="s">
        <v>19</v>
      </c>
      <c r="K1334" s="1" t="s">
        <v>18</v>
      </c>
      <c r="L1334" s="5">
        <v>3</v>
      </c>
      <c r="M1334" s="1" t="s">
        <v>18</v>
      </c>
      <c r="N1334" s="5">
        <v>2</v>
      </c>
      <c r="O1334" s="5">
        <v>1</v>
      </c>
      <c r="P1334" s="1" t="s">
        <v>18</v>
      </c>
      <c r="Q1334" s="1" t="s">
        <v>20</v>
      </c>
      <c r="R1334" s="4">
        <f t="shared" si="61"/>
        <v>32.323232323232325</v>
      </c>
      <c r="S1334" s="1" t="str">
        <f t="shared" si="62"/>
        <v>Obesity Class I</v>
      </c>
    </row>
    <row r="1335" spans="1:19" x14ac:dyDescent="0.25">
      <c r="A1335" s="1" t="s">
        <v>16</v>
      </c>
      <c r="B1335" s="5">
        <v>21.001458</v>
      </c>
      <c r="C1335" s="5" t="str">
        <f t="shared" si="60"/>
        <v>21-25</v>
      </c>
      <c r="D1335" s="3">
        <v>1.65</v>
      </c>
      <c r="E1335" s="3">
        <v>88.026943000000003</v>
      </c>
      <c r="F1335" s="1" t="s">
        <v>17</v>
      </c>
      <c r="G1335" s="1" t="s">
        <v>17</v>
      </c>
      <c r="H1335" s="5">
        <v>2.4825750000000002</v>
      </c>
      <c r="I1335" s="5">
        <v>1.0015419999999999</v>
      </c>
      <c r="J1335" s="1" t="s">
        <v>19</v>
      </c>
      <c r="K1335" s="1" t="s">
        <v>18</v>
      </c>
      <c r="L1335" s="5">
        <v>3</v>
      </c>
      <c r="M1335" s="1" t="s">
        <v>18</v>
      </c>
      <c r="N1335" s="5">
        <v>1.7516560000000001</v>
      </c>
      <c r="O1335" s="5">
        <v>1</v>
      </c>
      <c r="P1335" s="1" t="s">
        <v>18</v>
      </c>
      <c r="Q1335" s="1" t="s">
        <v>20</v>
      </c>
      <c r="R1335" s="4">
        <f t="shared" si="61"/>
        <v>32.333128741965112</v>
      </c>
      <c r="S1335" s="1" t="str">
        <f t="shared" si="62"/>
        <v>Obesity Class I</v>
      </c>
    </row>
    <row r="1336" spans="1:19" x14ac:dyDescent="0.25">
      <c r="A1336" s="1" t="s">
        <v>16</v>
      </c>
      <c r="B1336" s="5">
        <v>23.779235</v>
      </c>
      <c r="C1336" s="5" t="str">
        <f t="shared" si="60"/>
        <v>21-25</v>
      </c>
      <c r="D1336" s="3">
        <v>1.5531269999999999</v>
      </c>
      <c r="E1336" s="3">
        <v>78</v>
      </c>
      <c r="F1336" s="1" t="s">
        <v>17</v>
      </c>
      <c r="G1336" s="1" t="s">
        <v>17</v>
      </c>
      <c r="H1336" s="5">
        <v>2</v>
      </c>
      <c r="I1336" s="5">
        <v>1</v>
      </c>
      <c r="J1336" s="1" t="s">
        <v>19</v>
      </c>
      <c r="K1336" s="1" t="s">
        <v>18</v>
      </c>
      <c r="L1336" s="5">
        <v>2</v>
      </c>
      <c r="M1336" s="1" t="s">
        <v>18</v>
      </c>
      <c r="N1336" s="5">
        <v>0.82750199999999996</v>
      </c>
      <c r="O1336" s="5">
        <v>0</v>
      </c>
      <c r="P1336" s="1" t="s">
        <v>18</v>
      </c>
      <c r="Q1336" s="1" t="s">
        <v>20</v>
      </c>
      <c r="R1336" s="4">
        <f t="shared" si="61"/>
        <v>32.335580603880018</v>
      </c>
      <c r="S1336" s="1" t="str">
        <f t="shared" si="62"/>
        <v>Obesity Class I</v>
      </c>
    </row>
    <row r="1337" spans="1:19" x14ac:dyDescent="0.25">
      <c r="A1337" s="1" t="s">
        <v>21</v>
      </c>
      <c r="B1337" s="5">
        <v>31.335093000000001</v>
      </c>
      <c r="C1337" s="5" t="str">
        <f t="shared" si="60"/>
        <v>31-35</v>
      </c>
      <c r="D1337" s="3">
        <v>1.6657979999999999</v>
      </c>
      <c r="E1337" s="3">
        <v>89.738596000000001</v>
      </c>
      <c r="F1337" s="1" t="s">
        <v>17</v>
      </c>
      <c r="G1337" s="1" t="s">
        <v>17</v>
      </c>
      <c r="H1337" s="5">
        <v>2.2741639999999999</v>
      </c>
      <c r="I1337" s="5">
        <v>1.049534</v>
      </c>
      <c r="J1337" s="1" t="s">
        <v>19</v>
      </c>
      <c r="K1337" s="1" t="s">
        <v>18</v>
      </c>
      <c r="L1337" s="5">
        <v>1.3581719999999999</v>
      </c>
      <c r="M1337" s="1" t="s">
        <v>18</v>
      </c>
      <c r="N1337" s="5">
        <v>1.4824109999999999</v>
      </c>
      <c r="O1337" s="5">
        <v>0</v>
      </c>
      <c r="P1337" s="1" t="s">
        <v>19</v>
      </c>
      <c r="Q1337" s="1" t="s">
        <v>24</v>
      </c>
      <c r="R1337" s="4">
        <f t="shared" si="61"/>
        <v>32.339596570431723</v>
      </c>
      <c r="S1337" s="1" t="str">
        <f t="shared" si="62"/>
        <v>Obesity Class I</v>
      </c>
    </row>
    <row r="1338" spans="1:19" x14ac:dyDescent="0.25">
      <c r="A1338" s="1" t="s">
        <v>16</v>
      </c>
      <c r="B1338" s="5">
        <v>40.993178999999998</v>
      </c>
      <c r="C1338" s="5" t="str">
        <f t="shared" si="60"/>
        <v>41-45</v>
      </c>
      <c r="D1338" s="3">
        <v>1.5677559999999999</v>
      </c>
      <c r="E1338" s="3">
        <v>79.493626000000006</v>
      </c>
      <c r="F1338" s="1" t="s">
        <v>17</v>
      </c>
      <c r="G1338" s="1" t="s">
        <v>17</v>
      </c>
      <c r="H1338" s="5">
        <v>2</v>
      </c>
      <c r="I1338" s="5">
        <v>3</v>
      </c>
      <c r="J1338" s="1" t="s">
        <v>19</v>
      </c>
      <c r="K1338" s="1" t="s">
        <v>18</v>
      </c>
      <c r="L1338" s="5">
        <v>2.9525060000000001</v>
      </c>
      <c r="M1338" s="1" t="s">
        <v>18</v>
      </c>
      <c r="N1338" s="5">
        <v>0</v>
      </c>
      <c r="O1338" s="5">
        <v>0</v>
      </c>
      <c r="P1338" s="1" t="s">
        <v>18</v>
      </c>
      <c r="Q1338" s="1" t="s">
        <v>24</v>
      </c>
      <c r="R1338" s="4">
        <f t="shared" si="61"/>
        <v>32.342632358281499</v>
      </c>
      <c r="S1338" s="1" t="str">
        <f t="shared" si="62"/>
        <v>Obesity Class I</v>
      </c>
    </row>
    <row r="1339" spans="1:19" x14ac:dyDescent="0.25">
      <c r="A1339" s="1" t="s">
        <v>16</v>
      </c>
      <c r="B1339" s="5">
        <v>22.226814999999998</v>
      </c>
      <c r="C1339" s="5" t="str">
        <f t="shared" si="60"/>
        <v>21-25</v>
      </c>
      <c r="D1339" s="3">
        <v>1.6090679999999999</v>
      </c>
      <c r="E1339" s="3">
        <v>83.785312000000005</v>
      </c>
      <c r="F1339" s="1" t="s">
        <v>17</v>
      </c>
      <c r="G1339" s="1" t="s">
        <v>17</v>
      </c>
      <c r="H1339" s="5">
        <v>2.0941839999999998</v>
      </c>
      <c r="I1339" s="5">
        <v>2.735706</v>
      </c>
      <c r="J1339" s="1" t="s">
        <v>19</v>
      </c>
      <c r="K1339" s="1" t="s">
        <v>18</v>
      </c>
      <c r="L1339" s="5">
        <v>2.2579220000000002</v>
      </c>
      <c r="M1339" s="1" t="s">
        <v>18</v>
      </c>
      <c r="N1339" s="5">
        <v>2.2305470000000001</v>
      </c>
      <c r="O1339" s="5">
        <v>0.19533900000000001</v>
      </c>
      <c r="P1339" s="1" t="s">
        <v>18</v>
      </c>
      <c r="Q1339" s="1" t="s">
        <v>20</v>
      </c>
      <c r="R1339" s="4">
        <f t="shared" si="61"/>
        <v>32.360788515647329</v>
      </c>
      <c r="S1339" s="1" t="str">
        <f t="shared" si="62"/>
        <v>Obesity Class I</v>
      </c>
    </row>
    <row r="1340" spans="1:19" x14ac:dyDescent="0.25">
      <c r="A1340" s="1" t="s">
        <v>21</v>
      </c>
      <c r="B1340" s="5">
        <v>21.688556999999999</v>
      </c>
      <c r="C1340" s="5" t="str">
        <f t="shared" si="60"/>
        <v>21-25</v>
      </c>
      <c r="D1340" s="3">
        <v>1.807029</v>
      </c>
      <c r="E1340" s="3">
        <v>105.696358</v>
      </c>
      <c r="F1340" s="1" t="s">
        <v>17</v>
      </c>
      <c r="G1340" s="1" t="s">
        <v>17</v>
      </c>
      <c r="H1340" s="5">
        <v>2.0552090000000001</v>
      </c>
      <c r="I1340" s="5">
        <v>3</v>
      </c>
      <c r="J1340" s="1" t="s">
        <v>19</v>
      </c>
      <c r="K1340" s="1" t="s">
        <v>18</v>
      </c>
      <c r="L1340" s="5">
        <v>2.8858519999999999</v>
      </c>
      <c r="M1340" s="1" t="s">
        <v>18</v>
      </c>
      <c r="N1340" s="5">
        <v>0.90336899999999998</v>
      </c>
      <c r="O1340" s="5">
        <v>0.14451</v>
      </c>
      <c r="P1340" s="1" t="s">
        <v>19</v>
      </c>
      <c r="Q1340" s="1" t="s">
        <v>20</v>
      </c>
      <c r="R1340" s="4">
        <f t="shared" si="61"/>
        <v>32.369036941284406</v>
      </c>
      <c r="S1340" s="1" t="str">
        <f t="shared" si="62"/>
        <v>Obesity Class I</v>
      </c>
    </row>
    <row r="1341" spans="1:19" x14ac:dyDescent="0.25">
      <c r="A1341" s="1" t="s">
        <v>16</v>
      </c>
      <c r="B1341" s="5">
        <v>21.008050999999998</v>
      </c>
      <c r="C1341" s="5" t="str">
        <f t="shared" si="60"/>
        <v>21-25</v>
      </c>
      <c r="D1341" s="3">
        <v>1.65</v>
      </c>
      <c r="E1341" s="3">
        <v>88.126543999999996</v>
      </c>
      <c r="F1341" s="1" t="s">
        <v>17</v>
      </c>
      <c r="G1341" s="1" t="s">
        <v>17</v>
      </c>
      <c r="H1341" s="5">
        <v>2.4575469999999999</v>
      </c>
      <c r="I1341" s="5">
        <v>1.00061</v>
      </c>
      <c r="J1341" s="1" t="s">
        <v>19</v>
      </c>
      <c r="K1341" s="1" t="s">
        <v>18</v>
      </c>
      <c r="L1341" s="5">
        <v>3</v>
      </c>
      <c r="M1341" s="1" t="s">
        <v>18</v>
      </c>
      <c r="N1341" s="5">
        <v>1.3615330000000001</v>
      </c>
      <c r="O1341" s="5">
        <v>1</v>
      </c>
      <c r="P1341" s="1" t="s">
        <v>18</v>
      </c>
      <c r="Q1341" s="1" t="s">
        <v>20</v>
      </c>
      <c r="R1341" s="4">
        <f t="shared" si="61"/>
        <v>32.369713131313134</v>
      </c>
      <c r="S1341" s="1" t="str">
        <f t="shared" si="62"/>
        <v>Obesity Class I</v>
      </c>
    </row>
    <row r="1342" spans="1:19" x14ac:dyDescent="0.25">
      <c r="A1342" s="1" t="s">
        <v>16</v>
      </c>
      <c r="B1342" s="5">
        <v>21.02064</v>
      </c>
      <c r="C1342" s="5" t="str">
        <f t="shared" si="60"/>
        <v>21-25</v>
      </c>
      <c r="D1342" s="3">
        <v>1.65</v>
      </c>
      <c r="E1342" s="3">
        <v>88.129436999999996</v>
      </c>
      <c r="F1342" s="1" t="s">
        <v>17</v>
      </c>
      <c r="G1342" s="1" t="s">
        <v>17</v>
      </c>
      <c r="H1342" s="5">
        <v>2.870152</v>
      </c>
      <c r="I1342" s="5">
        <v>1.0013829999999999</v>
      </c>
      <c r="J1342" s="1" t="s">
        <v>19</v>
      </c>
      <c r="K1342" s="1" t="s">
        <v>18</v>
      </c>
      <c r="L1342" s="5">
        <v>3</v>
      </c>
      <c r="M1342" s="1" t="s">
        <v>18</v>
      </c>
      <c r="N1342" s="5">
        <v>1.3225579999999999</v>
      </c>
      <c r="O1342" s="5">
        <v>1</v>
      </c>
      <c r="P1342" s="1" t="s">
        <v>18</v>
      </c>
      <c r="Q1342" s="1" t="s">
        <v>20</v>
      </c>
      <c r="R1342" s="4">
        <f t="shared" si="61"/>
        <v>32.370775757575757</v>
      </c>
      <c r="S1342" s="1" t="str">
        <f t="shared" si="62"/>
        <v>Obesity Class I</v>
      </c>
    </row>
    <row r="1343" spans="1:19" x14ac:dyDescent="0.25">
      <c r="A1343" s="1" t="s">
        <v>16</v>
      </c>
      <c r="B1343" s="5">
        <v>39.648946000000002</v>
      </c>
      <c r="C1343" s="5" t="str">
        <f t="shared" si="60"/>
        <v>36-40</v>
      </c>
      <c r="D1343" s="3">
        <v>1.5727910000000001</v>
      </c>
      <c r="E1343" s="3">
        <v>80.086523999999997</v>
      </c>
      <c r="F1343" s="1" t="s">
        <v>17</v>
      </c>
      <c r="G1343" s="1" t="s">
        <v>17</v>
      </c>
      <c r="H1343" s="5">
        <v>2.0716220000000001</v>
      </c>
      <c r="I1343" s="5">
        <v>2.9779089999999999</v>
      </c>
      <c r="J1343" s="1" t="s">
        <v>19</v>
      </c>
      <c r="K1343" s="1" t="s">
        <v>18</v>
      </c>
      <c r="L1343" s="5">
        <v>1.468297</v>
      </c>
      <c r="M1343" s="1" t="s">
        <v>18</v>
      </c>
      <c r="N1343" s="5">
        <v>0</v>
      </c>
      <c r="O1343" s="5">
        <v>0</v>
      </c>
      <c r="P1343" s="1" t="s">
        <v>18</v>
      </c>
      <c r="Q1343" s="1" t="s">
        <v>24</v>
      </c>
      <c r="R1343" s="4">
        <f t="shared" si="61"/>
        <v>32.375569286002893</v>
      </c>
      <c r="S1343" s="1" t="str">
        <f t="shared" si="62"/>
        <v>Obesity Class I</v>
      </c>
    </row>
    <row r="1344" spans="1:19" x14ac:dyDescent="0.25">
      <c r="A1344" s="1" t="s">
        <v>21</v>
      </c>
      <c r="B1344" s="5">
        <v>21.679158000000001</v>
      </c>
      <c r="C1344" s="5" t="str">
        <f t="shared" si="60"/>
        <v>21-25</v>
      </c>
      <c r="D1344" s="3">
        <v>1.741393</v>
      </c>
      <c r="E1344" s="3">
        <v>98.182497999999995</v>
      </c>
      <c r="F1344" s="1" t="s">
        <v>17</v>
      </c>
      <c r="G1344" s="1" t="s">
        <v>17</v>
      </c>
      <c r="H1344" s="5">
        <v>2</v>
      </c>
      <c r="I1344" s="5">
        <v>2.9781029999999999</v>
      </c>
      <c r="J1344" s="1" t="s">
        <v>19</v>
      </c>
      <c r="K1344" s="1" t="s">
        <v>18</v>
      </c>
      <c r="L1344" s="5">
        <v>2.6682610000000002</v>
      </c>
      <c r="M1344" s="1" t="s">
        <v>18</v>
      </c>
      <c r="N1344" s="5">
        <v>2.462269</v>
      </c>
      <c r="O1344" s="5">
        <v>1.402414</v>
      </c>
      <c r="P1344" s="1" t="s">
        <v>18</v>
      </c>
      <c r="Q1344" s="1" t="s">
        <v>20</v>
      </c>
      <c r="R1344" s="4">
        <f t="shared" si="61"/>
        <v>32.37728951307497</v>
      </c>
      <c r="S1344" s="1" t="str">
        <f t="shared" si="62"/>
        <v>Obesity Class I</v>
      </c>
    </row>
    <row r="1345" spans="1:19" x14ac:dyDescent="0.25">
      <c r="A1345" s="1" t="s">
        <v>21</v>
      </c>
      <c r="B1345" s="5">
        <v>20.586977999999998</v>
      </c>
      <c r="C1345" s="5" t="str">
        <f t="shared" si="60"/>
        <v>21-25</v>
      </c>
      <c r="D1345" s="3">
        <v>1.781952</v>
      </c>
      <c r="E1345" s="3">
        <v>102.910613</v>
      </c>
      <c r="F1345" s="1" t="s">
        <v>17</v>
      </c>
      <c r="G1345" s="1" t="s">
        <v>17</v>
      </c>
      <c r="H1345" s="5">
        <v>2</v>
      </c>
      <c r="I1345" s="5">
        <v>3</v>
      </c>
      <c r="J1345" s="1" t="s">
        <v>19</v>
      </c>
      <c r="K1345" s="1" t="s">
        <v>18</v>
      </c>
      <c r="L1345" s="5">
        <v>1.6897930000000001</v>
      </c>
      <c r="M1345" s="1" t="s">
        <v>18</v>
      </c>
      <c r="N1345" s="5">
        <v>1.4642040000000001</v>
      </c>
      <c r="O1345" s="5">
        <v>0</v>
      </c>
      <c r="P1345" s="1" t="s">
        <v>18</v>
      </c>
      <c r="Q1345" s="1" t="s">
        <v>20</v>
      </c>
      <c r="R1345" s="4">
        <f t="shared" si="61"/>
        <v>32.40918891814259</v>
      </c>
      <c r="S1345" s="1" t="str">
        <f t="shared" si="62"/>
        <v>Obesity Class I</v>
      </c>
    </row>
    <row r="1346" spans="1:19" x14ac:dyDescent="0.25">
      <c r="A1346" s="1" t="s">
        <v>16</v>
      </c>
      <c r="B1346" s="5">
        <v>18</v>
      </c>
      <c r="C1346" s="5" t="str">
        <f t="shared" ref="C1346:C1409" si="63">IF(B1346&lt;=20,"16-20",IF(B1346&lt;=25,"21-25",IF(B1346&lt;=30,"26-30",IF(B1346&lt;=35,"31-35",IF(B1346&lt;=40,"36-40",IF(B1346&lt;=45,"41-45","46-51"))))))</f>
        <v>16-20</v>
      </c>
      <c r="D1346" s="3">
        <v>1.6</v>
      </c>
      <c r="E1346" s="3">
        <v>83</v>
      </c>
      <c r="F1346" s="1" t="s">
        <v>17</v>
      </c>
      <c r="G1346" s="1" t="s">
        <v>17</v>
      </c>
      <c r="H1346" s="5">
        <v>2</v>
      </c>
      <c r="I1346" s="5">
        <v>3</v>
      </c>
      <c r="J1346" s="1" t="s">
        <v>19</v>
      </c>
      <c r="K1346" s="1" t="s">
        <v>18</v>
      </c>
      <c r="L1346" s="5">
        <v>2</v>
      </c>
      <c r="M1346" s="1" t="s">
        <v>17</v>
      </c>
      <c r="N1346" s="5">
        <v>1</v>
      </c>
      <c r="O1346" s="5">
        <v>0</v>
      </c>
      <c r="P1346" s="1" t="s">
        <v>18</v>
      </c>
      <c r="Q1346" s="1" t="s">
        <v>20</v>
      </c>
      <c r="R1346" s="4">
        <f t="shared" ref="R1346:R1409" si="64">E1346/(D1346^2)</f>
        <v>32.421874999999993</v>
      </c>
      <c r="S1346" s="1" t="str">
        <f t="shared" ref="S1346:S1409" si="65">IF(R1346&lt;18.5, "Underweight",
 IF(R1346&lt;25, "Normal weight",
 IF(R1346&lt;30, "Overweight",
 IF(R1346&lt;35, "Obesity Class I",
 IF(R1346&lt;40, "Obesity Class II",
 "Obesity Class III")))))</f>
        <v>Obesity Class I</v>
      </c>
    </row>
    <row r="1347" spans="1:19" x14ac:dyDescent="0.25">
      <c r="A1347" s="1" t="s">
        <v>16</v>
      </c>
      <c r="B1347" s="5">
        <v>23</v>
      </c>
      <c r="C1347" s="5" t="str">
        <f t="shared" si="63"/>
        <v>21-25</v>
      </c>
      <c r="D1347" s="3">
        <v>1.6</v>
      </c>
      <c r="E1347" s="3">
        <v>83</v>
      </c>
      <c r="F1347" s="1" t="s">
        <v>17</v>
      </c>
      <c r="G1347" s="1" t="s">
        <v>17</v>
      </c>
      <c r="H1347" s="5">
        <v>3</v>
      </c>
      <c r="I1347" s="5">
        <v>3</v>
      </c>
      <c r="J1347" s="1" t="s">
        <v>22</v>
      </c>
      <c r="K1347" s="1" t="s">
        <v>18</v>
      </c>
      <c r="L1347" s="5">
        <v>3</v>
      </c>
      <c r="M1347" s="1" t="s">
        <v>18</v>
      </c>
      <c r="N1347" s="5">
        <v>3</v>
      </c>
      <c r="O1347" s="5">
        <v>0</v>
      </c>
      <c r="P1347" s="1" t="s">
        <v>18</v>
      </c>
      <c r="Q1347" s="1" t="s">
        <v>20</v>
      </c>
      <c r="R1347" s="4">
        <f t="shared" si="64"/>
        <v>32.421874999999993</v>
      </c>
      <c r="S1347" s="1" t="str">
        <f t="shared" si="65"/>
        <v>Obesity Class I</v>
      </c>
    </row>
    <row r="1348" spans="1:19" x14ac:dyDescent="0.25">
      <c r="A1348" s="1" t="s">
        <v>16</v>
      </c>
      <c r="B1348" s="5">
        <v>23</v>
      </c>
      <c r="C1348" s="5" t="str">
        <f t="shared" si="63"/>
        <v>21-25</v>
      </c>
      <c r="D1348" s="3">
        <v>1.6110580000000001</v>
      </c>
      <c r="E1348" s="3">
        <v>84.191125</v>
      </c>
      <c r="F1348" s="1" t="s">
        <v>17</v>
      </c>
      <c r="G1348" s="1" t="s">
        <v>17</v>
      </c>
      <c r="H1348" s="5">
        <v>2.1412800000000001</v>
      </c>
      <c r="I1348" s="5">
        <v>2.989112</v>
      </c>
      <c r="J1348" s="1" t="s">
        <v>19</v>
      </c>
      <c r="K1348" s="1" t="s">
        <v>18</v>
      </c>
      <c r="L1348" s="5">
        <v>2.519841</v>
      </c>
      <c r="M1348" s="1" t="s">
        <v>18</v>
      </c>
      <c r="N1348" s="5">
        <v>2.11137</v>
      </c>
      <c r="O1348" s="5">
        <v>1.3483E-2</v>
      </c>
      <c r="P1348" s="1" t="s">
        <v>18</v>
      </c>
      <c r="Q1348" s="1" t="s">
        <v>20</v>
      </c>
      <c r="R1348" s="4">
        <f t="shared" si="64"/>
        <v>32.437245006796154</v>
      </c>
      <c r="S1348" s="1" t="str">
        <f t="shared" si="65"/>
        <v>Obesity Class I</v>
      </c>
    </row>
    <row r="1349" spans="1:19" x14ac:dyDescent="0.25">
      <c r="A1349" s="1" t="s">
        <v>21</v>
      </c>
      <c r="B1349" s="5">
        <v>20.677105000000001</v>
      </c>
      <c r="C1349" s="5" t="str">
        <f t="shared" si="63"/>
        <v>21-25</v>
      </c>
      <c r="D1349" s="3">
        <v>1.7812509999999999</v>
      </c>
      <c r="E1349" s="3">
        <v>102.950929</v>
      </c>
      <c r="F1349" s="1" t="s">
        <v>17</v>
      </c>
      <c r="G1349" s="1" t="s">
        <v>17</v>
      </c>
      <c r="H1349" s="5">
        <v>2</v>
      </c>
      <c r="I1349" s="5">
        <v>3</v>
      </c>
      <c r="J1349" s="1" t="s">
        <v>19</v>
      </c>
      <c r="K1349" s="1" t="s">
        <v>18</v>
      </c>
      <c r="L1349" s="5">
        <v>1.6181890000000001</v>
      </c>
      <c r="M1349" s="1" t="s">
        <v>18</v>
      </c>
      <c r="N1349" s="5">
        <v>0.57164800000000004</v>
      </c>
      <c r="O1349" s="5">
        <v>0</v>
      </c>
      <c r="P1349" s="1" t="s">
        <v>18</v>
      </c>
      <c r="Q1349" s="1" t="s">
        <v>20</v>
      </c>
      <c r="R1349" s="4">
        <f t="shared" si="64"/>
        <v>32.447409334508322</v>
      </c>
      <c r="S1349" s="1" t="str">
        <f t="shared" si="65"/>
        <v>Obesity Class I</v>
      </c>
    </row>
    <row r="1350" spans="1:19" x14ac:dyDescent="0.25">
      <c r="A1350" s="1" t="s">
        <v>21</v>
      </c>
      <c r="B1350" s="5">
        <v>36.023972000000001</v>
      </c>
      <c r="C1350" s="5" t="str">
        <f t="shared" si="63"/>
        <v>36-40</v>
      </c>
      <c r="D1350" s="3">
        <v>1.6706669999999999</v>
      </c>
      <c r="E1350" s="3">
        <v>90.575934000000004</v>
      </c>
      <c r="F1350" s="1" t="s">
        <v>17</v>
      </c>
      <c r="G1350" s="1" t="s">
        <v>17</v>
      </c>
      <c r="H1350" s="5">
        <v>2.9035449999999998</v>
      </c>
      <c r="I1350" s="5">
        <v>1.5086850000000001</v>
      </c>
      <c r="J1350" s="1" t="s">
        <v>19</v>
      </c>
      <c r="K1350" s="1" t="s">
        <v>18</v>
      </c>
      <c r="L1350" s="5">
        <v>2.4500690000000001</v>
      </c>
      <c r="M1350" s="1" t="s">
        <v>18</v>
      </c>
      <c r="N1350" s="5">
        <v>1.4547300000000001</v>
      </c>
      <c r="O1350" s="5">
        <v>0</v>
      </c>
      <c r="P1350" s="1" t="s">
        <v>19</v>
      </c>
      <c r="Q1350" s="1" t="s">
        <v>24</v>
      </c>
      <c r="R1350" s="4">
        <f t="shared" si="64"/>
        <v>32.451369733686143</v>
      </c>
      <c r="S1350" s="1" t="str">
        <f t="shared" si="65"/>
        <v>Obesity Class I</v>
      </c>
    </row>
    <row r="1351" spans="1:19" x14ac:dyDescent="0.25">
      <c r="A1351" s="1" t="s">
        <v>21</v>
      </c>
      <c r="B1351" s="5">
        <v>20.654751999999998</v>
      </c>
      <c r="C1351" s="5" t="str">
        <f t="shared" si="63"/>
        <v>21-25</v>
      </c>
      <c r="D1351" s="3">
        <v>1.780791</v>
      </c>
      <c r="E1351" s="3">
        <v>102.921218</v>
      </c>
      <c r="F1351" s="1" t="s">
        <v>17</v>
      </c>
      <c r="G1351" s="1" t="s">
        <v>17</v>
      </c>
      <c r="H1351" s="5">
        <v>2</v>
      </c>
      <c r="I1351" s="5">
        <v>3</v>
      </c>
      <c r="J1351" s="1" t="s">
        <v>19</v>
      </c>
      <c r="K1351" s="1" t="s">
        <v>18</v>
      </c>
      <c r="L1351" s="5">
        <v>1.613829</v>
      </c>
      <c r="M1351" s="1" t="s">
        <v>18</v>
      </c>
      <c r="N1351" s="5">
        <v>1.251665</v>
      </c>
      <c r="O1351" s="5">
        <v>0</v>
      </c>
      <c r="P1351" s="1" t="s">
        <v>19</v>
      </c>
      <c r="Q1351" s="1" t="s">
        <v>20</v>
      </c>
      <c r="R1351" s="4">
        <f t="shared" si="64"/>
        <v>32.454805661877643</v>
      </c>
      <c r="S1351" s="1" t="str">
        <f t="shared" si="65"/>
        <v>Obesity Class I</v>
      </c>
    </row>
    <row r="1352" spans="1:19" x14ac:dyDescent="0.25">
      <c r="A1352" s="1" t="s">
        <v>16</v>
      </c>
      <c r="B1352" s="5">
        <v>22.025438000000001</v>
      </c>
      <c r="C1352" s="5" t="str">
        <f t="shared" si="63"/>
        <v>21-25</v>
      </c>
      <c r="D1352" s="3">
        <v>1.6404259999999999</v>
      </c>
      <c r="E1352" s="3">
        <v>87.344155999999998</v>
      </c>
      <c r="F1352" s="1" t="s">
        <v>17</v>
      </c>
      <c r="G1352" s="1" t="s">
        <v>17</v>
      </c>
      <c r="H1352" s="5">
        <v>3</v>
      </c>
      <c r="I1352" s="5">
        <v>1</v>
      </c>
      <c r="J1352" s="1" t="s">
        <v>19</v>
      </c>
      <c r="K1352" s="1" t="s">
        <v>18</v>
      </c>
      <c r="L1352" s="5">
        <v>3</v>
      </c>
      <c r="M1352" s="1" t="s">
        <v>18</v>
      </c>
      <c r="N1352" s="5">
        <v>1.280924</v>
      </c>
      <c r="O1352" s="5">
        <v>1.7779499999999999</v>
      </c>
      <c r="P1352" s="1" t="s">
        <v>18</v>
      </c>
      <c r="Q1352" s="1" t="s">
        <v>20</v>
      </c>
      <c r="R1352" s="4">
        <f t="shared" si="64"/>
        <v>32.457910960678547</v>
      </c>
      <c r="S1352" s="1" t="str">
        <f t="shared" si="65"/>
        <v>Obesity Class I</v>
      </c>
    </row>
    <row r="1353" spans="1:19" x14ac:dyDescent="0.25">
      <c r="A1353" s="1" t="s">
        <v>21</v>
      </c>
      <c r="B1353" s="5">
        <v>21.196152000000001</v>
      </c>
      <c r="C1353" s="5" t="str">
        <f t="shared" si="63"/>
        <v>21-25</v>
      </c>
      <c r="D1353" s="3">
        <v>1.65</v>
      </c>
      <c r="E1353" s="3">
        <v>88.472358999999997</v>
      </c>
      <c r="F1353" s="1" t="s">
        <v>17</v>
      </c>
      <c r="G1353" s="1" t="s">
        <v>17</v>
      </c>
      <c r="H1353" s="5">
        <v>2.4277000000000002</v>
      </c>
      <c r="I1353" s="5">
        <v>1.001633</v>
      </c>
      <c r="J1353" s="1" t="s">
        <v>19</v>
      </c>
      <c r="K1353" s="1" t="s">
        <v>18</v>
      </c>
      <c r="L1353" s="5">
        <v>3</v>
      </c>
      <c r="M1353" s="1" t="s">
        <v>18</v>
      </c>
      <c r="N1353" s="5">
        <v>1.172641</v>
      </c>
      <c r="O1353" s="5">
        <v>1</v>
      </c>
      <c r="P1353" s="1" t="s">
        <v>18</v>
      </c>
      <c r="Q1353" s="1" t="s">
        <v>20</v>
      </c>
      <c r="R1353" s="4">
        <f t="shared" si="64"/>
        <v>32.496734251606981</v>
      </c>
      <c r="S1353" s="1" t="str">
        <f t="shared" si="65"/>
        <v>Obesity Class I</v>
      </c>
    </row>
    <row r="1354" spans="1:19" x14ac:dyDescent="0.25">
      <c r="A1354" s="1" t="s">
        <v>21</v>
      </c>
      <c r="B1354" s="5">
        <v>20.924807999999999</v>
      </c>
      <c r="C1354" s="5" t="str">
        <f t="shared" si="63"/>
        <v>21-25</v>
      </c>
      <c r="D1354" s="3">
        <v>1.803245</v>
      </c>
      <c r="E1354" s="3">
        <v>105.686091</v>
      </c>
      <c r="F1354" s="1" t="s">
        <v>17</v>
      </c>
      <c r="G1354" s="1" t="s">
        <v>17</v>
      </c>
      <c r="H1354" s="5">
        <v>2</v>
      </c>
      <c r="I1354" s="5">
        <v>3</v>
      </c>
      <c r="J1354" s="1" t="s">
        <v>19</v>
      </c>
      <c r="K1354" s="1" t="s">
        <v>18</v>
      </c>
      <c r="L1354" s="5">
        <v>2.290368</v>
      </c>
      <c r="M1354" s="1" t="s">
        <v>18</v>
      </c>
      <c r="N1354" s="5">
        <v>1.0859999999999999E-3</v>
      </c>
      <c r="O1354" s="5">
        <v>0.54412799999999995</v>
      </c>
      <c r="P1354" s="1" t="s">
        <v>19</v>
      </c>
      <c r="Q1354" s="1" t="s">
        <v>20</v>
      </c>
      <c r="R1354" s="4">
        <f t="shared" si="64"/>
        <v>32.50187095616554</v>
      </c>
      <c r="S1354" s="1" t="str">
        <f t="shared" si="65"/>
        <v>Obesity Class I</v>
      </c>
    </row>
    <row r="1355" spans="1:19" x14ac:dyDescent="0.25">
      <c r="A1355" s="1" t="s">
        <v>21</v>
      </c>
      <c r="B1355" s="5">
        <v>21.353237</v>
      </c>
      <c r="C1355" s="5" t="str">
        <f t="shared" si="63"/>
        <v>21-25</v>
      </c>
      <c r="D1355" s="3">
        <v>1.7097309999999999</v>
      </c>
      <c r="E1355" s="3">
        <v>95.032177000000004</v>
      </c>
      <c r="F1355" s="1" t="s">
        <v>17</v>
      </c>
      <c r="G1355" s="1" t="s">
        <v>17</v>
      </c>
      <c r="H1355" s="5">
        <v>2</v>
      </c>
      <c r="I1355" s="5">
        <v>2.9734759999999998</v>
      </c>
      <c r="J1355" s="1" t="s">
        <v>19</v>
      </c>
      <c r="K1355" s="1" t="s">
        <v>18</v>
      </c>
      <c r="L1355" s="5">
        <v>2</v>
      </c>
      <c r="M1355" s="1" t="s">
        <v>18</v>
      </c>
      <c r="N1355" s="5">
        <v>0</v>
      </c>
      <c r="O1355" s="5">
        <v>1.3315269999999999</v>
      </c>
      <c r="P1355" s="1" t="s">
        <v>18</v>
      </c>
      <c r="Q1355" s="1" t="s">
        <v>20</v>
      </c>
      <c r="R1355" s="4">
        <f t="shared" si="64"/>
        <v>32.509860493488866</v>
      </c>
      <c r="S1355" s="1" t="str">
        <f t="shared" si="65"/>
        <v>Obesity Class I</v>
      </c>
    </row>
    <row r="1356" spans="1:19" x14ac:dyDescent="0.25">
      <c r="A1356" s="1" t="s">
        <v>21</v>
      </c>
      <c r="B1356" s="5">
        <v>20.985900000000001</v>
      </c>
      <c r="C1356" s="5" t="str">
        <f t="shared" si="63"/>
        <v>21-25</v>
      </c>
      <c r="D1356" s="3">
        <v>1.7805029999999999</v>
      </c>
      <c r="E1356" s="3">
        <v>103.189532</v>
      </c>
      <c r="F1356" s="1" t="s">
        <v>17</v>
      </c>
      <c r="G1356" s="1" t="s">
        <v>17</v>
      </c>
      <c r="H1356" s="5">
        <v>2</v>
      </c>
      <c r="I1356" s="5">
        <v>3</v>
      </c>
      <c r="J1356" s="1" t="s">
        <v>19</v>
      </c>
      <c r="K1356" s="1" t="s">
        <v>18</v>
      </c>
      <c r="L1356" s="5">
        <v>1.608128</v>
      </c>
      <c r="M1356" s="1" t="s">
        <v>18</v>
      </c>
      <c r="N1356" s="5">
        <v>0.478134</v>
      </c>
      <c r="O1356" s="5">
        <v>0</v>
      </c>
      <c r="P1356" s="1" t="s">
        <v>18</v>
      </c>
      <c r="Q1356" s="1" t="s">
        <v>20</v>
      </c>
      <c r="R1356" s="4">
        <f t="shared" si="64"/>
        <v>32.549942315952947</v>
      </c>
      <c r="S1356" s="1" t="str">
        <f t="shared" si="65"/>
        <v>Obesity Class I</v>
      </c>
    </row>
    <row r="1357" spans="1:19" x14ac:dyDescent="0.25">
      <c r="A1357" s="1" t="s">
        <v>16</v>
      </c>
      <c r="B1357" s="5">
        <v>39.292659999999998</v>
      </c>
      <c r="C1357" s="5" t="str">
        <f t="shared" si="63"/>
        <v>36-40</v>
      </c>
      <c r="D1357" s="3">
        <v>1.5671310000000001</v>
      </c>
      <c r="E1357" s="3">
        <v>80</v>
      </c>
      <c r="F1357" s="1" t="s">
        <v>17</v>
      </c>
      <c r="G1357" s="1" t="s">
        <v>17</v>
      </c>
      <c r="H1357" s="5">
        <v>2.0254789999999998</v>
      </c>
      <c r="I1357" s="5">
        <v>1.046144</v>
      </c>
      <c r="J1357" s="1" t="s">
        <v>19</v>
      </c>
      <c r="K1357" s="1" t="s">
        <v>18</v>
      </c>
      <c r="L1357" s="5">
        <v>1.9412240000000001</v>
      </c>
      <c r="M1357" s="1" t="s">
        <v>18</v>
      </c>
      <c r="N1357" s="5">
        <v>1.9832650000000001</v>
      </c>
      <c r="O1357" s="5">
        <v>0</v>
      </c>
      <c r="P1357" s="1" t="s">
        <v>19</v>
      </c>
      <c r="Q1357" s="1" t="s">
        <v>24</v>
      </c>
      <c r="R1357" s="4">
        <f t="shared" si="64"/>
        <v>32.574621918346949</v>
      </c>
      <c r="S1357" s="1" t="str">
        <f t="shared" si="65"/>
        <v>Obesity Class I</v>
      </c>
    </row>
    <row r="1358" spans="1:19" x14ac:dyDescent="0.25">
      <c r="A1358" s="1" t="s">
        <v>16</v>
      </c>
      <c r="B1358" s="5">
        <v>21.895468000000001</v>
      </c>
      <c r="C1358" s="5" t="str">
        <f t="shared" si="63"/>
        <v>21-25</v>
      </c>
      <c r="D1358" s="3">
        <v>1.64456</v>
      </c>
      <c r="E1358" s="3">
        <v>88.119139000000004</v>
      </c>
      <c r="F1358" s="1" t="s">
        <v>17</v>
      </c>
      <c r="G1358" s="1" t="s">
        <v>17</v>
      </c>
      <c r="H1358" s="5">
        <v>2.6938589999999998</v>
      </c>
      <c r="I1358" s="5">
        <v>1.000283</v>
      </c>
      <c r="J1358" s="1" t="s">
        <v>19</v>
      </c>
      <c r="K1358" s="1" t="s">
        <v>18</v>
      </c>
      <c r="L1358" s="5">
        <v>3</v>
      </c>
      <c r="M1358" s="1" t="s">
        <v>18</v>
      </c>
      <c r="N1358" s="5">
        <v>1.201403</v>
      </c>
      <c r="O1358" s="5">
        <v>1.6124320000000001</v>
      </c>
      <c r="P1358" s="1" t="s">
        <v>18</v>
      </c>
      <c r="Q1358" s="1" t="s">
        <v>20</v>
      </c>
      <c r="R1358" s="4">
        <f t="shared" si="64"/>
        <v>32.581479343954285</v>
      </c>
      <c r="S1358" s="1" t="str">
        <f t="shared" si="65"/>
        <v>Obesity Class I</v>
      </c>
    </row>
    <row r="1359" spans="1:19" x14ac:dyDescent="0.25">
      <c r="A1359" s="1" t="s">
        <v>21</v>
      </c>
      <c r="B1359" s="5">
        <v>29.506287</v>
      </c>
      <c r="C1359" s="5" t="str">
        <f t="shared" si="63"/>
        <v>26-30</v>
      </c>
      <c r="D1359" s="3">
        <v>1.82697</v>
      </c>
      <c r="E1359" s="3">
        <v>108.751502</v>
      </c>
      <c r="F1359" s="1" t="s">
        <v>17</v>
      </c>
      <c r="G1359" s="1" t="s">
        <v>17</v>
      </c>
      <c r="H1359" s="5">
        <v>2</v>
      </c>
      <c r="I1359" s="5">
        <v>2.877583</v>
      </c>
      <c r="J1359" s="1" t="s">
        <v>19</v>
      </c>
      <c r="K1359" s="1" t="s">
        <v>18</v>
      </c>
      <c r="L1359" s="5">
        <v>2.3580380000000001</v>
      </c>
      <c r="M1359" s="1" t="s">
        <v>18</v>
      </c>
      <c r="N1359" s="5">
        <v>0.87729500000000005</v>
      </c>
      <c r="O1359" s="5">
        <v>1.8171459999999999</v>
      </c>
      <c r="P1359" s="1" t="s">
        <v>19</v>
      </c>
      <c r="Q1359" s="1" t="s">
        <v>24</v>
      </c>
      <c r="R1359" s="4">
        <f t="shared" si="64"/>
        <v>32.581601815337464</v>
      </c>
      <c r="S1359" s="1" t="str">
        <f t="shared" si="65"/>
        <v>Obesity Class I</v>
      </c>
    </row>
    <row r="1360" spans="1:19" x14ac:dyDescent="0.25">
      <c r="A1360" s="1" t="s">
        <v>21</v>
      </c>
      <c r="B1360" s="5">
        <v>24.079523999999999</v>
      </c>
      <c r="C1360" s="5" t="str">
        <f t="shared" si="63"/>
        <v>21-25</v>
      </c>
      <c r="D1360" s="3">
        <v>1.733439</v>
      </c>
      <c r="E1360" s="3">
        <v>97.911865000000006</v>
      </c>
      <c r="F1360" s="1" t="s">
        <v>17</v>
      </c>
      <c r="G1360" s="1" t="s">
        <v>17</v>
      </c>
      <c r="H1360" s="5">
        <v>2</v>
      </c>
      <c r="I1360" s="5">
        <v>3</v>
      </c>
      <c r="J1360" s="1" t="s">
        <v>19</v>
      </c>
      <c r="K1360" s="1" t="s">
        <v>18</v>
      </c>
      <c r="L1360" s="5">
        <v>2.8436750000000002</v>
      </c>
      <c r="M1360" s="1" t="s">
        <v>18</v>
      </c>
      <c r="N1360" s="5">
        <v>1.309304</v>
      </c>
      <c r="O1360" s="5">
        <v>1.3386549999999999</v>
      </c>
      <c r="P1360" s="1" t="s">
        <v>18</v>
      </c>
      <c r="Q1360" s="1" t="s">
        <v>20</v>
      </c>
      <c r="R1360" s="4">
        <f t="shared" si="64"/>
        <v>32.585035332140514</v>
      </c>
      <c r="S1360" s="1" t="str">
        <f t="shared" si="65"/>
        <v>Obesity Class I</v>
      </c>
    </row>
    <row r="1361" spans="1:19" x14ac:dyDescent="0.25">
      <c r="A1361" s="1" t="s">
        <v>21</v>
      </c>
      <c r="B1361" s="5">
        <v>32.895637000000001</v>
      </c>
      <c r="C1361" s="5" t="str">
        <f t="shared" si="63"/>
        <v>31-35</v>
      </c>
      <c r="D1361" s="3">
        <v>1.783901</v>
      </c>
      <c r="E1361" s="3">
        <v>103.771371</v>
      </c>
      <c r="F1361" s="1" t="s">
        <v>17</v>
      </c>
      <c r="G1361" s="1" t="s">
        <v>17</v>
      </c>
      <c r="H1361" s="5">
        <v>2.902469</v>
      </c>
      <c r="I1361" s="5">
        <v>1.7347619999999999</v>
      </c>
      <c r="J1361" s="1" t="s">
        <v>19</v>
      </c>
      <c r="K1361" s="1" t="s">
        <v>18</v>
      </c>
      <c r="L1361" s="5">
        <v>2.600238</v>
      </c>
      <c r="M1361" s="1" t="s">
        <v>18</v>
      </c>
      <c r="N1361" s="5">
        <v>2.1139920000000001</v>
      </c>
      <c r="O1361" s="5">
        <v>0.58475500000000002</v>
      </c>
      <c r="P1361" s="1" t="s">
        <v>19</v>
      </c>
      <c r="Q1361" s="1" t="s">
        <v>24</v>
      </c>
      <c r="R1361" s="4">
        <f t="shared" si="64"/>
        <v>32.608893070730048</v>
      </c>
      <c r="S1361" s="1" t="str">
        <f t="shared" si="65"/>
        <v>Obesity Class I</v>
      </c>
    </row>
    <row r="1362" spans="1:19" x14ac:dyDescent="0.25">
      <c r="A1362" s="1" t="s">
        <v>21</v>
      </c>
      <c r="B1362" s="5">
        <v>38.748306999999997</v>
      </c>
      <c r="C1362" s="5" t="str">
        <f t="shared" si="63"/>
        <v>36-40</v>
      </c>
      <c r="D1362" s="3">
        <v>1.7820670000000001</v>
      </c>
      <c r="E1362" s="3">
        <v>103.586342</v>
      </c>
      <c r="F1362" s="1" t="s">
        <v>17</v>
      </c>
      <c r="G1362" s="1" t="s">
        <v>17</v>
      </c>
      <c r="H1362" s="5">
        <v>2.845961</v>
      </c>
      <c r="I1362" s="5">
        <v>1.92822</v>
      </c>
      <c r="J1362" s="1" t="s">
        <v>19</v>
      </c>
      <c r="K1362" s="1" t="s">
        <v>18</v>
      </c>
      <c r="L1362" s="5">
        <v>2.6422729999999999</v>
      </c>
      <c r="M1362" s="1" t="s">
        <v>18</v>
      </c>
      <c r="N1362" s="5">
        <v>2.9999180000000001</v>
      </c>
      <c r="O1362" s="5">
        <v>1</v>
      </c>
      <c r="P1362" s="1" t="s">
        <v>22</v>
      </c>
      <c r="Q1362" s="1" t="s">
        <v>24</v>
      </c>
      <c r="R1362" s="4">
        <f t="shared" si="64"/>
        <v>32.617783118119576</v>
      </c>
      <c r="S1362" s="1" t="str">
        <f t="shared" si="65"/>
        <v>Obesity Class I</v>
      </c>
    </row>
    <row r="1363" spans="1:19" x14ac:dyDescent="0.25">
      <c r="A1363" s="1" t="s">
        <v>21</v>
      </c>
      <c r="B1363" s="5">
        <v>26.271621</v>
      </c>
      <c r="C1363" s="5" t="str">
        <f t="shared" si="63"/>
        <v>26-30</v>
      </c>
      <c r="D1363" s="3">
        <v>1.660955</v>
      </c>
      <c r="E1363" s="3">
        <v>90</v>
      </c>
      <c r="F1363" s="1" t="s">
        <v>17</v>
      </c>
      <c r="G1363" s="1" t="s">
        <v>17</v>
      </c>
      <c r="H1363" s="5">
        <v>2</v>
      </c>
      <c r="I1363" s="5">
        <v>3</v>
      </c>
      <c r="J1363" s="1" t="s">
        <v>19</v>
      </c>
      <c r="K1363" s="1" t="s">
        <v>18</v>
      </c>
      <c r="L1363" s="5">
        <v>3</v>
      </c>
      <c r="M1363" s="1" t="s">
        <v>18</v>
      </c>
      <c r="N1363" s="5">
        <v>0.66927800000000004</v>
      </c>
      <c r="O1363" s="5">
        <v>0.50526599999999999</v>
      </c>
      <c r="P1363" s="1" t="s">
        <v>19</v>
      </c>
      <c r="Q1363" s="1" t="s">
        <v>24</v>
      </c>
      <c r="R1363" s="4">
        <f t="shared" si="64"/>
        <v>32.623216387332484</v>
      </c>
      <c r="S1363" s="1" t="str">
        <f t="shared" si="65"/>
        <v>Obesity Class I</v>
      </c>
    </row>
    <row r="1364" spans="1:19" x14ac:dyDescent="0.25">
      <c r="A1364" s="1" t="s">
        <v>16</v>
      </c>
      <c r="B1364" s="5">
        <v>18</v>
      </c>
      <c r="C1364" s="5" t="str">
        <f t="shared" si="63"/>
        <v>16-20</v>
      </c>
      <c r="D1364" s="3">
        <v>1.609321</v>
      </c>
      <c r="E1364" s="3">
        <v>84.493155999999999</v>
      </c>
      <c r="F1364" s="1" t="s">
        <v>17</v>
      </c>
      <c r="G1364" s="1" t="s">
        <v>17</v>
      </c>
      <c r="H1364" s="5">
        <v>2</v>
      </c>
      <c r="I1364" s="5">
        <v>3</v>
      </c>
      <c r="J1364" s="1" t="s">
        <v>19</v>
      </c>
      <c r="K1364" s="1" t="s">
        <v>18</v>
      </c>
      <c r="L1364" s="5">
        <v>1.0517350000000001</v>
      </c>
      <c r="M1364" s="1" t="s">
        <v>18</v>
      </c>
      <c r="N1364" s="5">
        <v>1</v>
      </c>
      <c r="O1364" s="5">
        <v>0</v>
      </c>
      <c r="P1364" s="1" t="s">
        <v>18</v>
      </c>
      <c r="Q1364" s="1" t="s">
        <v>20</v>
      </c>
      <c r="R1364" s="4">
        <f t="shared" si="64"/>
        <v>32.623922399015839</v>
      </c>
      <c r="S1364" s="1" t="str">
        <f t="shared" si="65"/>
        <v>Obesity Class I</v>
      </c>
    </row>
    <row r="1365" spans="1:19" x14ac:dyDescent="0.25">
      <c r="A1365" s="1" t="s">
        <v>16</v>
      </c>
      <c r="B1365" s="5">
        <v>18</v>
      </c>
      <c r="C1365" s="5" t="str">
        <f t="shared" si="63"/>
        <v>16-20</v>
      </c>
      <c r="D1365" s="3">
        <v>1.67</v>
      </c>
      <c r="E1365" s="3">
        <v>91</v>
      </c>
      <c r="F1365" s="1" t="s">
        <v>17</v>
      </c>
      <c r="G1365" s="1" t="s">
        <v>17</v>
      </c>
      <c r="H1365" s="5">
        <v>1</v>
      </c>
      <c r="I1365" s="5">
        <v>3</v>
      </c>
      <c r="J1365" s="1" t="s">
        <v>22</v>
      </c>
      <c r="K1365" s="1" t="s">
        <v>18</v>
      </c>
      <c r="L1365" s="5">
        <v>1</v>
      </c>
      <c r="M1365" s="1" t="s">
        <v>18</v>
      </c>
      <c r="N1365" s="5">
        <v>0</v>
      </c>
      <c r="O1365" s="5">
        <v>1</v>
      </c>
      <c r="P1365" s="1" t="s">
        <v>19</v>
      </c>
      <c r="Q1365" s="1" t="s">
        <v>20</v>
      </c>
      <c r="R1365" s="4">
        <f t="shared" si="64"/>
        <v>32.629352074294523</v>
      </c>
      <c r="S1365" s="1" t="str">
        <f t="shared" si="65"/>
        <v>Obesity Class I</v>
      </c>
    </row>
    <row r="1366" spans="1:19" x14ac:dyDescent="0.25">
      <c r="A1366" s="1" t="s">
        <v>16</v>
      </c>
      <c r="B1366" s="5">
        <v>37.872971</v>
      </c>
      <c r="C1366" s="5" t="str">
        <f t="shared" si="63"/>
        <v>36-40</v>
      </c>
      <c r="D1366" s="3">
        <v>1.565366</v>
      </c>
      <c r="E1366" s="3">
        <v>80</v>
      </c>
      <c r="F1366" s="1" t="s">
        <v>17</v>
      </c>
      <c r="G1366" s="1" t="s">
        <v>17</v>
      </c>
      <c r="H1366" s="5">
        <v>2.002564</v>
      </c>
      <c r="I1366" s="5">
        <v>1.9742329999999999</v>
      </c>
      <c r="J1366" s="1" t="s">
        <v>19</v>
      </c>
      <c r="K1366" s="1" t="s">
        <v>18</v>
      </c>
      <c r="L1366" s="5">
        <v>1.935398</v>
      </c>
      <c r="M1366" s="1" t="s">
        <v>18</v>
      </c>
      <c r="N1366" s="5">
        <v>1.6492990000000001</v>
      </c>
      <c r="O1366" s="5">
        <v>0</v>
      </c>
      <c r="P1366" s="1" t="s">
        <v>19</v>
      </c>
      <c r="Q1366" s="1" t="s">
        <v>24</v>
      </c>
      <c r="R1366" s="4">
        <f t="shared" si="64"/>
        <v>32.648121177894765</v>
      </c>
      <c r="S1366" s="1" t="str">
        <f t="shared" si="65"/>
        <v>Obesity Class I</v>
      </c>
    </row>
    <row r="1367" spans="1:19" x14ac:dyDescent="0.25">
      <c r="A1367" s="1" t="s">
        <v>21</v>
      </c>
      <c r="B1367" s="5">
        <v>19</v>
      </c>
      <c r="C1367" s="5" t="str">
        <f t="shared" si="63"/>
        <v>16-20</v>
      </c>
      <c r="D1367" s="3">
        <v>1.75</v>
      </c>
      <c r="E1367" s="3">
        <v>100</v>
      </c>
      <c r="F1367" s="1" t="s">
        <v>17</v>
      </c>
      <c r="G1367" s="1" t="s">
        <v>17</v>
      </c>
      <c r="H1367" s="5">
        <v>2</v>
      </c>
      <c r="I1367" s="5">
        <v>3</v>
      </c>
      <c r="J1367" s="1" t="s">
        <v>22</v>
      </c>
      <c r="K1367" s="1" t="s">
        <v>18</v>
      </c>
      <c r="L1367" s="5">
        <v>2</v>
      </c>
      <c r="M1367" s="1" t="s">
        <v>18</v>
      </c>
      <c r="N1367" s="5">
        <v>2</v>
      </c>
      <c r="O1367" s="5">
        <v>0</v>
      </c>
      <c r="P1367" s="1" t="s">
        <v>18</v>
      </c>
      <c r="Q1367" s="1" t="s">
        <v>20</v>
      </c>
      <c r="R1367" s="4">
        <f t="shared" si="64"/>
        <v>32.653061224489797</v>
      </c>
      <c r="S1367" s="1" t="str">
        <f t="shared" si="65"/>
        <v>Obesity Class I</v>
      </c>
    </row>
    <row r="1368" spans="1:19" x14ac:dyDescent="0.25">
      <c r="A1368" s="1" t="s">
        <v>16</v>
      </c>
      <c r="B1368" s="5">
        <v>42.316070000000003</v>
      </c>
      <c r="C1368" s="5" t="str">
        <f t="shared" si="63"/>
        <v>41-45</v>
      </c>
      <c r="D1368" s="3">
        <v>1.5839430000000001</v>
      </c>
      <c r="E1368" s="3">
        <v>81.936397999999997</v>
      </c>
      <c r="F1368" s="1" t="s">
        <v>17</v>
      </c>
      <c r="G1368" s="1" t="s">
        <v>17</v>
      </c>
      <c r="H1368" s="5">
        <v>2.490507</v>
      </c>
      <c r="I1368" s="5">
        <v>2.9742039999999998</v>
      </c>
      <c r="J1368" s="1" t="s">
        <v>19</v>
      </c>
      <c r="K1368" s="1" t="s">
        <v>18</v>
      </c>
      <c r="L1368" s="5">
        <v>1.846754</v>
      </c>
      <c r="M1368" s="1" t="s">
        <v>18</v>
      </c>
      <c r="N1368" s="5">
        <v>0</v>
      </c>
      <c r="O1368" s="5">
        <v>0</v>
      </c>
      <c r="P1368" s="1" t="s">
        <v>18</v>
      </c>
      <c r="Q1368" s="1" t="s">
        <v>24</v>
      </c>
      <c r="R1368" s="4">
        <f t="shared" si="64"/>
        <v>32.658615533511693</v>
      </c>
      <c r="S1368" s="1" t="str">
        <f t="shared" si="65"/>
        <v>Obesity Class I</v>
      </c>
    </row>
    <row r="1369" spans="1:19" x14ac:dyDescent="0.25">
      <c r="A1369" s="1" t="s">
        <v>21</v>
      </c>
      <c r="B1369" s="5">
        <v>25.696736000000001</v>
      </c>
      <c r="C1369" s="5" t="str">
        <f t="shared" si="63"/>
        <v>26-30</v>
      </c>
      <c r="D1369" s="3">
        <v>1.8146960000000001</v>
      </c>
      <c r="E1369" s="3">
        <v>107.55963</v>
      </c>
      <c r="F1369" s="1" t="s">
        <v>17</v>
      </c>
      <c r="G1369" s="1" t="s">
        <v>17</v>
      </c>
      <c r="H1369" s="5">
        <v>2.9212250000000002</v>
      </c>
      <c r="I1369" s="5">
        <v>3</v>
      </c>
      <c r="J1369" s="1" t="s">
        <v>19</v>
      </c>
      <c r="K1369" s="1" t="s">
        <v>18</v>
      </c>
      <c r="L1369" s="5">
        <v>2.8694389999999999</v>
      </c>
      <c r="M1369" s="1" t="s">
        <v>18</v>
      </c>
      <c r="N1369" s="5">
        <v>0.181753</v>
      </c>
      <c r="O1369" s="5">
        <v>0.133523</v>
      </c>
      <c r="P1369" s="1" t="s">
        <v>19</v>
      </c>
      <c r="Q1369" s="1" t="s">
        <v>20</v>
      </c>
      <c r="R1369" s="4">
        <f t="shared" si="64"/>
        <v>32.661906836645827</v>
      </c>
      <c r="S1369" s="1" t="str">
        <f t="shared" si="65"/>
        <v>Obesity Class I</v>
      </c>
    </row>
    <row r="1370" spans="1:19" x14ac:dyDescent="0.25">
      <c r="A1370" s="1" t="s">
        <v>21</v>
      </c>
      <c r="B1370" s="5">
        <v>19.850524</v>
      </c>
      <c r="C1370" s="5" t="str">
        <f t="shared" si="63"/>
        <v>16-20</v>
      </c>
      <c r="D1370" s="3">
        <v>1.7850619999999999</v>
      </c>
      <c r="E1370" s="3">
        <v>104.187314</v>
      </c>
      <c r="F1370" s="1" t="s">
        <v>17</v>
      </c>
      <c r="G1370" s="1" t="s">
        <v>17</v>
      </c>
      <c r="H1370" s="5">
        <v>2</v>
      </c>
      <c r="I1370" s="5">
        <v>3</v>
      </c>
      <c r="J1370" s="1" t="s">
        <v>19</v>
      </c>
      <c r="K1370" s="1" t="s">
        <v>18</v>
      </c>
      <c r="L1370" s="5">
        <v>2.15157</v>
      </c>
      <c r="M1370" s="1" t="s">
        <v>18</v>
      </c>
      <c r="N1370" s="5">
        <v>1.6059829999999999</v>
      </c>
      <c r="O1370" s="5">
        <v>0</v>
      </c>
      <c r="P1370" s="1" t="s">
        <v>18</v>
      </c>
      <c r="Q1370" s="1" t="s">
        <v>20</v>
      </c>
      <c r="R1370" s="4">
        <f t="shared" si="64"/>
        <v>32.697024445832234</v>
      </c>
      <c r="S1370" s="1" t="str">
        <f t="shared" si="65"/>
        <v>Obesity Class I</v>
      </c>
    </row>
    <row r="1371" spans="1:19" x14ac:dyDescent="0.25">
      <c r="A1371" s="1" t="s">
        <v>16</v>
      </c>
      <c r="B1371" s="5">
        <v>21.392800000000001</v>
      </c>
      <c r="C1371" s="5" t="str">
        <f t="shared" si="63"/>
        <v>21-25</v>
      </c>
      <c r="D1371" s="3">
        <v>1.641149</v>
      </c>
      <c r="E1371" s="3">
        <v>88.079177000000001</v>
      </c>
      <c r="F1371" s="1" t="s">
        <v>17</v>
      </c>
      <c r="G1371" s="1" t="s">
        <v>17</v>
      </c>
      <c r="H1371" s="5">
        <v>2.6077469999999998</v>
      </c>
      <c r="I1371" s="5">
        <v>1.0004139999999999</v>
      </c>
      <c r="J1371" s="1" t="s">
        <v>19</v>
      </c>
      <c r="K1371" s="1" t="s">
        <v>18</v>
      </c>
      <c r="L1371" s="5">
        <v>3</v>
      </c>
      <c r="M1371" s="1" t="s">
        <v>18</v>
      </c>
      <c r="N1371" s="5">
        <v>1.269169</v>
      </c>
      <c r="O1371" s="5">
        <v>1.460564</v>
      </c>
      <c r="P1371" s="1" t="s">
        <v>18</v>
      </c>
      <c r="Q1371" s="1" t="s">
        <v>20</v>
      </c>
      <c r="R1371" s="4">
        <f t="shared" si="64"/>
        <v>32.702219036128753</v>
      </c>
      <c r="S1371" s="1" t="str">
        <f t="shared" si="65"/>
        <v>Obesity Class I</v>
      </c>
    </row>
    <row r="1372" spans="1:19" x14ac:dyDescent="0.25">
      <c r="A1372" s="1" t="s">
        <v>21</v>
      </c>
      <c r="B1372" s="5">
        <v>22.088059000000001</v>
      </c>
      <c r="C1372" s="5" t="str">
        <f t="shared" si="63"/>
        <v>21-25</v>
      </c>
      <c r="D1372" s="3">
        <v>1.803132</v>
      </c>
      <c r="E1372" s="3">
        <v>106.32956900000001</v>
      </c>
      <c r="F1372" s="1" t="s">
        <v>17</v>
      </c>
      <c r="G1372" s="1" t="s">
        <v>17</v>
      </c>
      <c r="H1372" s="5">
        <v>2.3487450000000001</v>
      </c>
      <c r="I1372" s="5">
        <v>3</v>
      </c>
      <c r="J1372" s="1" t="s">
        <v>19</v>
      </c>
      <c r="K1372" s="1" t="s">
        <v>18</v>
      </c>
      <c r="L1372" s="5">
        <v>2.0967509999999998</v>
      </c>
      <c r="M1372" s="1" t="s">
        <v>18</v>
      </c>
      <c r="N1372" s="5">
        <v>0.54456400000000005</v>
      </c>
      <c r="O1372" s="5">
        <v>0.67688000000000004</v>
      </c>
      <c r="P1372" s="1" t="s">
        <v>19</v>
      </c>
      <c r="Q1372" s="1" t="s">
        <v>20</v>
      </c>
      <c r="R1372" s="4">
        <f t="shared" si="64"/>
        <v>32.703859763693075</v>
      </c>
      <c r="S1372" s="1" t="str">
        <f t="shared" si="65"/>
        <v>Obesity Class I</v>
      </c>
    </row>
    <row r="1373" spans="1:19" x14ac:dyDescent="0.25">
      <c r="A1373" s="1" t="s">
        <v>21</v>
      </c>
      <c r="B1373" s="5">
        <v>18</v>
      </c>
      <c r="C1373" s="5" t="str">
        <f t="shared" si="63"/>
        <v>16-20</v>
      </c>
      <c r="D1373" s="3">
        <v>1.8203849999999999</v>
      </c>
      <c r="E1373" s="3">
        <v>108.395005</v>
      </c>
      <c r="F1373" s="1" t="s">
        <v>17</v>
      </c>
      <c r="G1373" s="1" t="s">
        <v>17</v>
      </c>
      <c r="H1373" s="5">
        <v>2</v>
      </c>
      <c r="I1373" s="5">
        <v>2.1648390000000002</v>
      </c>
      <c r="J1373" s="1" t="s">
        <v>19</v>
      </c>
      <c r="K1373" s="1" t="s">
        <v>18</v>
      </c>
      <c r="L1373" s="5">
        <v>2.0944790000000002</v>
      </c>
      <c r="M1373" s="1" t="s">
        <v>18</v>
      </c>
      <c r="N1373" s="5">
        <v>1</v>
      </c>
      <c r="O1373" s="5">
        <v>0.67655699999999996</v>
      </c>
      <c r="P1373" s="1" t="s">
        <v>19</v>
      </c>
      <c r="Q1373" s="1" t="s">
        <v>20</v>
      </c>
      <c r="R1373" s="4">
        <f t="shared" si="64"/>
        <v>32.710167891031539</v>
      </c>
      <c r="S1373" s="1" t="str">
        <f t="shared" si="65"/>
        <v>Obesity Class I</v>
      </c>
    </row>
    <row r="1374" spans="1:19" x14ac:dyDescent="0.25">
      <c r="A1374" s="1" t="s">
        <v>16</v>
      </c>
      <c r="B1374" s="5">
        <v>43.376339999999999</v>
      </c>
      <c r="C1374" s="5" t="str">
        <f t="shared" si="63"/>
        <v>41-45</v>
      </c>
      <c r="D1374" s="3">
        <v>1.5825229999999999</v>
      </c>
      <c r="E1374" s="3">
        <v>81.919454000000002</v>
      </c>
      <c r="F1374" s="1" t="s">
        <v>17</v>
      </c>
      <c r="G1374" s="1" t="s">
        <v>17</v>
      </c>
      <c r="H1374" s="5">
        <v>2.7663199999999999</v>
      </c>
      <c r="I1374" s="5">
        <v>1.3178840000000001</v>
      </c>
      <c r="J1374" s="1" t="s">
        <v>19</v>
      </c>
      <c r="K1374" s="1" t="s">
        <v>18</v>
      </c>
      <c r="L1374" s="5">
        <v>1.8893409999999999</v>
      </c>
      <c r="M1374" s="1" t="s">
        <v>18</v>
      </c>
      <c r="N1374" s="5">
        <v>0.99064200000000002</v>
      </c>
      <c r="O1374" s="5">
        <v>0</v>
      </c>
      <c r="P1374" s="1" t="s">
        <v>18</v>
      </c>
      <c r="Q1374" s="1" t="s">
        <v>24</v>
      </c>
      <c r="R1374" s="4">
        <f t="shared" si="64"/>
        <v>32.710485318206359</v>
      </c>
      <c r="S1374" s="1" t="str">
        <f t="shared" si="65"/>
        <v>Obesity Class I</v>
      </c>
    </row>
    <row r="1375" spans="1:19" x14ac:dyDescent="0.25">
      <c r="A1375" s="1" t="s">
        <v>21</v>
      </c>
      <c r="B1375" s="5">
        <v>23.887568999999999</v>
      </c>
      <c r="C1375" s="5" t="str">
        <f t="shared" si="63"/>
        <v>21-25</v>
      </c>
      <c r="D1375" s="3">
        <v>1.6579950000000001</v>
      </c>
      <c r="E1375" s="3">
        <v>90</v>
      </c>
      <c r="F1375" s="1" t="s">
        <v>17</v>
      </c>
      <c r="G1375" s="1" t="s">
        <v>17</v>
      </c>
      <c r="H1375" s="5">
        <v>2</v>
      </c>
      <c r="I1375" s="5">
        <v>3</v>
      </c>
      <c r="J1375" s="1" t="s">
        <v>19</v>
      </c>
      <c r="K1375" s="1" t="s">
        <v>18</v>
      </c>
      <c r="L1375" s="5">
        <v>3</v>
      </c>
      <c r="M1375" s="1" t="s">
        <v>18</v>
      </c>
      <c r="N1375" s="5">
        <v>0.60363800000000001</v>
      </c>
      <c r="O1375" s="5">
        <v>0.96908499999999997</v>
      </c>
      <c r="P1375" s="1" t="s">
        <v>18</v>
      </c>
      <c r="Q1375" s="1" t="s">
        <v>20</v>
      </c>
      <c r="R1375" s="4">
        <f t="shared" si="64"/>
        <v>32.739804095336787</v>
      </c>
      <c r="S1375" s="1" t="str">
        <f t="shared" si="65"/>
        <v>Obesity Class I</v>
      </c>
    </row>
    <row r="1376" spans="1:19" x14ac:dyDescent="0.25">
      <c r="A1376" s="1" t="s">
        <v>21</v>
      </c>
      <c r="B1376" s="5">
        <v>22.720448999999999</v>
      </c>
      <c r="C1376" s="5" t="str">
        <f t="shared" si="63"/>
        <v>21-25</v>
      </c>
      <c r="D1376" s="3">
        <v>1.65</v>
      </c>
      <c r="E1376" s="3">
        <v>89.139208999999994</v>
      </c>
      <c r="F1376" s="1" t="s">
        <v>17</v>
      </c>
      <c r="G1376" s="1" t="s">
        <v>17</v>
      </c>
      <c r="H1376" s="5">
        <v>2.103335</v>
      </c>
      <c r="I1376" s="5">
        <v>2.9640240000000002</v>
      </c>
      <c r="J1376" s="1" t="s">
        <v>19</v>
      </c>
      <c r="K1376" s="1" t="s">
        <v>18</v>
      </c>
      <c r="L1376" s="5">
        <v>3</v>
      </c>
      <c r="M1376" s="1" t="s">
        <v>18</v>
      </c>
      <c r="N1376" s="5">
        <v>0.63294700000000004</v>
      </c>
      <c r="O1376" s="5">
        <v>1</v>
      </c>
      <c r="P1376" s="1" t="s">
        <v>18</v>
      </c>
      <c r="Q1376" s="1" t="s">
        <v>20</v>
      </c>
      <c r="R1376" s="4">
        <f t="shared" si="64"/>
        <v>32.74167456382002</v>
      </c>
      <c r="S1376" s="1" t="str">
        <f t="shared" si="65"/>
        <v>Obesity Class I</v>
      </c>
    </row>
    <row r="1377" spans="1:19" x14ac:dyDescent="0.25">
      <c r="A1377" s="1" t="s">
        <v>21</v>
      </c>
      <c r="B1377" s="5">
        <v>23</v>
      </c>
      <c r="C1377" s="5" t="str">
        <f t="shared" si="63"/>
        <v>21-25</v>
      </c>
      <c r="D1377" s="3">
        <v>1.791415</v>
      </c>
      <c r="E1377" s="3">
        <v>105.13807300000001</v>
      </c>
      <c r="F1377" s="1" t="s">
        <v>17</v>
      </c>
      <c r="G1377" s="1" t="s">
        <v>17</v>
      </c>
      <c r="H1377" s="5">
        <v>2.2621709999999999</v>
      </c>
      <c r="I1377" s="5">
        <v>3</v>
      </c>
      <c r="J1377" s="1" t="s">
        <v>19</v>
      </c>
      <c r="K1377" s="1" t="s">
        <v>18</v>
      </c>
      <c r="L1377" s="5">
        <v>2.0341499999999999</v>
      </c>
      <c r="M1377" s="1" t="s">
        <v>18</v>
      </c>
      <c r="N1377" s="5">
        <v>0.31736300000000001</v>
      </c>
      <c r="O1377" s="5">
        <v>0.50866299999999998</v>
      </c>
      <c r="P1377" s="1" t="s">
        <v>19</v>
      </c>
      <c r="Q1377" s="1" t="s">
        <v>20</v>
      </c>
      <c r="R1377" s="4">
        <f t="shared" si="64"/>
        <v>32.761788337550897</v>
      </c>
      <c r="S1377" s="1" t="str">
        <f t="shared" si="65"/>
        <v>Obesity Class I</v>
      </c>
    </row>
    <row r="1378" spans="1:19" x14ac:dyDescent="0.25">
      <c r="A1378" s="1" t="s">
        <v>21</v>
      </c>
      <c r="B1378" s="5">
        <v>25.95383</v>
      </c>
      <c r="C1378" s="5" t="str">
        <f t="shared" si="63"/>
        <v>26-30</v>
      </c>
      <c r="D1378" s="3">
        <v>1.6573100000000001</v>
      </c>
      <c r="E1378" s="3">
        <v>90</v>
      </c>
      <c r="F1378" s="1" t="s">
        <v>17</v>
      </c>
      <c r="G1378" s="1" t="s">
        <v>17</v>
      </c>
      <c r="H1378" s="5">
        <v>2</v>
      </c>
      <c r="I1378" s="5">
        <v>3</v>
      </c>
      <c r="J1378" s="1" t="s">
        <v>19</v>
      </c>
      <c r="K1378" s="1" t="s">
        <v>18</v>
      </c>
      <c r="L1378" s="5">
        <v>3</v>
      </c>
      <c r="M1378" s="1" t="s">
        <v>18</v>
      </c>
      <c r="N1378" s="5">
        <v>0.41364299999999998</v>
      </c>
      <c r="O1378" s="5">
        <v>0.92085799999999995</v>
      </c>
      <c r="P1378" s="1" t="s">
        <v>19</v>
      </c>
      <c r="Q1378" s="1" t="s">
        <v>24</v>
      </c>
      <c r="R1378" s="4">
        <f t="shared" si="64"/>
        <v>32.766873744979883</v>
      </c>
      <c r="S1378" s="1" t="str">
        <f t="shared" si="65"/>
        <v>Obesity Class I</v>
      </c>
    </row>
    <row r="1379" spans="1:19" x14ac:dyDescent="0.25">
      <c r="A1379" s="1" t="s">
        <v>21</v>
      </c>
      <c r="B1379" s="5">
        <v>21</v>
      </c>
      <c r="C1379" s="5" t="str">
        <f t="shared" si="63"/>
        <v>21-25</v>
      </c>
      <c r="D1379" s="3">
        <v>1.79</v>
      </c>
      <c r="E1379" s="3">
        <v>105</v>
      </c>
      <c r="F1379" s="1" t="s">
        <v>17</v>
      </c>
      <c r="G1379" s="1" t="s">
        <v>17</v>
      </c>
      <c r="H1379" s="5">
        <v>2</v>
      </c>
      <c r="I1379" s="5">
        <v>3</v>
      </c>
      <c r="J1379" s="1" t="s">
        <v>26</v>
      </c>
      <c r="K1379" s="1" t="s">
        <v>18</v>
      </c>
      <c r="L1379" s="5">
        <v>1</v>
      </c>
      <c r="M1379" s="1" t="s">
        <v>18</v>
      </c>
      <c r="N1379" s="5">
        <v>0</v>
      </c>
      <c r="O1379" s="5">
        <v>0</v>
      </c>
      <c r="P1379" s="1" t="s">
        <v>19</v>
      </c>
      <c r="Q1379" s="1" t="s">
        <v>20</v>
      </c>
      <c r="R1379" s="4">
        <f t="shared" si="64"/>
        <v>32.770512780499985</v>
      </c>
      <c r="S1379" s="1" t="str">
        <f t="shared" si="65"/>
        <v>Obesity Class I</v>
      </c>
    </row>
    <row r="1380" spans="1:19" x14ac:dyDescent="0.25">
      <c r="A1380" s="1" t="s">
        <v>21</v>
      </c>
      <c r="B1380" s="5">
        <v>21.016665</v>
      </c>
      <c r="C1380" s="5" t="str">
        <f t="shared" si="63"/>
        <v>21-25</v>
      </c>
      <c r="D1380" s="3">
        <v>1.7901720000000001</v>
      </c>
      <c r="E1380" s="3">
        <v>105.04219399999999</v>
      </c>
      <c r="F1380" s="1" t="s">
        <v>17</v>
      </c>
      <c r="G1380" s="1" t="s">
        <v>17</v>
      </c>
      <c r="H1380" s="5">
        <v>2.2596790000000002</v>
      </c>
      <c r="I1380" s="5">
        <v>3</v>
      </c>
      <c r="J1380" s="1" t="s">
        <v>19</v>
      </c>
      <c r="K1380" s="1" t="s">
        <v>18</v>
      </c>
      <c r="L1380" s="5">
        <v>1.026143</v>
      </c>
      <c r="M1380" s="1" t="s">
        <v>18</v>
      </c>
      <c r="N1380" s="5">
        <v>0.26880100000000001</v>
      </c>
      <c r="O1380" s="5">
        <v>7.7817999999999998E-2</v>
      </c>
      <c r="P1380" s="1" t="s">
        <v>19</v>
      </c>
      <c r="Q1380" s="1" t="s">
        <v>20</v>
      </c>
      <c r="R1380" s="4">
        <f t="shared" si="64"/>
        <v>32.777382113387155</v>
      </c>
      <c r="S1380" s="1" t="str">
        <f t="shared" si="65"/>
        <v>Obesity Class I</v>
      </c>
    </row>
    <row r="1381" spans="1:19" x14ac:dyDescent="0.25">
      <c r="A1381" s="1" t="s">
        <v>21</v>
      </c>
      <c r="B1381" s="5">
        <v>17.412628999999999</v>
      </c>
      <c r="C1381" s="5" t="str">
        <f t="shared" si="63"/>
        <v>16-20</v>
      </c>
      <c r="D1381" s="3">
        <v>1.7231909999999999</v>
      </c>
      <c r="E1381" s="3">
        <v>97.350365999999994</v>
      </c>
      <c r="F1381" s="1" t="s">
        <v>17</v>
      </c>
      <c r="G1381" s="1" t="s">
        <v>17</v>
      </c>
      <c r="H1381" s="5">
        <v>2</v>
      </c>
      <c r="I1381" s="5">
        <v>3</v>
      </c>
      <c r="J1381" s="1" t="s">
        <v>19</v>
      </c>
      <c r="K1381" s="1" t="s">
        <v>18</v>
      </c>
      <c r="L1381" s="5">
        <v>2</v>
      </c>
      <c r="M1381" s="1" t="s">
        <v>18</v>
      </c>
      <c r="N1381" s="5">
        <v>0</v>
      </c>
      <c r="O1381" s="5">
        <v>0.93172100000000002</v>
      </c>
      <c r="P1381" s="1" t="s">
        <v>18</v>
      </c>
      <c r="Q1381" s="1" t="s">
        <v>20</v>
      </c>
      <c r="R1381" s="4">
        <f t="shared" si="64"/>
        <v>32.784665220813217</v>
      </c>
      <c r="S1381" s="1" t="str">
        <f t="shared" si="65"/>
        <v>Obesity Class I</v>
      </c>
    </row>
    <row r="1382" spans="1:19" x14ac:dyDescent="0.25">
      <c r="A1382" s="1" t="s">
        <v>21</v>
      </c>
      <c r="B1382" s="5">
        <v>18.729565999999998</v>
      </c>
      <c r="C1382" s="5" t="str">
        <f t="shared" si="63"/>
        <v>16-20</v>
      </c>
      <c r="D1382" s="3">
        <v>1.8554330000000001</v>
      </c>
      <c r="E1382" s="3">
        <v>112.875283</v>
      </c>
      <c r="F1382" s="1" t="s">
        <v>17</v>
      </c>
      <c r="G1382" s="1" t="s">
        <v>17</v>
      </c>
      <c r="H1382" s="5">
        <v>2</v>
      </c>
      <c r="I1382" s="5">
        <v>2.4271370000000001</v>
      </c>
      <c r="J1382" s="1" t="s">
        <v>19</v>
      </c>
      <c r="K1382" s="1" t="s">
        <v>18</v>
      </c>
      <c r="L1382" s="5">
        <v>2.5740729999999998</v>
      </c>
      <c r="M1382" s="1" t="s">
        <v>18</v>
      </c>
      <c r="N1382" s="5">
        <v>1</v>
      </c>
      <c r="O1382" s="5">
        <v>2</v>
      </c>
      <c r="P1382" s="1" t="s">
        <v>19</v>
      </c>
      <c r="Q1382" s="1" t="s">
        <v>20</v>
      </c>
      <c r="R1382" s="4">
        <f t="shared" si="64"/>
        <v>32.787499663507241</v>
      </c>
      <c r="S1382" s="1" t="str">
        <f t="shared" si="65"/>
        <v>Obesity Class I</v>
      </c>
    </row>
    <row r="1383" spans="1:19" x14ac:dyDescent="0.25">
      <c r="A1383" s="1" t="s">
        <v>21</v>
      </c>
      <c r="B1383" s="5">
        <v>22.815415999999999</v>
      </c>
      <c r="C1383" s="5" t="str">
        <f t="shared" si="63"/>
        <v>21-25</v>
      </c>
      <c r="D1383" s="3">
        <v>1.732694</v>
      </c>
      <c r="E1383" s="3">
        <v>98.441130000000001</v>
      </c>
      <c r="F1383" s="1" t="s">
        <v>17</v>
      </c>
      <c r="G1383" s="1" t="s">
        <v>17</v>
      </c>
      <c r="H1383" s="5">
        <v>2</v>
      </c>
      <c r="I1383" s="5">
        <v>2.9936229999999999</v>
      </c>
      <c r="J1383" s="1" t="s">
        <v>19</v>
      </c>
      <c r="K1383" s="1" t="s">
        <v>18</v>
      </c>
      <c r="L1383" s="5">
        <v>2.326635</v>
      </c>
      <c r="M1383" s="1" t="s">
        <v>18</v>
      </c>
      <c r="N1383" s="5">
        <v>2.236586</v>
      </c>
      <c r="O1383" s="5">
        <v>1.529423</v>
      </c>
      <c r="P1383" s="1" t="s">
        <v>18</v>
      </c>
      <c r="Q1383" s="1" t="s">
        <v>20</v>
      </c>
      <c r="R1383" s="4">
        <f t="shared" si="64"/>
        <v>32.789353001450102</v>
      </c>
      <c r="S1383" s="1" t="str">
        <f t="shared" si="65"/>
        <v>Obesity Class I</v>
      </c>
    </row>
    <row r="1384" spans="1:19" x14ac:dyDescent="0.25">
      <c r="A1384" s="1" t="s">
        <v>21</v>
      </c>
      <c r="B1384" s="5">
        <v>18</v>
      </c>
      <c r="C1384" s="5" t="str">
        <f t="shared" si="63"/>
        <v>16-20</v>
      </c>
      <c r="D1384" s="3">
        <v>1.8209299999999999</v>
      </c>
      <c r="E1384" s="3">
        <v>108.74200500000001</v>
      </c>
      <c r="F1384" s="1" t="s">
        <v>17</v>
      </c>
      <c r="G1384" s="1" t="s">
        <v>17</v>
      </c>
      <c r="H1384" s="5">
        <v>2</v>
      </c>
      <c r="I1384" s="5">
        <v>1.25535</v>
      </c>
      <c r="J1384" s="1" t="s">
        <v>19</v>
      </c>
      <c r="K1384" s="1" t="s">
        <v>18</v>
      </c>
      <c r="L1384" s="5">
        <v>2.4970650000000001</v>
      </c>
      <c r="M1384" s="1" t="s">
        <v>18</v>
      </c>
      <c r="N1384" s="5">
        <v>1</v>
      </c>
      <c r="O1384" s="5">
        <v>1.441605</v>
      </c>
      <c r="P1384" s="1" t="s">
        <v>18</v>
      </c>
      <c r="Q1384" s="1" t="s">
        <v>20</v>
      </c>
      <c r="R1384" s="4">
        <f t="shared" si="64"/>
        <v>32.795241572160819</v>
      </c>
      <c r="S1384" s="1" t="str">
        <f t="shared" si="65"/>
        <v>Obesity Class I</v>
      </c>
    </row>
    <row r="1385" spans="1:19" x14ac:dyDescent="0.25">
      <c r="A1385" s="1" t="s">
        <v>21</v>
      </c>
      <c r="B1385" s="5">
        <v>22.975525999999999</v>
      </c>
      <c r="C1385" s="5" t="str">
        <f t="shared" si="63"/>
        <v>21-25</v>
      </c>
      <c r="D1385" s="3">
        <v>1.701986</v>
      </c>
      <c r="E1385" s="3">
        <v>95</v>
      </c>
      <c r="F1385" s="1" t="s">
        <v>17</v>
      </c>
      <c r="G1385" s="1" t="s">
        <v>17</v>
      </c>
      <c r="H1385" s="5">
        <v>2</v>
      </c>
      <c r="I1385" s="5">
        <v>3</v>
      </c>
      <c r="J1385" s="1" t="s">
        <v>19</v>
      </c>
      <c r="K1385" s="1" t="s">
        <v>18</v>
      </c>
      <c r="L1385" s="5">
        <v>2.0212699999999999</v>
      </c>
      <c r="M1385" s="1" t="s">
        <v>18</v>
      </c>
      <c r="N1385" s="5">
        <v>1.8148690000000001</v>
      </c>
      <c r="O1385" s="5">
        <v>1.066603</v>
      </c>
      <c r="P1385" s="1" t="s">
        <v>18</v>
      </c>
      <c r="Q1385" s="1" t="s">
        <v>20</v>
      </c>
      <c r="R1385" s="4">
        <f t="shared" si="64"/>
        <v>32.795302300914585</v>
      </c>
      <c r="S1385" s="1" t="str">
        <f t="shared" si="65"/>
        <v>Obesity Class I</v>
      </c>
    </row>
    <row r="1386" spans="1:19" x14ac:dyDescent="0.25">
      <c r="A1386" s="1" t="s">
        <v>16</v>
      </c>
      <c r="B1386" s="5">
        <v>37.441043999999998</v>
      </c>
      <c r="C1386" s="5" t="str">
        <f t="shared" si="63"/>
        <v>36-40</v>
      </c>
      <c r="D1386" s="3">
        <v>1.5242929999999999</v>
      </c>
      <c r="E1386" s="3">
        <v>76.202760999999995</v>
      </c>
      <c r="F1386" s="1" t="s">
        <v>17</v>
      </c>
      <c r="G1386" s="1" t="s">
        <v>17</v>
      </c>
      <c r="H1386" s="5">
        <v>2</v>
      </c>
      <c r="I1386" s="5">
        <v>2.994046</v>
      </c>
      <c r="J1386" s="1" t="s">
        <v>19</v>
      </c>
      <c r="K1386" s="1" t="s">
        <v>18</v>
      </c>
      <c r="L1386" s="5">
        <v>1.6035489999999999</v>
      </c>
      <c r="M1386" s="1" t="s">
        <v>18</v>
      </c>
      <c r="N1386" s="5">
        <v>1.3358570000000001</v>
      </c>
      <c r="O1386" s="5">
        <v>0</v>
      </c>
      <c r="P1386" s="1" t="s">
        <v>19</v>
      </c>
      <c r="Q1386" s="1" t="s">
        <v>24</v>
      </c>
      <c r="R1386" s="4">
        <f t="shared" si="64"/>
        <v>32.796975593565485</v>
      </c>
      <c r="S1386" s="1" t="str">
        <f t="shared" si="65"/>
        <v>Obesity Class I</v>
      </c>
    </row>
    <row r="1387" spans="1:19" x14ac:dyDescent="0.25">
      <c r="A1387" s="1" t="s">
        <v>21</v>
      </c>
      <c r="B1387" s="5">
        <v>23.096353000000001</v>
      </c>
      <c r="C1387" s="5" t="str">
        <f t="shared" si="63"/>
        <v>21-25</v>
      </c>
      <c r="D1387" s="3">
        <v>1.728183</v>
      </c>
      <c r="E1387" s="3">
        <v>97.959898999999993</v>
      </c>
      <c r="F1387" s="1" t="s">
        <v>17</v>
      </c>
      <c r="G1387" s="1" t="s">
        <v>17</v>
      </c>
      <c r="H1387" s="5">
        <v>2</v>
      </c>
      <c r="I1387" s="5">
        <v>2.9861719999999998</v>
      </c>
      <c r="J1387" s="1" t="s">
        <v>19</v>
      </c>
      <c r="K1387" s="1" t="s">
        <v>18</v>
      </c>
      <c r="L1387" s="5">
        <v>2.3642080000000001</v>
      </c>
      <c r="M1387" s="1" t="s">
        <v>18</v>
      </c>
      <c r="N1387" s="5">
        <v>2.4924019999999998</v>
      </c>
      <c r="O1387" s="5">
        <v>1.632506</v>
      </c>
      <c r="P1387" s="1" t="s">
        <v>18</v>
      </c>
      <c r="Q1387" s="1" t="s">
        <v>20</v>
      </c>
      <c r="R1387" s="4">
        <f t="shared" si="64"/>
        <v>32.799624460373082</v>
      </c>
      <c r="S1387" s="1" t="str">
        <f t="shared" si="65"/>
        <v>Obesity Class I</v>
      </c>
    </row>
    <row r="1388" spans="1:19" x14ac:dyDescent="0.25">
      <c r="A1388" s="1" t="s">
        <v>21</v>
      </c>
      <c r="B1388" s="5">
        <v>22.969366000000001</v>
      </c>
      <c r="C1388" s="5" t="str">
        <f t="shared" si="63"/>
        <v>21-25</v>
      </c>
      <c r="D1388" s="3">
        <v>1.7016340000000001</v>
      </c>
      <c r="E1388" s="3">
        <v>95</v>
      </c>
      <c r="F1388" s="1" t="s">
        <v>17</v>
      </c>
      <c r="G1388" s="1" t="s">
        <v>17</v>
      </c>
      <c r="H1388" s="5">
        <v>2</v>
      </c>
      <c r="I1388" s="5">
        <v>3</v>
      </c>
      <c r="J1388" s="1" t="s">
        <v>19</v>
      </c>
      <c r="K1388" s="1" t="s">
        <v>18</v>
      </c>
      <c r="L1388" s="5">
        <v>2.1334689999999998</v>
      </c>
      <c r="M1388" s="1" t="s">
        <v>18</v>
      </c>
      <c r="N1388" s="5">
        <v>1.0301990000000001</v>
      </c>
      <c r="O1388" s="5">
        <v>1.082838</v>
      </c>
      <c r="P1388" s="1" t="s">
        <v>18</v>
      </c>
      <c r="Q1388" s="1" t="s">
        <v>20</v>
      </c>
      <c r="R1388" s="4">
        <f t="shared" si="64"/>
        <v>32.808871776372015</v>
      </c>
      <c r="S1388" s="1" t="str">
        <f t="shared" si="65"/>
        <v>Obesity Class I</v>
      </c>
    </row>
    <row r="1389" spans="1:19" x14ac:dyDescent="0.25">
      <c r="A1389" s="1" t="s">
        <v>16</v>
      </c>
      <c r="B1389" s="5">
        <v>38.148845000000001</v>
      </c>
      <c r="C1389" s="5" t="str">
        <f t="shared" si="63"/>
        <v>36-40</v>
      </c>
      <c r="D1389" s="3">
        <v>1.5578080000000001</v>
      </c>
      <c r="E1389" s="3">
        <v>79.661693</v>
      </c>
      <c r="F1389" s="1" t="s">
        <v>17</v>
      </c>
      <c r="G1389" s="1" t="s">
        <v>17</v>
      </c>
      <c r="H1389" s="5">
        <v>2</v>
      </c>
      <c r="I1389" s="5">
        <v>3</v>
      </c>
      <c r="J1389" s="1" t="s">
        <v>19</v>
      </c>
      <c r="K1389" s="1" t="s">
        <v>18</v>
      </c>
      <c r="L1389" s="5">
        <v>1.2747740000000001</v>
      </c>
      <c r="M1389" s="1" t="s">
        <v>18</v>
      </c>
      <c r="N1389" s="5">
        <v>0</v>
      </c>
      <c r="O1389" s="5">
        <v>0</v>
      </c>
      <c r="P1389" s="1" t="s">
        <v>19</v>
      </c>
      <c r="Q1389" s="1" t="s">
        <v>24</v>
      </c>
      <c r="R1389" s="4">
        <f t="shared" si="64"/>
        <v>32.826280209398114</v>
      </c>
      <c r="S1389" s="1" t="str">
        <f t="shared" si="65"/>
        <v>Obesity Class I</v>
      </c>
    </row>
    <row r="1390" spans="1:19" x14ac:dyDescent="0.25">
      <c r="A1390" s="1" t="s">
        <v>16</v>
      </c>
      <c r="B1390" s="5">
        <v>37.955371</v>
      </c>
      <c r="C1390" s="5" t="str">
        <f t="shared" si="63"/>
        <v>36-40</v>
      </c>
      <c r="D1390" s="3">
        <v>1.560648</v>
      </c>
      <c r="E1390" s="3">
        <v>80</v>
      </c>
      <c r="F1390" s="1" t="s">
        <v>17</v>
      </c>
      <c r="G1390" s="1" t="s">
        <v>17</v>
      </c>
      <c r="H1390" s="5">
        <v>2.8464520000000002</v>
      </c>
      <c r="I1390" s="5">
        <v>1.1393169999999999</v>
      </c>
      <c r="J1390" s="1" t="s">
        <v>19</v>
      </c>
      <c r="K1390" s="1" t="s">
        <v>18</v>
      </c>
      <c r="L1390" s="5">
        <v>1.459511</v>
      </c>
      <c r="M1390" s="1" t="s">
        <v>18</v>
      </c>
      <c r="N1390" s="5">
        <v>1.71807</v>
      </c>
      <c r="O1390" s="5">
        <v>0</v>
      </c>
      <c r="P1390" s="1" t="s">
        <v>19</v>
      </c>
      <c r="Q1390" s="1" t="s">
        <v>24</v>
      </c>
      <c r="R1390" s="4">
        <f t="shared" si="64"/>
        <v>32.845816834839795</v>
      </c>
      <c r="S1390" s="1" t="str">
        <f t="shared" si="65"/>
        <v>Obesity Class I</v>
      </c>
    </row>
    <row r="1391" spans="1:19" x14ac:dyDescent="0.25">
      <c r="A1391" s="1" t="s">
        <v>21</v>
      </c>
      <c r="B1391" s="5">
        <v>20.825962000000001</v>
      </c>
      <c r="C1391" s="5" t="str">
        <f t="shared" si="63"/>
        <v>21-25</v>
      </c>
      <c r="D1391" s="3">
        <v>1.7933779999999999</v>
      </c>
      <c r="E1391" s="3">
        <v>105.65503699999999</v>
      </c>
      <c r="F1391" s="1" t="s">
        <v>17</v>
      </c>
      <c r="G1391" s="1" t="s">
        <v>17</v>
      </c>
      <c r="H1391" s="5">
        <v>2</v>
      </c>
      <c r="I1391" s="5">
        <v>3</v>
      </c>
      <c r="J1391" s="1" t="s">
        <v>19</v>
      </c>
      <c r="K1391" s="1" t="s">
        <v>18</v>
      </c>
      <c r="L1391" s="5">
        <v>1.155384</v>
      </c>
      <c r="M1391" s="1" t="s">
        <v>18</v>
      </c>
      <c r="N1391" s="5">
        <v>3.9379999999999997E-3</v>
      </c>
      <c r="O1391" s="5">
        <v>0.526999</v>
      </c>
      <c r="P1391" s="1" t="s">
        <v>19</v>
      </c>
      <c r="Q1391" s="1" t="s">
        <v>20</v>
      </c>
      <c r="R1391" s="4">
        <f t="shared" si="64"/>
        <v>32.85084391969891</v>
      </c>
      <c r="S1391" s="1" t="str">
        <f t="shared" si="65"/>
        <v>Obesity Class I</v>
      </c>
    </row>
    <row r="1392" spans="1:19" x14ac:dyDescent="0.25">
      <c r="A1392" s="1" t="s">
        <v>21</v>
      </c>
      <c r="B1392" s="5">
        <v>21.797388000000002</v>
      </c>
      <c r="C1392" s="5" t="str">
        <f t="shared" si="63"/>
        <v>21-25</v>
      </c>
      <c r="D1392" s="3">
        <v>1.7755840000000001</v>
      </c>
      <c r="E1392" s="3">
        <v>103.605896</v>
      </c>
      <c r="F1392" s="1" t="s">
        <v>17</v>
      </c>
      <c r="G1392" s="1" t="s">
        <v>17</v>
      </c>
      <c r="H1392" s="5">
        <v>2.121909</v>
      </c>
      <c r="I1392" s="5">
        <v>3</v>
      </c>
      <c r="J1392" s="1" t="s">
        <v>19</v>
      </c>
      <c r="K1392" s="1" t="s">
        <v>18</v>
      </c>
      <c r="L1392" s="5">
        <v>2.500556</v>
      </c>
      <c r="M1392" s="1" t="s">
        <v>18</v>
      </c>
      <c r="N1392" s="5">
        <v>1.2075800000000001</v>
      </c>
      <c r="O1392" s="5">
        <v>0</v>
      </c>
      <c r="P1392" s="1" t="s">
        <v>18</v>
      </c>
      <c r="Q1392" s="1" t="s">
        <v>20</v>
      </c>
      <c r="R1392" s="4">
        <f t="shared" si="64"/>
        <v>32.86260790582822</v>
      </c>
      <c r="S1392" s="1" t="str">
        <f t="shared" si="65"/>
        <v>Obesity Class I</v>
      </c>
    </row>
    <row r="1393" spans="1:19" x14ac:dyDescent="0.25">
      <c r="A1393" s="1" t="s">
        <v>16</v>
      </c>
      <c r="B1393" s="5">
        <v>37.974482999999999</v>
      </c>
      <c r="C1393" s="5" t="str">
        <f t="shared" si="63"/>
        <v>36-40</v>
      </c>
      <c r="D1393" s="3">
        <v>1.5602149999999999</v>
      </c>
      <c r="E1393" s="3">
        <v>80</v>
      </c>
      <c r="F1393" s="1" t="s">
        <v>17</v>
      </c>
      <c r="G1393" s="1" t="s">
        <v>17</v>
      </c>
      <c r="H1393" s="5">
        <v>2.5690750000000002</v>
      </c>
      <c r="I1393" s="5">
        <v>2.4631129999999999</v>
      </c>
      <c r="J1393" s="1" t="s">
        <v>19</v>
      </c>
      <c r="K1393" s="1" t="s">
        <v>18</v>
      </c>
      <c r="L1393" s="5">
        <v>1.567366</v>
      </c>
      <c r="M1393" s="1" t="s">
        <v>18</v>
      </c>
      <c r="N1393" s="5">
        <v>0.35913400000000001</v>
      </c>
      <c r="O1393" s="5">
        <v>0</v>
      </c>
      <c r="P1393" s="1" t="s">
        <v>19</v>
      </c>
      <c r="Q1393" s="1" t="s">
        <v>24</v>
      </c>
      <c r="R1393" s="4">
        <f t="shared" si="64"/>
        <v>32.864050491366562</v>
      </c>
      <c r="S1393" s="1" t="str">
        <f t="shared" si="65"/>
        <v>Obesity Class I</v>
      </c>
    </row>
    <row r="1394" spans="1:19" x14ac:dyDescent="0.25">
      <c r="A1394" s="1" t="s">
        <v>16</v>
      </c>
      <c r="B1394" s="5">
        <v>37.965429999999998</v>
      </c>
      <c r="C1394" s="5" t="str">
        <f t="shared" si="63"/>
        <v>36-40</v>
      </c>
      <c r="D1394" s="3">
        <v>1.5601989999999999</v>
      </c>
      <c r="E1394" s="3">
        <v>80</v>
      </c>
      <c r="F1394" s="1" t="s">
        <v>17</v>
      </c>
      <c r="G1394" s="1" t="s">
        <v>17</v>
      </c>
      <c r="H1394" s="5">
        <v>2.5336050000000001</v>
      </c>
      <c r="I1394" s="5">
        <v>1.2716240000000001</v>
      </c>
      <c r="J1394" s="1" t="s">
        <v>19</v>
      </c>
      <c r="K1394" s="1" t="s">
        <v>18</v>
      </c>
      <c r="L1394" s="5">
        <v>1.893691</v>
      </c>
      <c r="M1394" s="1" t="s">
        <v>18</v>
      </c>
      <c r="N1394" s="5">
        <v>1.296535</v>
      </c>
      <c r="O1394" s="5">
        <v>0</v>
      </c>
      <c r="P1394" s="1" t="s">
        <v>19</v>
      </c>
      <c r="Q1394" s="1" t="s">
        <v>24</v>
      </c>
      <c r="R1394" s="4">
        <f t="shared" si="64"/>
        <v>32.864724543207458</v>
      </c>
      <c r="S1394" s="1" t="str">
        <f t="shared" si="65"/>
        <v>Obesity Class I</v>
      </c>
    </row>
    <row r="1395" spans="1:19" x14ac:dyDescent="0.25">
      <c r="A1395" s="1" t="s">
        <v>21</v>
      </c>
      <c r="B1395" s="5">
        <v>18.611197000000001</v>
      </c>
      <c r="C1395" s="5" t="str">
        <f t="shared" si="63"/>
        <v>16-20</v>
      </c>
      <c r="D1395" s="3">
        <v>1.714143</v>
      </c>
      <c r="E1395" s="3">
        <v>96.568814000000003</v>
      </c>
      <c r="F1395" s="1" t="s">
        <v>17</v>
      </c>
      <c r="G1395" s="1" t="s">
        <v>17</v>
      </c>
      <c r="H1395" s="5">
        <v>2</v>
      </c>
      <c r="I1395" s="5">
        <v>2.9670890000000001</v>
      </c>
      <c r="J1395" s="1" t="s">
        <v>19</v>
      </c>
      <c r="K1395" s="1" t="s">
        <v>18</v>
      </c>
      <c r="L1395" s="5">
        <v>2</v>
      </c>
      <c r="M1395" s="1" t="s">
        <v>18</v>
      </c>
      <c r="N1395" s="5">
        <v>0</v>
      </c>
      <c r="O1395" s="5">
        <v>0.46704800000000002</v>
      </c>
      <c r="P1395" s="1" t="s">
        <v>18</v>
      </c>
      <c r="Q1395" s="1" t="s">
        <v>20</v>
      </c>
      <c r="R1395" s="4">
        <f t="shared" si="64"/>
        <v>32.865693340719048</v>
      </c>
      <c r="S1395" s="1" t="str">
        <f t="shared" si="65"/>
        <v>Obesity Class I</v>
      </c>
    </row>
    <row r="1396" spans="1:19" x14ac:dyDescent="0.25">
      <c r="A1396" s="1" t="s">
        <v>21</v>
      </c>
      <c r="B1396" s="5">
        <v>20.975973</v>
      </c>
      <c r="C1396" s="5" t="str">
        <f t="shared" si="63"/>
        <v>21-25</v>
      </c>
      <c r="D1396" s="3">
        <v>1.792646</v>
      </c>
      <c r="E1396" s="3">
        <v>105.61914299999999</v>
      </c>
      <c r="F1396" s="1" t="s">
        <v>17</v>
      </c>
      <c r="G1396" s="1" t="s">
        <v>17</v>
      </c>
      <c r="H1396" s="5">
        <v>2</v>
      </c>
      <c r="I1396" s="5">
        <v>3</v>
      </c>
      <c r="J1396" s="1" t="s">
        <v>19</v>
      </c>
      <c r="K1396" s="1" t="s">
        <v>18</v>
      </c>
      <c r="L1396" s="5">
        <v>1.0252749999999999</v>
      </c>
      <c r="M1396" s="1" t="s">
        <v>18</v>
      </c>
      <c r="N1396" s="5">
        <v>2.0300000000000001E-3</v>
      </c>
      <c r="O1396" s="5">
        <v>0.17558699999999999</v>
      </c>
      <c r="P1396" s="1" t="s">
        <v>19</v>
      </c>
      <c r="Q1396" s="1" t="s">
        <v>20</v>
      </c>
      <c r="R1396" s="4">
        <f t="shared" si="64"/>
        <v>32.866508216391161</v>
      </c>
      <c r="S1396" s="1" t="str">
        <f t="shared" si="65"/>
        <v>Obesity Class I</v>
      </c>
    </row>
    <row r="1397" spans="1:19" x14ac:dyDescent="0.25">
      <c r="A1397" s="1" t="s">
        <v>16</v>
      </c>
      <c r="B1397" s="5">
        <v>38</v>
      </c>
      <c r="C1397" s="5" t="str">
        <f t="shared" si="63"/>
        <v>36-40</v>
      </c>
      <c r="D1397" s="3">
        <v>1.56</v>
      </c>
      <c r="E1397" s="3">
        <v>80</v>
      </c>
      <c r="F1397" s="1" t="s">
        <v>17</v>
      </c>
      <c r="G1397" s="1" t="s">
        <v>17</v>
      </c>
      <c r="H1397" s="5">
        <v>2</v>
      </c>
      <c r="I1397" s="5">
        <v>3</v>
      </c>
      <c r="J1397" s="1" t="s">
        <v>19</v>
      </c>
      <c r="K1397" s="1" t="s">
        <v>18</v>
      </c>
      <c r="L1397" s="5">
        <v>2</v>
      </c>
      <c r="M1397" s="1" t="s">
        <v>18</v>
      </c>
      <c r="N1397" s="5">
        <v>0</v>
      </c>
      <c r="O1397" s="5">
        <v>0</v>
      </c>
      <c r="P1397" s="1" t="s">
        <v>19</v>
      </c>
      <c r="Q1397" s="1" t="s">
        <v>24</v>
      </c>
      <c r="R1397" s="4">
        <f t="shared" si="64"/>
        <v>32.873109796186718</v>
      </c>
      <c r="S1397" s="1" t="str">
        <f t="shared" si="65"/>
        <v>Obesity Class I</v>
      </c>
    </row>
    <row r="1398" spans="1:19" x14ac:dyDescent="0.25">
      <c r="A1398" s="1" t="s">
        <v>16</v>
      </c>
      <c r="B1398" s="5">
        <v>40</v>
      </c>
      <c r="C1398" s="5" t="str">
        <f t="shared" si="63"/>
        <v>36-40</v>
      </c>
      <c r="D1398" s="3">
        <v>1.56</v>
      </c>
      <c r="E1398" s="3">
        <v>80</v>
      </c>
      <c r="F1398" s="1" t="s">
        <v>17</v>
      </c>
      <c r="G1398" s="1" t="s">
        <v>17</v>
      </c>
      <c r="H1398" s="5">
        <v>2</v>
      </c>
      <c r="I1398" s="5">
        <v>1</v>
      </c>
      <c r="J1398" s="1" t="s">
        <v>19</v>
      </c>
      <c r="K1398" s="1" t="s">
        <v>18</v>
      </c>
      <c r="L1398" s="5">
        <v>2</v>
      </c>
      <c r="M1398" s="1" t="s">
        <v>18</v>
      </c>
      <c r="N1398" s="5">
        <v>2</v>
      </c>
      <c r="O1398" s="5">
        <v>0</v>
      </c>
      <c r="P1398" s="1" t="s">
        <v>18</v>
      </c>
      <c r="Q1398" s="1" t="s">
        <v>20</v>
      </c>
      <c r="R1398" s="4">
        <f t="shared" si="64"/>
        <v>32.873109796186718</v>
      </c>
      <c r="S1398" s="1" t="str">
        <f t="shared" si="65"/>
        <v>Obesity Class I</v>
      </c>
    </row>
    <row r="1399" spans="1:19" x14ac:dyDescent="0.25">
      <c r="A1399" s="1" t="s">
        <v>21</v>
      </c>
      <c r="B1399" s="5">
        <v>24.481031999999999</v>
      </c>
      <c r="C1399" s="5" t="str">
        <f t="shared" si="63"/>
        <v>21-25</v>
      </c>
      <c r="D1399" s="3">
        <v>1.6612769999999999</v>
      </c>
      <c r="E1399" s="3">
        <v>90.744964999999993</v>
      </c>
      <c r="F1399" s="1" t="s">
        <v>17</v>
      </c>
      <c r="G1399" s="1" t="s">
        <v>17</v>
      </c>
      <c r="H1399" s="5">
        <v>1.7128479999999999</v>
      </c>
      <c r="I1399" s="5">
        <v>3</v>
      </c>
      <c r="J1399" s="1" t="s">
        <v>19</v>
      </c>
      <c r="K1399" s="1" t="s">
        <v>18</v>
      </c>
      <c r="L1399" s="5">
        <v>1.162153</v>
      </c>
      <c r="M1399" s="1" t="s">
        <v>18</v>
      </c>
      <c r="N1399" s="5">
        <v>0.45898099999999997</v>
      </c>
      <c r="O1399" s="5">
        <v>0.88553199999999999</v>
      </c>
      <c r="P1399" s="1" t="s">
        <v>18</v>
      </c>
      <c r="Q1399" s="1" t="s">
        <v>24</v>
      </c>
      <c r="R1399" s="4">
        <f t="shared" si="64"/>
        <v>32.880501484793768</v>
      </c>
      <c r="S1399" s="1" t="str">
        <f t="shared" si="65"/>
        <v>Obesity Class I</v>
      </c>
    </row>
    <row r="1400" spans="1:19" x14ac:dyDescent="0.25">
      <c r="A1400" s="1" t="s">
        <v>21</v>
      </c>
      <c r="B1400" s="5">
        <v>23</v>
      </c>
      <c r="C1400" s="5" t="str">
        <f t="shared" si="63"/>
        <v>21-25</v>
      </c>
      <c r="D1400" s="3">
        <v>1.7994060000000001</v>
      </c>
      <c r="E1400" s="3">
        <v>106.528811</v>
      </c>
      <c r="F1400" s="1" t="s">
        <v>17</v>
      </c>
      <c r="G1400" s="1" t="s">
        <v>17</v>
      </c>
      <c r="H1400" s="5">
        <v>2.1231589999999998</v>
      </c>
      <c r="I1400" s="5">
        <v>3</v>
      </c>
      <c r="J1400" s="1" t="s">
        <v>19</v>
      </c>
      <c r="K1400" s="1" t="s">
        <v>18</v>
      </c>
      <c r="L1400" s="5">
        <v>2.415343</v>
      </c>
      <c r="M1400" s="1" t="s">
        <v>18</v>
      </c>
      <c r="N1400" s="5">
        <v>0.295178</v>
      </c>
      <c r="O1400" s="5">
        <v>0.56985200000000003</v>
      </c>
      <c r="P1400" s="1" t="s">
        <v>19</v>
      </c>
      <c r="Q1400" s="1" t="s">
        <v>20</v>
      </c>
      <c r="R1400" s="4">
        <f t="shared" si="64"/>
        <v>32.900973714056228</v>
      </c>
      <c r="S1400" s="1" t="str">
        <f t="shared" si="65"/>
        <v>Obesity Class I</v>
      </c>
    </row>
    <row r="1401" spans="1:19" x14ac:dyDescent="0.25">
      <c r="A1401" s="1" t="s">
        <v>16</v>
      </c>
      <c r="B1401" s="5">
        <v>37.631768999999998</v>
      </c>
      <c r="C1401" s="5" t="str">
        <f t="shared" si="63"/>
        <v>36-40</v>
      </c>
      <c r="D1401" s="3">
        <v>1.5132019999999999</v>
      </c>
      <c r="E1401" s="3">
        <v>75.410646999999997</v>
      </c>
      <c r="F1401" s="1" t="s">
        <v>17</v>
      </c>
      <c r="G1401" s="1" t="s">
        <v>17</v>
      </c>
      <c r="H1401" s="5">
        <v>2</v>
      </c>
      <c r="I1401" s="5">
        <v>2.5825909999999999</v>
      </c>
      <c r="J1401" s="1" t="s">
        <v>19</v>
      </c>
      <c r="K1401" s="1" t="s">
        <v>18</v>
      </c>
      <c r="L1401" s="5">
        <v>1.535134</v>
      </c>
      <c r="M1401" s="1" t="s">
        <v>18</v>
      </c>
      <c r="N1401" s="5">
        <v>1.88452</v>
      </c>
      <c r="O1401" s="5">
        <v>0</v>
      </c>
      <c r="P1401" s="1" t="s">
        <v>19</v>
      </c>
      <c r="Q1401" s="1" t="s">
        <v>24</v>
      </c>
      <c r="R1401" s="4">
        <f t="shared" si="64"/>
        <v>32.933573250232783</v>
      </c>
      <c r="S1401" s="1" t="str">
        <f t="shared" si="65"/>
        <v>Obesity Class I</v>
      </c>
    </row>
    <row r="1402" spans="1:19" x14ac:dyDescent="0.25">
      <c r="A1402" s="1" t="s">
        <v>21</v>
      </c>
      <c r="B1402" s="5">
        <v>22.336216</v>
      </c>
      <c r="C1402" s="5" t="str">
        <f t="shared" si="63"/>
        <v>21-25</v>
      </c>
      <c r="D1402" s="3">
        <v>1.7857179999999999</v>
      </c>
      <c r="E1402" s="3">
        <v>105.05568599999999</v>
      </c>
      <c r="F1402" s="1" t="s">
        <v>17</v>
      </c>
      <c r="G1402" s="1" t="s">
        <v>17</v>
      </c>
      <c r="H1402" s="5">
        <v>2.2537069999999999</v>
      </c>
      <c r="I1402" s="5">
        <v>3</v>
      </c>
      <c r="J1402" s="1" t="s">
        <v>19</v>
      </c>
      <c r="K1402" s="1" t="s">
        <v>18</v>
      </c>
      <c r="L1402" s="5">
        <v>2.524432</v>
      </c>
      <c r="M1402" s="1" t="s">
        <v>18</v>
      </c>
      <c r="N1402" s="5">
        <v>0.58216000000000001</v>
      </c>
      <c r="O1402" s="5">
        <v>0.17569399999999999</v>
      </c>
      <c r="P1402" s="1" t="s">
        <v>19</v>
      </c>
      <c r="Q1402" s="1" t="s">
        <v>20</v>
      </c>
      <c r="R1402" s="4">
        <f t="shared" si="64"/>
        <v>32.945326076900983</v>
      </c>
      <c r="S1402" s="1" t="str">
        <f t="shared" si="65"/>
        <v>Obesity Class I</v>
      </c>
    </row>
    <row r="1403" spans="1:19" x14ac:dyDescent="0.25">
      <c r="A1403" s="1" t="s">
        <v>16</v>
      </c>
      <c r="B1403" s="5">
        <v>41.403861999999997</v>
      </c>
      <c r="C1403" s="5" t="str">
        <f t="shared" si="63"/>
        <v>41-45</v>
      </c>
      <c r="D1403" s="3">
        <v>1.5679730000000001</v>
      </c>
      <c r="E1403" s="3">
        <v>81.056850999999995</v>
      </c>
      <c r="F1403" s="1" t="s">
        <v>17</v>
      </c>
      <c r="G1403" s="1" t="s">
        <v>17</v>
      </c>
      <c r="H1403" s="5">
        <v>2.1522640000000002</v>
      </c>
      <c r="I1403" s="5">
        <v>2.9779990000000001</v>
      </c>
      <c r="J1403" s="1" t="s">
        <v>19</v>
      </c>
      <c r="K1403" s="1" t="s">
        <v>18</v>
      </c>
      <c r="L1403" s="5">
        <v>1.513199</v>
      </c>
      <c r="M1403" s="1" t="s">
        <v>18</v>
      </c>
      <c r="N1403" s="5">
        <v>0</v>
      </c>
      <c r="O1403" s="5">
        <v>0</v>
      </c>
      <c r="P1403" s="1" t="s">
        <v>19</v>
      </c>
      <c r="Q1403" s="1" t="s">
        <v>24</v>
      </c>
      <c r="R1403" s="4">
        <f t="shared" si="64"/>
        <v>32.969515700976906</v>
      </c>
      <c r="S1403" s="1" t="str">
        <f t="shared" si="65"/>
        <v>Obesity Class I</v>
      </c>
    </row>
    <row r="1404" spans="1:19" x14ac:dyDescent="0.25">
      <c r="A1404" s="1" t="s">
        <v>16</v>
      </c>
      <c r="B1404" s="5">
        <v>23.652435000000001</v>
      </c>
      <c r="C1404" s="5" t="str">
        <f t="shared" si="63"/>
        <v>21-25</v>
      </c>
      <c r="D1404" s="3">
        <v>1.562724</v>
      </c>
      <c r="E1404" s="3">
        <v>80.535697999999996</v>
      </c>
      <c r="F1404" s="1" t="s">
        <v>17</v>
      </c>
      <c r="G1404" s="1" t="s">
        <v>17</v>
      </c>
      <c r="H1404" s="5">
        <v>2</v>
      </c>
      <c r="I1404" s="5">
        <v>1</v>
      </c>
      <c r="J1404" s="1" t="s">
        <v>19</v>
      </c>
      <c r="K1404" s="1" t="s">
        <v>18</v>
      </c>
      <c r="L1404" s="5">
        <v>2</v>
      </c>
      <c r="M1404" s="1" t="s">
        <v>18</v>
      </c>
      <c r="N1404" s="5">
        <v>0.38971699999999998</v>
      </c>
      <c r="O1404" s="5">
        <v>0</v>
      </c>
      <c r="P1404" s="1" t="s">
        <v>18</v>
      </c>
      <c r="Q1404" s="1" t="s">
        <v>20</v>
      </c>
      <c r="R1404" s="4">
        <f t="shared" si="64"/>
        <v>32.977965780685253</v>
      </c>
      <c r="S1404" s="1" t="str">
        <f t="shared" si="65"/>
        <v>Obesity Class I</v>
      </c>
    </row>
    <row r="1405" spans="1:19" x14ac:dyDescent="0.25">
      <c r="A1405" s="1" t="s">
        <v>21</v>
      </c>
      <c r="B1405" s="5">
        <v>21.856300999999998</v>
      </c>
      <c r="C1405" s="5" t="str">
        <f t="shared" si="63"/>
        <v>21-25</v>
      </c>
      <c r="D1405" s="3">
        <v>1.87199</v>
      </c>
      <c r="E1405" s="3">
        <v>115.627554</v>
      </c>
      <c r="F1405" s="1" t="s">
        <v>17</v>
      </c>
      <c r="G1405" s="1" t="s">
        <v>17</v>
      </c>
      <c r="H1405" s="5">
        <v>2</v>
      </c>
      <c r="I1405" s="5">
        <v>2.3584550000000002</v>
      </c>
      <c r="J1405" s="1" t="s">
        <v>19</v>
      </c>
      <c r="K1405" s="1" t="s">
        <v>18</v>
      </c>
      <c r="L1405" s="5">
        <v>2.515765</v>
      </c>
      <c r="M1405" s="1" t="s">
        <v>18</v>
      </c>
      <c r="N1405" s="5">
        <v>0.98231999999999997</v>
      </c>
      <c r="O1405" s="5">
        <v>1.1574660000000001</v>
      </c>
      <c r="P1405" s="1" t="s">
        <v>19</v>
      </c>
      <c r="Q1405" s="1" t="s">
        <v>20</v>
      </c>
      <c r="R1405" s="4">
        <f t="shared" si="64"/>
        <v>32.995467776081043</v>
      </c>
      <c r="S1405" s="1" t="str">
        <f t="shared" si="65"/>
        <v>Obesity Class I</v>
      </c>
    </row>
    <row r="1406" spans="1:19" x14ac:dyDescent="0.25">
      <c r="A1406" s="1" t="s">
        <v>21</v>
      </c>
      <c r="B1406" s="5">
        <v>21.72738</v>
      </c>
      <c r="C1406" s="5" t="str">
        <f t="shared" si="63"/>
        <v>21-25</v>
      </c>
      <c r="D1406" s="3">
        <v>1.783782</v>
      </c>
      <c r="E1406" s="3">
        <v>105.000276</v>
      </c>
      <c r="F1406" s="1" t="s">
        <v>17</v>
      </c>
      <c r="G1406" s="1" t="s">
        <v>17</v>
      </c>
      <c r="H1406" s="5">
        <v>2.0443259999999999</v>
      </c>
      <c r="I1406" s="5">
        <v>3</v>
      </c>
      <c r="J1406" s="1" t="s">
        <v>19</v>
      </c>
      <c r="K1406" s="1" t="s">
        <v>18</v>
      </c>
      <c r="L1406" s="5">
        <v>2.3581799999999999</v>
      </c>
      <c r="M1406" s="1" t="s">
        <v>18</v>
      </c>
      <c r="N1406" s="5">
        <v>0.34937099999999999</v>
      </c>
      <c r="O1406" s="5">
        <v>0</v>
      </c>
      <c r="P1406" s="1" t="s">
        <v>19</v>
      </c>
      <c r="Q1406" s="1" t="s">
        <v>20</v>
      </c>
      <c r="R1406" s="4">
        <f t="shared" si="64"/>
        <v>32.999464034707742</v>
      </c>
      <c r="S1406" s="1" t="str">
        <f t="shared" si="65"/>
        <v>Obesity Class I</v>
      </c>
    </row>
    <row r="1407" spans="1:19" x14ac:dyDescent="0.25">
      <c r="A1407" s="1" t="s">
        <v>16</v>
      </c>
      <c r="B1407" s="5">
        <v>39.129291000000002</v>
      </c>
      <c r="C1407" s="5" t="str">
        <f t="shared" si="63"/>
        <v>36-40</v>
      </c>
      <c r="D1407" s="3">
        <v>1.532643</v>
      </c>
      <c r="E1407" s="3">
        <v>77.550344999999993</v>
      </c>
      <c r="F1407" s="1" t="s">
        <v>17</v>
      </c>
      <c r="G1407" s="1" t="s">
        <v>17</v>
      </c>
      <c r="H1407" s="5">
        <v>2</v>
      </c>
      <c r="I1407" s="5">
        <v>3</v>
      </c>
      <c r="J1407" s="1" t="s">
        <v>19</v>
      </c>
      <c r="K1407" s="1" t="s">
        <v>18</v>
      </c>
      <c r="L1407" s="5">
        <v>1.1869959999999999</v>
      </c>
      <c r="M1407" s="1" t="s">
        <v>18</v>
      </c>
      <c r="N1407" s="5">
        <v>0</v>
      </c>
      <c r="O1407" s="5">
        <v>0</v>
      </c>
      <c r="P1407" s="1" t="s">
        <v>19</v>
      </c>
      <c r="Q1407" s="1" t="s">
        <v>24</v>
      </c>
      <c r="R1407" s="4">
        <f t="shared" si="64"/>
        <v>33.014271782777236</v>
      </c>
      <c r="S1407" s="1" t="str">
        <f t="shared" si="65"/>
        <v>Obesity Class I</v>
      </c>
    </row>
    <row r="1408" spans="1:19" x14ac:dyDescent="0.25">
      <c r="A1408" s="1" t="s">
        <v>21</v>
      </c>
      <c r="B1408" s="5">
        <v>20.993067</v>
      </c>
      <c r="C1408" s="5" t="str">
        <f t="shared" si="63"/>
        <v>21-25</v>
      </c>
      <c r="D1408" s="3">
        <v>1.7822690000000001</v>
      </c>
      <c r="E1408" s="3">
        <v>104.97002999999999</v>
      </c>
      <c r="F1408" s="1" t="s">
        <v>17</v>
      </c>
      <c r="G1408" s="1" t="s">
        <v>17</v>
      </c>
      <c r="H1408" s="5">
        <v>2</v>
      </c>
      <c r="I1408" s="5">
        <v>3</v>
      </c>
      <c r="J1408" s="1" t="s">
        <v>19</v>
      </c>
      <c r="K1408" s="1" t="s">
        <v>18</v>
      </c>
      <c r="L1408" s="5">
        <v>1.2349429999999999</v>
      </c>
      <c r="M1408" s="1" t="s">
        <v>18</v>
      </c>
      <c r="N1408" s="5">
        <v>8.3680000000000004E-3</v>
      </c>
      <c r="O1408" s="5">
        <v>0</v>
      </c>
      <c r="P1408" s="1" t="s">
        <v>19</v>
      </c>
      <c r="Q1408" s="1" t="s">
        <v>20</v>
      </c>
      <c r="R1408" s="4">
        <f t="shared" si="64"/>
        <v>33.045993633153721</v>
      </c>
      <c r="S1408" s="1" t="str">
        <f t="shared" si="65"/>
        <v>Obesity Class I</v>
      </c>
    </row>
    <row r="1409" spans="1:19" x14ac:dyDescent="0.25">
      <c r="A1409" s="1" t="s">
        <v>16</v>
      </c>
      <c r="B1409" s="5">
        <v>23</v>
      </c>
      <c r="C1409" s="5" t="str">
        <f t="shared" si="63"/>
        <v>21-25</v>
      </c>
      <c r="D1409" s="3">
        <v>1.65</v>
      </c>
      <c r="E1409" s="3">
        <v>90</v>
      </c>
      <c r="F1409" s="1" t="s">
        <v>17</v>
      </c>
      <c r="G1409" s="1" t="s">
        <v>17</v>
      </c>
      <c r="H1409" s="5">
        <v>2</v>
      </c>
      <c r="I1409" s="5">
        <v>3</v>
      </c>
      <c r="J1409" s="1" t="s">
        <v>19</v>
      </c>
      <c r="K1409" s="1" t="s">
        <v>18</v>
      </c>
      <c r="L1409" s="5">
        <v>3</v>
      </c>
      <c r="M1409" s="1" t="s">
        <v>18</v>
      </c>
      <c r="N1409" s="5">
        <v>0</v>
      </c>
      <c r="O1409" s="5">
        <v>1</v>
      </c>
      <c r="P1409" s="1" t="s">
        <v>18</v>
      </c>
      <c r="Q1409" s="1" t="s">
        <v>20</v>
      </c>
      <c r="R1409" s="4">
        <f t="shared" si="64"/>
        <v>33.057851239669425</v>
      </c>
      <c r="S1409" s="1" t="str">
        <f t="shared" si="65"/>
        <v>Obesity Class I</v>
      </c>
    </row>
    <row r="1410" spans="1:19" x14ac:dyDescent="0.25">
      <c r="A1410" s="1" t="s">
        <v>21</v>
      </c>
      <c r="B1410" s="5">
        <v>21.872484</v>
      </c>
      <c r="C1410" s="5" t="str">
        <f t="shared" ref="C1410:C1473" si="66">IF(B1410&lt;=20,"16-20",IF(B1410&lt;=25,"21-25",IF(B1410&lt;=30,"26-30",IF(B1410&lt;=35,"31-35",IF(B1410&lt;=40,"36-40",IF(B1410&lt;=45,"41-45","46-51"))))))</f>
        <v>21-25</v>
      </c>
      <c r="D1410" s="3">
        <v>1.6999979999999999</v>
      </c>
      <c r="E1410" s="3">
        <v>95.564428000000007</v>
      </c>
      <c r="F1410" s="1" t="s">
        <v>17</v>
      </c>
      <c r="G1410" s="1" t="s">
        <v>17</v>
      </c>
      <c r="H1410" s="5">
        <v>2</v>
      </c>
      <c r="I1410" s="5">
        <v>2.970675</v>
      </c>
      <c r="J1410" s="1" t="s">
        <v>19</v>
      </c>
      <c r="K1410" s="1" t="s">
        <v>18</v>
      </c>
      <c r="L1410" s="5">
        <v>2</v>
      </c>
      <c r="M1410" s="1" t="s">
        <v>18</v>
      </c>
      <c r="N1410" s="5">
        <v>0</v>
      </c>
      <c r="O1410" s="5">
        <v>0.169294</v>
      </c>
      <c r="P1410" s="1" t="s">
        <v>18</v>
      </c>
      <c r="Q1410" s="1" t="s">
        <v>20</v>
      </c>
      <c r="R1410" s="4">
        <f t="shared" ref="R1410:R1473" si="67">E1410/(D1410^2)</f>
        <v>33.067353930060371</v>
      </c>
      <c r="S1410" s="1" t="str">
        <f t="shared" ref="S1410:S1473" si="68">IF(R1410&lt;18.5, "Underweight",
 IF(R1410&lt;25, "Normal weight",
 IF(R1410&lt;30, "Overweight",
 IF(R1410&lt;35, "Obesity Class I",
 IF(R1410&lt;40, "Obesity Class II",
 "Obesity Class III")))))</f>
        <v>Obesity Class I</v>
      </c>
    </row>
    <row r="1411" spans="1:19" x14ac:dyDescent="0.25">
      <c r="A1411" s="1" t="s">
        <v>21</v>
      </c>
      <c r="B1411" s="1">
        <v>35</v>
      </c>
      <c r="C1411" s="1" t="str">
        <f t="shared" si="66"/>
        <v>31-35</v>
      </c>
      <c r="D1411" s="3">
        <v>1.78</v>
      </c>
      <c r="E1411" s="3">
        <v>105</v>
      </c>
      <c r="F1411" s="1" t="s">
        <v>17</v>
      </c>
      <c r="G1411" s="1" t="s">
        <v>17</v>
      </c>
      <c r="H1411" s="5">
        <v>3</v>
      </c>
      <c r="I1411" s="5">
        <v>1</v>
      </c>
      <c r="J1411" s="1" t="s">
        <v>18</v>
      </c>
      <c r="K1411" s="1" t="s">
        <v>18</v>
      </c>
      <c r="L1411" s="5">
        <v>3</v>
      </c>
      <c r="M1411" s="1" t="s">
        <v>18</v>
      </c>
      <c r="N1411" s="5">
        <v>3</v>
      </c>
      <c r="O1411" s="5">
        <v>1</v>
      </c>
      <c r="P1411" s="1" t="s">
        <v>22</v>
      </c>
      <c r="Q1411" s="1" t="s">
        <v>24</v>
      </c>
      <c r="R1411" s="4">
        <f t="shared" si="67"/>
        <v>33.139755081429108</v>
      </c>
      <c r="S1411" s="1" t="str">
        <f t="shared" si="68"/>
        <v>Obesity Class I</v>
      </c>
    </row>
    <row r="1412" spans="1:19" x14ac:dyDescent="0.25">
      <c r="A1412" s="1" t="s">
        <v>21</v>
      </c>
      <c r="B1412" s="5">
        <v>20.803186</v>
      </c>
      <c r="C1412" s="5" t="str">
        <f t="shared" si="66"/>
        <v>21-25</v>
      </c>
      <c r="D1412" s="3">
        <v>1.882533</v>
      </c>
      <c r="E1412" s="3">
        <v>117.46851599999999</v>
      </c>
      <c r="F1412" s="1" t="s">
        <v>17</v>
      </c>
      <c r="G1412" s="1" t="s">
        <v>17</v>
      </c>
      <c r="H1412" s="5">
        <v>2</v>
      </c>
      <c r="I1412" s="5">
        <v>2.1816200000000001</v>
      </c>
      <c r="J1412" s="1" t="s">
        <v>19</v>
      </c>
      <c r="K1412" s="1" t="s">
        <v>18</v>
      </c>
      <c r="L1412" s="5">
        <v>2.325091</v>
      </c>
      <c r="M1412" s="1" t="s">
        <v>18</v>
      </c>
      <c r="N1412" s="5">
        <v>0.89144400000000001</v>
      </c>
      <c r="O1412" s="5">
        <v>1.2236610000000001</v>
      </c>
      <c r="P1412" s="1" t="s">
        <v>19</v>
      </c>
      <c r="Q1412" s="1" t="s">
        <v>20</v>
      </c>
      <c r="R1412" s="4">
        <f t="shared" si="67"/>
        <v>33.146393849889421</v>
      </c>
      <c r="S1412" s="1" t="str">
        <f t="shared" si="68"/>
        <v>Obesity Class I</v>
      </c>
    </row>
    <row r="1413" spans="1:19" x14ac:dyDescent="0.25">
      <c r="A1413" s="1" t="s">
        <v>21</v>
      </c>
      <c r="B1413" s="5">
        <v>18</v>
      </c>
      <c r="C1413" s="5" t="str">
        <f t="shared" si="66"/>
        <v>16-20</v>
      </c>
      <c r="D1413" s="3">
        <v>1.8111889999999999</v>
      </c>
      <c r="E1413" s="3">
        <v>108.80096399999999</v>
      </c>
      <c r="F1413" s="1" t="s">
        <v>17</v>
      </c>
      <c r="G1413" s="1" t="s">
        <v>17</v>
      </c>
      <c r="H1413" s="5">
        <v>2</v>
      </c>
      <c r="I1413" s="5">
        <v>1.250548</v>
      </c>
      <c r="J1413" s="1" t="s">
        <v>19</v>
      </c>
      <c r="K1413" s="1" t="s">
        <v>18</v>
      </c>
      <c r="L1413" s="5">
        <v>2.1211760000000002</v>
      </c>
      <c r="M1413" s="1" t="s">
        <v>18</v>
      </c>
      <c r="N1413" s="5">
        <v>1</v>
      </c>
      <c r="O1413" s="5">
        <v>0.74106899999999998</v>
      </c>
      <c r="P1413" s="1" t="s">
        <v>18</v>
      </c>
      <c r="Q1413" s="1" t="s">
        <v>20</v>
      </c>
      <c r="R1413" s="4">
        <f t="shared" si="67"/>
        <v>33.166924299926542</v>
      </c>
      <c r="S1413" s="1" t="str">
        <f t="shared" si="68"/>
        <v>Obesity Class I</v>
      </c>
    </row>
    <row r="1414" spans="1:19" x14ac:dyDescent="0.25">
      <c r="A1414" s="1" t="s">
        <v>16</v>
      </c>
      <c r="B1414" s="5">
        <v>42.586284999999997</v>
      </c>
      <c r="C1414" s="5" t="str">
        <f t="shared" si="66"/>
        <v>41-45</v>
      </c>
      <c r="D1414" s="3">
        <v>1.5714170000000001</v>
      </c>
      <c r="E1414" s="3">
        <v>81.918808999999996</v>
      </c>
      <c r="F1414" s="1" t="s">
        <v>17</v>
      </c>
      <c r="G1414" s="1" t="s">
        <v>17</v>
      </c>
      <c r="H1414" s="5">
        <v>2.5221830000000001</v>
      </c>
      <c r="I1414" s="5">
        <v>1.3269820000000001</v>
      </c>
      <c r="J1414" s="1" t="s">
        <v>19</v>
      </c>
      <c r="K1414" s="1" t="s">
        <v>18</v>
      </c>
      <c r="L1414" s="5">
        <v>1.872673</v>
      </c>
      <c r="M1414" s="1" t="s">
        <v>18</v>
      </c>
      <c r="N1414" s="5">
        <v>1.0485070000000001</v>
      </c>
      <c r="O1414" s="5">
        <v>0</v>
      </c>
      <c r="P1414" s="1" t="s">
        <v>18</v>
      </c>
      <c r="Q1414" s="1" t="s">
        <v>24</v>
      </c>
      <c r="R1414" s="4">
        <f t="shared" si="67"/>
        <v>33.174221134251276</v>
      </c>
      <c r="S1414" s="1" t="str">
        <f t="shared" si="68"/>
        <v>Obesity Class I</v>
      </c>
    </row>
    <row r="1415" spans="1:19" x14ac:dyDescent="0.25">
      <c r="A1415" s="1" t="s">
        <v>21</v>
      </c>
      <c r="B1415" s="5">
        <v>18</v>
      </c>
      <c r="C1415" s="5" t="str">
        <f t="shared" si="66"/>
        <v>16-20</v>
      </c>
      <c r="D1415" s="3">
        <v>1.8117380000000001</v>
      </c>
      <c r="E1415" s="3">
        <v>108.897324</v>
      </c>
      <c r="F1415" s="1" t="s">
        <v>17</v>
      </c>
      <c r="G1415" s="1" t="s">
        <v>17</v>
      </c>
      <c r="H1415" s="5">
        <v>2</v>
      </c>
      <c r="I1415" s="5">
        <v>1.2021790000000001</v>
      </c>
      <c r="J1415" s="1" t="s">
        <v>19</v>
      </c>
      <c r="K1415" s="1" t="s">
        <v>18</v>
      </c>
      <c r="L1415" s="5">
        <v>2.36293</v>
      </c>
      <c r="M1415" s="1" t="s">
        <v>18</v>
      </c>
      <c r="N1415" s="5">
        <v>1</v>
      </c>
      <c r="O1415" s="5">
        <v>1.4757400000000001</v>
      </c>
      <c r="P1415" s="1" t="s">
        <v>18</v>
      </c>
      <c r="Q1415" s="1" t="s">
        <v>20</v>
      </c>
      <c r="R1415" s="4">
        <f t="shared" si="67"/>
        <v>33.176183217629649</v>
      </c>
      <c r="S1415" s="1" t="str">
        <f t="shared" si="68"/>
        <v>Obesity Class I</v>
      </c>
    </row>
    <row r="1416" spans="1:19" x14ac:dyDescent="0.25">
      <c r="A1416" s="1" t="s">
        <v>21</v>
      </c>
      <c r="B1416" s="5">
        <v>29</v>
      </c>
      <c r="C1416" s="5" t="str">
        <f t="shared" si="66"/>
        <v>26-30</v>
      </c>
      <c r="D1416" s="3">
        <v>1.6417839999999999</v>
      </c>
      <c r="E1416" s="3">
        <v>89.424947000000003</v>
      </c>
      <c r="F1416" s="1" t="s">
        <v>17</v>
      </c>
      <c r="G1416" s="1" t="s">
        <v>17</v>
      </c>
      <c r="H1416" s="5">
        <v>1.3307</v>
      </c>
      <c r="I1416" s="5">
        <v>3</v>
      </c>
      <c r="J1416" s="1" t="s">
        <v>19</v>
      </c>
      <c r="K1416" s="1" t="s">
        <v>18</v>
      </c>
      <c r="L1416" s="5">
        <v>1.8809670000000001</v>
      </c>
      <c r="M1416" s="1" t="s">
        <v>18</v>
      </c>
      <c r="N1416" s="5">
        <v>0.32201299999999999</v>
      </c>
      <c r="O1416" s="5">
        <v>0</v>
      </c>
      <c r="P1416" s="1" t="s">
        <v>19</v>
      </c>
      <c r="Q1416" s="1" t="s">
        <v>24</v>
      </c>
      <c r="R1416" s="4">
        <f t="shared" si="67"/>
        <v>33.176200999365349</v>
      </c>
      <c r="S1416" s="1" t="str">
        <f t="shared" si="68"/>
        <v>Obesity Class I</v>
      </c>
    </row>
    <row r="1417" spans="1:19" x14ac:dyDescent="0.25">
      <c r="A1417" s="1" t="s">
        <v>21</v>
      </c>
      <c r="B1417" s="5">
        <v>21.624552000000001</v>
      </c>
      <c r="C1417" s="5" t="str">
        <f t="shared" si="66"/>
        <v>21-25</v>
      </c>
      <c r="D1417" s="3">
        <v>1.790151</v>
      </c>
      <c r="E1417" s="3">
        <v>106.32068599999999</v>
      </c>
      <c r="F1417" s="1" t="s">
        <v>17</v>
      </c>
      <c r="G1417" s="1" t="s">
        <v>17</v>
      </c>
      <c r="H1417" s="5">
        <v>2.4907759999999999</v>
      </c>
      <c r="I1417" s="5">
        <v>3</v>
      </c>
      <c r="J1417" s="1" t="s">
        <v>19</v>
      </c>
      <c r="K1417" s="1" t="s">
        <v>18</v>
      </c>
      <c r="L1417" s="5">
        <v>2.6545169999999998</v>
      </c>
      <c r="M1417" s="1" t="s">
        <v>18</v>
      </c>
      <c r="N1417" s="5">
        <v>0.112454</v>
      </c>
      <c r="O1417" s="5">
        <v>0.75633899999999998</v>
      </c>
      <c r="P1417" s="1" t="s">
        <v>19</v>
      </c>
      <c r="Q1417" s="1" t="s">
        <v>20</v>
      </c>
      <c r="R1417" s="4">
        <f t="shared" si="67"/>
        <v>33.17710132832709</v>
      </c>
      <c r="S1417" s="1" t="str">
        <f t="shared" si="68"/>
        <v>Obesity Class I</v>
      </c>
    </row>
    <row r="1418" spans="1:19" x14ac:dyDescent="0.25">
      <c r="A1418" s="1" t="s">
        <v>16</v>
      </c>
      <c r="B1418" s="5">
        <v>38.397463000000002</v>
      </c>
      <c r="C1418" s="5" t="str">
        <f t="shared" si="66"/>
        <v>36-40</v>
      </c>
      <c r="D1418" s="3">
        <v>1.552648</v>
      </c>
      <c r="E1418" s="3">
        <v>80</v>
      </c>
      <c r="F1418" s="1" t="s">
        <v>17</v>
      </c>
      <c r="G1418" s="1" t="s">
        <v>17</v>
      </c>
      <c r="H1418" s="5">
        <v>2.6676760000000002</v>
      </c>
      <c r="I1418" s="5">
        <v>1.135278</v>
      </c>
      <c r="J1418" s="1" t="s">
        <v>19</v>
      </c>
      <c r="K1418" s="1" t="s">
        <v>18</v>
      </c>
      <c r="L1418" s="5">
        <v>1.399629</v>
      </c>
      <c r="M1418" s="1" t="s">
        <v>18</v>
      </c>
      <c r="N1418" s="5">
        <v>1.6488830000000001</v>
      </c>
      <c r="O1418" s="5">
        <v>0</v>
      </c>
      <c r="P1418" s="1" t="s">
        <v>19</v>
      </c>
      <c r="Q1418" s="1" t="s">
        <v>24</v>
      </c>
      <c r="R1418" s="4">
        <f t="shared" si="67"/>
        <v>33.185164176118896</v>
      </c>
      <c r="S1418" s="1" t="str">
        <f t="shared" si="68"/>
        <v>Obesity Class I</v>
      </c>
    </row>
    <row r="1419" spans="1:19" x14ac:dyDescent="0.25">
      <c r="A1419" s="1" t="s">
        <v>16</v>
      </c>
      <c r="B1419" s="5">
        <v>30.163408</v>
      </c>
      <c r="C1419" s="5" t="str">
        <f t="shared" si="66"/>
        <v>31-35</v>
      </c>
      <c r="D1419" s="3">
        <v>1.5333639999999999</v>
      </c>
      <c r="E1419" s="3">
        <v>78.030383</v>
      </c>
      <c r="F1419" s="1" t="s">
        <v>17</v>
      </c>
      <c r="G1419" s="1" t="s">
        <v>17</v>
      </c>
      <c r="H1419" s="5">
        <v>2.0282249999999999</v>
      </c>
      <c r="I1419" s="5">
        <v>1.9236070000000001</v>
      </c>
      <c r="J1419" s="1" t="s">
        <v>19</v>
      </c>
      <c r="K1419" s="1" t="s">
        <v>18</v>
      </c>
      <c r="L1419" s="5">
        <v>1.7989170000000001</v>
      </c>
      <c r="M1419" s="1" t="s">
        <v>18</v>
      </c>
      <c r="N1419" s="5">
        <v>0</v>
      </c>
      <c r="O1419" s="5">
        <v>0</v>
      </c>
      <c r="P1419" s="1" t="s">
        <v>18</v>
      </c>
      <c r="Q1419" s="1" t="s">
        <v>20</v>
      </c>
      <c r="R1419" s="4">
        <f t="shared" si="67"/>
        <v>33.187398719509723</v>
      </c>
      <c r="S1419" s="1" t="str">
        <f t="shared" si="68"/>
        <v>Obesity Class I</v>
      </c>
    </row>
    <row r="1420" spans="1:19" x14ac:dyDescent="0.25">
      <c r="A1420" s="1" t="s">
        <v>16</v>
      </c>
      <c r="B1420" s="5">
        <v>43.604900999999998</v>
      </c>
      <c r="C1420" s="5" t="str">
        <f t="shared" si="66"/>
        <v>41-45</v>
      </c>
      <c r="D1420" s="3">
        <v>1.569234</v>
      </c>
      <c r="E1420" s="3">
        <v>81.827287999999996</v>
      </c>
      <c r="F1420" s="1" t="s">
        <v>17</v>
      </c>
      <c r="G1420" s="1" t="s">
        <v>17</v>
      </c>
      <c r="H1420" s="5">
        <v>2.909853</v>
      </c>
      <c r="I1420" s="5">
        <v>1</v>
      </c>
      <c r="J1420" s="1" t="s">
        <v>19</v>
      </c>
      <c r="K1420" s="1" t="s">
        <v>18</v>
      </c>
      <c r="L1420" s="5">
        <v>2</v>
      </c>
      <c r="M1420" s="1" t="s">
        <v>18</v>
      </c>
      <c r="N1420" s="5">
        <v>1.3088519999999999</v>
      </c>
      <c r="O1420" s="5">
        <v>0</v>
      </c>
      <c r="P1420" s="1" t="s">
        <v>18</v>
      </c>
      <c r="Q1420" s="1" t="s">
        <v>24</v>
      </c>
      <c r="R1420" s="4">
        <f t="shared" si="67"/>
        <v>33.229418324707183</v>
      </c>
      <c r="S1420" s="1" t="str">
        <f t="shared" si="68"/>
        <v>Obesity Class I</v>
      </c>
    </row>
    <row r="1421" spans="1:19" x14ac:dyDescent="0.25">
      <c r="A1421" s="1" t="s">
        <v>21</v>
      </c>
      <c r="B1421" s="5">
        <v>29.622803999999999</v>
      </c>
      <c r="C1421" s="5" t="str">
        <f t="shared" si="66"/>
        <v>26-30</v>
      </c>
      <c r="D1421" s="3">
        <v>1.814052</v>
      </c>
      <c r="E1421" s="3">
        <v>109.41162199999999</v>
      </c>
      <c r="F1421" s="1" t="s">
        <v>17</v>
      </c>
      <c r="G1421" s="1" t="s">
        <v>17</v>
      </c>
      <c r="H1421" s="5">
        <v>2.4078170000000001</v>
      </c>
      <c r="I1421" s="5">
        <v>2.070033</v>
      </c>
      <c r="J1421" s="1" t="s">
        <v>19</v>
      </c>
      <c r="K1421" s="1" t="s">
        <v>18</v>
      </c>
      <c r="L1421" s="5">
        <v>1.796257</v>
      </c>
      <c r="M1421" s="1" t="s">
        <v>18</v>
      </c>
      <c r="N1421" s="5">
        <v>1.234483</v>
      </c>
      <c r="O1421" s="5">
        <v>0.17870800000000001</v>
      </c>
      <c r="P1421" s="1" t="s">
        <v>19</v>
      </c>
      <c r="Q1421" s="1" t="s">
        <v>24</v>
      </c>
      <c r="R1421" s="4">
        <f t="shared" si="67"/>
        <v>33.24788260167994</v>
      </c>
      <c r="S1421" s="1" t="str">
        <f t="shared" si="68"/>
        <v>Obesity Class I</v>
      </c>
    </row>
    <row r="1422" spans="1:19" x14ac:dyDescent="0.25">
      <c r="A1422" s="1" t="s">
        <v>21</v>
      </c>
      <c r="B1422" s="5">
        <v>18</v>
      </c>
      <c r="C1422" s="5" t="str">
        <f t="shared" si="66"/>
        <v>16-20</v>
      </c>
      <c r="D1422" s="3">
        <v>1.8035270000000001</v>
      </c>
      <c r="E1422" s="3">
        <v>108.25104399999999</v>
      </c>
      <c r="F1422" s="1" t="s">
        <v>17</v>
      </c>
      <c r="G1422" s="1" t="s">
        <v>17</v>
      </c>
      <c r="H1422" s="5">
        <v>2</v>
      </c>
      <c r="I1422" s="5">
        <v>1.709546</v>
      </c>
      <c r="J1422" s="1" t="s">
        <v>19</v>
      </c>
      <c r="K1422" s="1" t="s">
        <v>18</v>
      </c>
      <c r="L1422" s="5">
        <v>2.530157</v>
      </c>
      <c r="M1422" s="1" t="s">
        <v>18</v>
      </c>
      <c r="N1422" s="5">
        <v>1</v>
      </c>
      <c r="O1422" s="5">
        <v>0.64539999999999997</v>
      </c>
      <c r="P1422" s="1" t="s">
        <v>18</v>
      </c>
      <c r="Q1422" s="1" t="s">
        <v>20</v>
      </c>
      <c r="R1422" s="4">
        <f t="shared" si="67"/>
        <v>33.280266605358271</v>
      </c>
      <c r="S1422" s="1" t="str">
        <f t="shared" si="68"/>
        <v>Obesity Class I</v>
      </c>
    </row>
    <row r="1423" spans="1:19" x14ac:dyDescent="0.25">
      <c r="A1423" s="1" t="s">
        <v>21</v>
      </c>
      <c r="B1423" s="5">
        <v>20.534089000000002</v>
      </c>
      <c r="C1423" s="5" t="str">
        <f t="shared" si="66"/>
        <v>21-25</v>
      </c>
      <c r="D1423" s="3">
        <v>1.8613580000000001</v>
      </c>
      <c r="E1423" s="3">
        <v>115.39792</v>
      </c>
      <c r="F1423" s="1" t="s">
        <v>17</v>
      </c>
      <c r="G1423" s="1" t="s">
        <v>17</v>
      </c>
      <c r="H1423" s="5">
        <v>2</v>
      </c>
      <c r="I1423" s="5">
        <v>3</v>
      </c>
      <c r="J1423" s="1" t="s">
        <v>19</v>
      </c>
      <c r="K1423" s="1" t="s">
        <v>18</v>
      </c>
      <c r="L1423" s="5">
        <v>3</v>
      </c>
      <c r="M1423" s="1" t="s">
        <v>18</v>
      </c>
      <c r="N1423" s="5">
        <v>0.987591</v>
      </c>
      <c r="O1423" s="5">
        <v>1.914531</v>
      </c>
      <c r="P1423" s="1" t="s">
        <v>19</v>
      </c>
      <c r="Q1423" s="1" t="s">
        <v>20</v>
      </c>
      <c r="R1423" s="4">
        <f t="shared" si="67"/>
        <v>33.30720273487335</v>
      </c>
      <c r="S1423" s="1" t="str">
        <f t="shared" si="68"/>
        <v>Obesity Class I</v>
      </c>
    </row>
    <row r="1424" spans="1:19" x14ac:dyDescent="0.25">
      <c r="A1424" s="1" t="s">
        <v>16</v>
      </c>
      <c r="B1424" s="5">
        <v>40.789529000000002</v>
      </c>
      <c r="C1424" s="5" t="str">
        <f t="shared" si="66"/>
        <v>41-45</v>
      </c>
      <c r="D1424" s="3">
        <v>1.5497479999999999</v>
      </c>
      <c r="E1424" s="3">
        <v>80</v>
      </c>
      <c r="F1424" s="1" t="s">
        <v>17</v>
      </c>
      <c r="G1424" s="1" t="s">
        <v>17</v>
      </c>
      <c r="H1424" s="5">
        <v>2</v>
      </c>
      <c r="I1424" s="5">
        <v>1.099151</v>
      </c>
      <c r="J1424" s="1" t="s">
        <v>19</v>
      </c>
      <c r="K1424" s="1" t="s">
        <v>18</v>
      </c>
      <c r="L1424" s="5">
        <v>1.687611</v>
      </c>
      <c r="M1424" s="1" t="s">
        <v>18</v>
      </c>
      <c r="N1424" s="5">
        <v>1.8746620000000001</v>
      </c>
      <c r="O1424" s="5">
        <v>0</v>
      </c>
      <c r="P1424" s="1" t="s">
        <v>19</v>
      </c>
      <c r="Q1424" s="1" t="s">
        <v>24</v>
      </c>
      <c r="R1424" s="4">
        <f t="shared" si="67"/>
        <v>33.309477314627742</v>
      </c>
      <c r="S1424" s="1" t="str">
        <f t="shared" si="68"/>
        <v>Obesity Class I</v>
      </c>
    </row>
    <row r="1425" spans="1:19" x14ac:dyDescent="0.25">
      <c r="A1425" s="1" t="s">
        <v>16</v>
      </c>
      <c r="B1425" s="5">
        <v>29</v>
      </c>
      <c r="C1425" s="5" t="str">
        <f t="shared" si="66"/>
        <v>26-30</v>
      </c>
      <c r="D1425" s="3">
        <v>1.53</v>
      </c>
      <c r="E1425" s="3">
        <v>78</v>
      </c>
      <c r="F1425" s="1" t="s">
        <v>18</v>
      </c>
      <c r="G1425" s="1" t="s">
        <v>17</v>
      </c>
      <c r="H1425" s="5">
        <v>2</v>
      </c>
      <c r="I1425" s="5">
        <v>1</v>
      </c>
      <c r="J1425" s="1" t="s">
        <v>19</v>
      </c>
      <c r="K1425" s="1" t="s">
        <v>18</v>
      </c>
      <c r="L1425" s="5">
        <v>2</v>
      </c>
      <c r="M1425" s="1" t="s">
        <v>18</v>
      </c>
      <c r="N1425" s="5">
        <v>0</v>
      </c>
      <c r="O1425" s="5">
        <v>0</v>
      </c>
      <c r="P1425" s="1" t="s">
        <v>18</v>
      </c>
      <c r="Q1425" s="1" t="s">
        <v>24</v>
      </c>
      <c r="R1425" s="4">
        <f t="shared" si="67"/>
        <v>33.320517749583495</v>
      </c>
      <c r="S1425" s="1" t="str">
        <f t="shared" si="68"/>
        <v>Obesity Class I</v>
      </c>
    </row>
    <row r="1426" spans="1:19" x14ac:dyDescent="0.25">
      <c r="A1426" s="1" t="s">
        <v>16</v>
      </c>
      <c r="B1426" s="5">
        <v>38.895068999999999</v>
      </c>
      <c r="C1426" s="5" t="str">
        <f t="shared" si="66"/>
        <v>36-40</v>
      </c>
      <c r="D1426" s="3">
        <v>1.5492570000000001</v>
      </c>
      <c r="E1426" s="3">
        <v>80</v>
      </c>
      <c r="F1426" s="1" t="s">
        <v>17</v>
      </c>
      <c r="G1426" s="1" t="s">
        <v>17</v>
      </c>
      <c r="H1426" s="5">
        <v>2.7366280000000001</v>
      </c>
      <c r="I1426" s="5">
        <v>1.1307510000000001</v>
      </c>
      <c r="J1426" s="1" t="s">
        <v>19</v>
      </c>
      <c r="K1426" s="1" t="s">
        <v>18</v>
      </c>
      <c r="L1426" s="5">
        <v>1.385175</v>
      </c>
      <c r="M1426" s="1" t="s">
        <v>18</v>
      </c>
      <c r="N1426" s="5">
        <v>1.666965</v>
      </c>
      <c r="O1426" s="5">
        <v>0</v>
      </c>
      <c r="P1426" s="1" t="s">
        <v>19</v>
      </c>
      <c r="Q1426" s="1" t="s">
        <v>24</v>
      </c>
      <c r="R1426" s="4">
        <f t="shared" si="67"/>
        <v>33.330593946687344</v>
      </c>
      <c r="S1426" s="1" t="str">
        <f t="shared" si="68"/>
        <v>Obesity Class I</v>
      </c>
    </row>
    <row r="1427" spans="1:19" x14ac:dyDescent="0.25">
      <c r="A1427" s="1" t="s">
        <v>16</v>
      </c>
      <c r="B1427" s="1">
        <v>37</v>
      </c>
      <c r="C1427" s="1" t="str">
        <f t="shared" si="66"/>
        <v>36-40</v>
      </c>
      <c r="D1427" s="3">
        <v>1.5</v>
      </c>
      <c r="E1427" s="3">
        <v>75</v>
      </c>
      <c r="F1427" s="1" t="s">
        <v>17</v>
      </c>
      <c r="G1427" s="1" t="s">
        <v>17</v>
      </c>
      <c r="H1427" s="5">
        <v>2</v>
      </c>
      <c r="I1427" s="5">
        <v>3</v>
      </c>
      <c r="J1427" s="1" t="s">
        <v>22</v>
      </c>
      <c r="K1427" s="1" t="s">
        <v>18</v>
      </c>
      <c r="L1427" s="5">
        <v>1</v>
      </c>
      <c r="M1427" s="1" t="s">
        <v>18</v>
      </c>
      <c r="N1427" s="5">
        <v>0</v>
      </c>
      <c r="O1427" s="5">
        <v>0</v>
      </c>
      <c r="P1427" s="1" t="s">
        <v>19</v>
      </c>
      <c r="Q1427" s="1" t="s">
        <v>25</v>
      </c>
      <c r="R1427" s="4">
        <f t="shared" si="67"/>
        <v>33.333333333333336</v>
      </c>
      <c r="S1427" s="1" t="str">
        <f t="shared" si="68"/>
        <v>Obesity Class I</v>
      </c>
    </row>
    <row r="1428" spans="1:19" x14ac:dyDescent="0.25">
      <c r="A1428" s="1" t="s">
        <v>21</v>
      </c>
      <c r="B1428" s="5">
        <v>18</v>
      </c>
      <c r="C1428" s="5" t="str">
        <f t="shared" si="66"/>
        <v>16-20</v>
      </c>
      <c r="D1428" s="3">
        <v>1.806827</v>
      </c>
      <c r="E1428" s="3">
        <v>108.82939500000001</v>
      </c>
      <c r="F1428" s="1" t="s">
        <v>17</v>
      </c>
      <c r="G1428" s="1" t="s">
        <v>17</v>
      </c>
      <c r="H1428" s="5">
        <v>2</v>
      </c>
      <c r="I1428" s="5">
        <v>1.24884</v>
      </c>
      <c r="J1428" s="1" t="s">
        <v>19</v>
      </c>
      <c r="K1428" s="1" t="s">
        <v>18</v>
      </c>
      <c r="L1428" s="5">
        <v>2.4162129999999999</v>
      </c>
      <c r="M1428" s="1" t="s">
        <v>18</v>
      </c>
      <c r="N1428" s="5">
        <v>1</v>
      </c>
      <c r="O1428" s="5">
        <v>1.5467379999999999</v>
      </c>
      <c r="P1428" s="1" t="s">
        <v>18</v>
      </c>
      <c r="Q1428" s="1" t="s">
        <v>20</v>
      </c>
      <c r="R1428" s="4">
        <f t="shared" si="67"/>
        <v>33.335968063358209</v>
      </c>
      <c r="S1428" s="1" t="str">
        <f t="shared" si="68"/>
        <v>Obesity Class I</v>
      </c>
    </row>
    <row r="1429" spans="1:19" x14ac:dyDescent="0.25">
      <c r="A1429" s="1" t="s">
        <v>21</v>
      </c>
      <c r="B1429" s="5">
        <v>29.409825000000001</v>
      </c>
      <c r="C1429" s="5" t="str">
        <f t="shared" si="66"/>
        <v>26-30</v>
      </c>
      <c r="D1429" s="3">
        <v>1.8012239999999999</v>
      </c>
      <c r="E1429" s="3">
        <v>108.15619</v>
      </c>
      <c r="F1429" s="1" t="s">
        <v>17</v>
      </c>
      <c r="G1429" s="1" t="s">
        <v>17</v>
      </c>
      <c r="H1429" s="5">
        <v>2.3855019999999998</v>
      </c>
      <c r="I1429" s="5">
        <v>2.8839839999999999</v>
      </c>
      <c r="J1429" s="1" t="s">
        <v>19</v>
      </c>
      <c r="K1429" s="1" t="s">
        <v>18</v>
      </c>
      <c r="L1429" s="5">
        <v>2.1405439999999998</v>
      </c>
      <c r="M1429" s="1" t="s">
        <v>18</v>
      </c>
      <c r="N1429" s="5">
        <v>1.144876</v>
      </c>
      <c r="O1429" s="5">
        <v>1.767468</v>
      </c>
      <c r="P1429" s="1" t="s">
        <v>19</v>
      </c>
      <c r="Q1429" s="1" t="s">
        <v>24</v>
      </c>
      <c r="R1429" s="4">
        <f t="shared" si="67"/>
        <v>33.336187493812112</v>
      </c>
      <c r="S1429" s="1" t="str">
        <f t="shared" si="68"/>
        <v>Obesity Class I</v>
      </c>
    </row>
    <row r="1430" spans="1:19" x14ac:dyDescent="0.25">
      <c r="A1430" s="1" t="s">
        <v>16</v>
      </c>
      <c r="B1430" s="5">
        <v>37.063599000000004</v>
      </c>
      <c r="C1430" s="5" t="str">
        <f t="shared" si="66"/>
        <v>36-40</v>
      </c>
      <c r="D1430" s="3">
        <v>1.5026090000000001</v>
      </c>
      <c r="E1430" s="3">
        <v>75.279605000000004</v>
      </c>
      <c r="F1430" s="1" t="s">
        <v>17</v>
      </c>
      <c r="G1430" s="1" t="s">
        <v>17</v>
      </c>
      <c r="H1430" s="5">
        <v>2</v>
      </c>
      <c r="I1430" s="5">
        <v>3</v>
      </c>
      <c r="J1430" s="1" t="s">
        <v>19</v>
      </c>
      <c r="K1430" s="1" t="s">
        <v>18</v>
      </c>
      <c r="L1430" s="5">
        <v>1.759803</v>
      </c>
      <c r="M1430" s="1" t="s">
        <v>18</v>
      </c>
      <c r="N1430" s="5">
        <v>0</v>
      </c>
      <c r="O1430" s="5">
        <v>0</v>
      </c>
      <c r="P1430" s="1" t="s">
        <v>19</v>
      </c>
      <c r="Q1430" s="1" t="s">
        <v>24</v>
      </c>
      <c r="R1430" s="4">
        <f t="shared" si="67"/>
        <v>33.341517329830481</v>
      </c>
      <c r="S1430" s="1" t="str">
        <f t="shared" si="68"/>
        <v>Obesity Class I</v>
      </c>
    </row>
    <row r="1431" spans="1:19" x14ac:dyDescent="0.25">
      <c r="A1431" s="1" t="s">
        <v>21</v>
      </c>
      <c r="B1431" s="5">
        <v>24.473061999999999</v>
      </c>
      <c r="C1431" s="5" t="str">
        <f t="shared" si="66"/>
        <v>21-25</v>
      </c>
      <c r="D1431" s="3">
        <v>1.653751</v>
      </c>
      <c r="E1431" s="3">
        <v>91.204752999999997</v>
      </c>
      <c r="F1431" s="1" t="s">
        <v>17</v>
      </c>
      <c r="G1431" s="1" t="s">
        <v>17</v>
      </c>
      <c r="H1431" s="5">
        <v>1.492834</v>
      </c>
      <c r="I1431" s="5">
        <v>3</v>
      </c>
      <c r="J1431" s="1" t="s">
        <v>19</v>
      </c>
      <c r="K1431" s="1" t="s">
        <v>18</v>
      </c>
      <c r="L1431" s="5">
        <v>1.0053669999999999</v>
      </c>
      <c r="M1431" s="1" t="s">
        <v>18</v>
      </c>
      <c r="N1431" s="5">
        <v>0.92273899999999998</v>
      </c>
      <c r="O1431" s="5">
        <v>0.73322100000000001</v>
      </c>
      <c r="P1431" s="1" t="s">
        <v>18</v>
      </c>
      <c r="Q1431" s="1" t="s">
        <v>24</v>
      </c>
      <c r="R1431" s="4">
        <f t="shared" si="67"/>
        <v>33.34857122730817</v>
      </c>
      <c r="S1431" s="1" t="str">
        <f t="shared" si="68"/>
        <v>Obesity Class I</v>
      </c>
    </row>
    <row r="1432" spans="1:19" x14ac:dyDescent="0.25">
      <c r="A1432" s="1" t="s">
        <v>21</v>
      </c>
      <c r="B1432" s="5">
        <v>18.178023</v>
      </c>
      <c r="C1432" s="5" t="str">
        <f t="shared" si="66"/>
        <v>16-20</v>
      </c>
      <c r="D1432" s="3">
        <v>1.8547800000000001</v>
      </c>
      <c r="E1432" s="3">
        <v>114.77484</v>
      </c>
      <c r="F1432" s="1" t="s">
        <v>17</v>
      </c>
      <c r="G1432" s="1" t="s">
        <v>17</v>
      </c>
      <c r="H1432" s="5">
        <v>2</v>
      </c>
      <c r="I1432" s="5">
        <v>1.854536</v>
      </c>
      <c r="J1432" s="1" t="s">
        <v>19</v>
      </c>
      <c r="K1432" s="1" t="s">
        <v>18</v>
      </c>
      <c r="L1432" s="5">
        <v>2.1601689999999998</v>
      </c>
      <c r="M1432" s="1" t="s">
        <v>18</v>
      </c>
      <c r="N1432" s="5">
        <v>1</v>
      </c>
      <c r="O1432" s="5">
        <v>2</v>
      </c>
      <c r="P1432" s="1" t="s">
        <v>19</v>
      </c>
      <c r="Q1432" s="1" t="s">
        <v>20</v>
      </c>
      <c r="R1432" s="4">
        <f t="shared" si="67"/>
        <v>33.362753558808038</v>
      </c>
      <c r="S1432" s="1" t="str">
        <f t="shared" si="68"/>
        <v>Obesity Class I</v>
      </c>
    </row>
    <row r="1433" spans="1:19" x14ac:dyDescent="0.25">
      <c r="A1433" s="1" t="s">
        <v>16</v>
      </c>
      <c r="B1433" s="5">
        <v>40.702770999999998</v>
      </c>
      <c r="C1433" s="5" t="str">
        <f t="shared" si="66"/>
        <v>41-45</v>
      </c>
      <c r="D1433" s="3">
        <v>1.548403</v>
      </c>
      <c r="E1433" s="3">
        <v>80</v>
      </c>
      <c r="F1433" s="1" t="s">
        <v>17</v>
      </c>
      <c r="G1433" s="1" t="s">
        <v>17</v>
      </c>
      <c r="H1433" s="5">
        <v>2</v>
      </c>
      <c r="I1433" s="5">
        <v>3</v>
      </c>
      <c r="J1433" s="1" t="s">
        <v>19</v>
      </c>
      <c r="K1433" s="1" t="s">
        <v>18</v>
      </c>
      <c r="L1433" s="5">
        <v>1.326165</v>
      </c>
      <c r="M1433" s="1" t="s">
        <v>18</v>
      </c>
      <c r="N1433" s="5">
        <v>0</v>
      </c>
      <c r="O1433" s="5">
        <v>0</v>
      </c>
      <c r="P1433" s="1" t="s">
        <v>19</v>
      </c>
      <c r="Q1433" s="1" t="s">
        <v>24</v>
      </c>
      <c r="R1433" s="4">
        <f t="shared" si="67"/>
        <v>33.367370130640865</v>
      </c>
      <c r="S1433" s="1" t="str">
        <f t="shared" si="68"/>
        <v>Obesity Class I</v>
      </c>
    </row>
    <row r="1434" spans="1:19" x14ac:dyDescent="0.25">
      <c r="A1434" s="1" t="s">
        <v>21</v>
      </c>
      <c r="B1434" s="5">
        <v>21.948577</v>
      </c>
      <c r="C1434" s="5" t="str">
        <f t="shared" si="66"/>
        <v>21-25</v>
      </c>
      <c r="D1434" s="3">
        <v>1.7735939999999999</v>
      </c>
      <c r="E1434" s="3">
        <v>105.000789</v>
      </c>
      <c r="F1434" s="1" t="s">
        <v>17</v>
      </c>
      <c r="G1434" s="1" t="s">
        <v>17</v>
      </c>
      <c r="H1434" s="5">
        <v>2.252653</v>
      </c>
      <c r="I1434" s="5">
        <v>3</v>
      </c>
      <c r="J1434" s="1" t="s">
        <v>19</v>
      </c>
      <c r="K1434" s="1" t="s">
        <v>18</v>
      </c>
      <c r="L1434" s="5">
        <v>2.9623710000000001</v>
      </c>
      <c r="M1434" s="1" t="s">
        <v>18</v>
      </c>
      <c r="N1434" s="5">
        <v>1</v>
      </c>
      <c r="O1434" s="5">
        <v>0</v>
      </c>
      <c r="P1434" s="1" t="s">
        <v>19</v>
      </c>
      <c r="Q1434" s="1" t="s">
        <v>20</v>
      </c>
      <c r="R1434" s="4">
        <f t="shared" si="67"/>
        <v>33.379831546676058</v>
      </c>
      <c r="S1434" s="1" t="str">
        <f t="shared" si="68"/>
        <v>Obesity Class I</v>
      </c>
    </row>
    <row r="1435" spans="1:19" x14ac:dyDescent="0.25">
      <c r="A1435" s="1" t="s">
        <v>21</v>
      </c>
      <c r="B1435" s="5">
        <v>21.379676</v>
      </c>
      <c r="C1435" s="5" t="str">
        <f t="shared" si="66"/>
        <v>21-25</v>
      </c>
      <c r="D1435" s="3">
        <v>1.7014130000000001</v>
      </c>
      <c r="E1435" s="3">
        <v>96.710735</v>
      </c>
      <c r="F1435" s="1" t="s">
        <v>17</v>
      </c>
      <c r="G1435" s="1" t="s">
        <v>17</v>
      </c>
      <c r="H1435" s="5">
        <v>2</v>
      </c>
      <c r="I1435" s="5">
        <v>2.961192</v>
      </c>
      <c r="J1435" s="1" t="s">
        <v>19</v>
      </c>
      <c r="K1435" s="1" t="s">
        <v>18</v>
      </c>
      <c r="L1435" s="5">
        <v>2.6233439999999999</v>
      </c>
      <c r="M1435" s="1" t="s">
        <v>18</v>
      </c>
      <c r="N1435" s="5">
        <v>0.98168599999999995</v>
      </c>
      <c r="O1435" s="5">
        <v>1.35537</v>
      </c>
      <c r="P1435" s="1" t="s">
        <v>18</v>
      </c>
      <c r="Q1435" s="1" t="s">
        <v>20</v>
      </c>
      <c r="R1435" s="4">
        <f t="shared" si="67"/>
        <v>33.408362575230107</v>
      </c>
      <c r="S1435" s="1" t="str">
        <f t="shared" si="68"/>
        <v>Obesity Class I</v>
      </c>
    </row>
    <row r="1436" spans="1:19" x14ac:dyDescent="0.25">
      <c r="A1436" s="1" t="s">
        <v>21</v>
      </c>
      <c r="B1436" s="5">
        <v>25.929746000000002</v>
      </c>
      <c r="C1436" s="5" t="str">
        <f t="shared" si="66"/>
        <v>26-30</v>
      </c>
      <c r="D1436" s="3">
        <v>1.7724489999999999</v>
      </c>
      <c r="E1436" s="3">
        <v>105</v>
      </c>
      <c r="F1436" s="1" t="s">
        <v>17</v>
      </c>
      <c r="G1436" s="1" t="s">
        <v>17</v>
      </c>
      <c r="H1436" s="5">
        <v>3</v>
      </c>
      <c r="I1436" s="5">
        <v>3</v>
      </c>
      <c r="J1436" s="1" t="s">
        <v>19</v>
      </c>
      <c r="K1436" s="1" t="s">
        <v>18</v>
      </c>
      <c r="L1436" s="5">
        <v>2.0450689999999998</v>
      </c>
      <c r="M1436" s="1" t="s">
        <v>18</v>
      </c>
      <c r="N1436" s="5">
        <v>1.7259310000000001</v>
      </c>
      <c r="O1436" s="5">
        <v>1.619596</v>
      </c>
      <c r="P1436" s="1" t="s">
        <v>19</v>
      </c>
      <c r="Q1436" s="1" t="s">
        <v>20</v>
      </c>
      <c r="R1436" s="4">
        <f t="shared" si="67"/>
        <v>33.42272099368293</v>
      </c>
      <c r="S1436" s="1" t="str">
        <f t="shared" si="68"/>
        <v>Obesity Class I</v>
      </c>
    </row>
    <row r="1437" spans="1:19" x14ac:dyDescent="0.25">
      <c r="A1437" s="1" t="s">
        <v>21</v>
      </c>
      <c r="B1437" s="5">
        <v>22.126325000000001</v>
      </c>
      <c r="C1437" s="5" t="str">
        <f t="shared" si="66"/>
        <v>21-25</v>
      </c>
      <c r="D1437" s="3">
        <v>1.7172620000000001</v>
      </c>
      <c r="E1437" s="3">
        <v>98.579155999999998</v>
      </c>
      <c r="F1437" s="1" t="s">
        <v>17</v>
      </c>
      <c r="G1437" s="1" t="s">
        <v>17</v>
      </c>
      <c r="H1437" s="5">
        <v>2</v>
      </c>
      <c r="I1437" s="5">
        <v>2.9845229999999998</v>
      </c>
      <c r="J1437" s="1" t="s">
        <v>19</v>
      </c>
      <c r="K1437" s="1" t="s">
        <v>18</v>
      </c>
      <c r="L1437" s="5">
        <v>2.2635510000000001</v>
      </c>
      <c r="M1437" s="1" t="s">
        <v>18</v>
      </c>
      <c r="N1437" s="5">
        <v>2.819661</v>
      </c>
      <c r="O1437" s="5">
        <v>2</v>
      </c>
      <c r="P1437" s="1" t="s">
        <v>18</v>
      </c>
      <c r="Q1437" s="1" t="s">
        <v>20</v>
      </c>
      <c r="R1437" s="4">
        <f t="shared" si="67"/>
        <v>33.428121795765115</v>
      </c>
      <c r="S1437" s="1" t="str">
        <f t="shared" si="68"/>
        <v>Obesity Class I</v>
      </c>
    </row>
    <row r="1438" spans="1:19" x14ac:dyDescent="0.25">
      <c r="A1438" s="1" t="s">
        <v>16</v>
      </c>
      <c r="B1438" s="5">
        <v>37.613377999999997</v>
      </c>
      <c r="C1438" s="5" t="str">
        <f t="shared" si="66"/>
        <v>36-40</v>
      </c>
      <c r="D1438" s="3">
        <v>1.5160070000000001</v>
      </c>
      <c r="E1438" s="3">
        <v>77.033049000000005</v>
      </c>
      <c r="F1438" s="1" t="s">
        <v>17</v>
      </c>
      <c r="G1438" s="1" t="s">
        <v>17</v>
      </c>
      <c r="H1438" s="5">
        <v>2</v>
      </c>
      <c r="I1438" s="5">
        <v>2.8807939999999999</v>
      </c>
      <c r="J1438" s="1" t="s">
        <v>19</v>
      </c>
      <c r="K1438" s="1" t="s">
        <v>18</v>
      </c>
      <c r="L1438" s="5">
        <v>1.6183700000000001</v>
      </c>
      <c r="M1438" s="1" t="s">
        <v>18</v>
      </c>
      <c r="N1438" s="5">
        <v>0.12016499999999999</v>
      </c>
      <c r="O1438" s="5">
        <v>0</v>
      </c>
      <c r="P1438" s="1" t="s">
        <v>19</v>
      </c>
      <c r="Q1438" s="1" t="s">
        <v>24</v>
      </c>
      <c r="R1438" s="4">
        <f t="shared" si="67"/>
        <v>33.517735891010865</v>
      </c>
      <c r="S1438" s="1" t="str">
        <f t="shared" si="68"/>
        <v>Obesity Class I</v>
      </c>
    </row>
    <row r="1439" spans="1:19" x14ac:dyDescent="0.25">
      <c r="A1439" s="1" t="s">
        <v>21</v>
      </c>
      <c r="B1439" s="5">
        <v>18</v>
      </c>
      <c r="C1439" s="5" t="str">
        <f t="shared" si="66"/>
        <v>16-20</v>
      </c>
      <c r="D1439" s="3">
        <v>1.797523</v>
      </c>
      <c r="E1439" s="3">
        <v>108.316462</v>
      </c>
      <c r="F1439" s="1" t="s">
        <v>17</v>
      </c>
      <c r="G1439" s="1" t="s">
        <v>17</v>
      </c>
      <c r="H1439" s="5">
        <v>2</v>
      </c>
      <c r="I1439" s="5">
        <v>1.9413069999999999</v>
      </c>
      <c r="J1439" s="1" t="s">
        <v>19</v>
      </c>
      <c r="K1439" s="1" t="s">
        <v>18</v>
      </c>
      <c r="L1439" s="5">
        <v>2.7081680000000001</v>
      </c>
      <c r="M1439" s="1" t="s">
        <v>18</v>
      </c>
      <c r="N1439" s="5">
        <v>1</v>
      </c>
      <c r="O1439" s="5">
        <v>1.4258519999999999</v>
      </c>
      <c r="P1439" s="1" t="s">
        <v>18</v>
      </c>
      <c r="Q1439" s="1" t="s">
        <v>20</v>
      </c>
      <c r="R1439" s="4">
        <f t="shared" si="67"/>
        <v>33.523206622062922</v>
      </c>
      <c r="S1439" s="1" t="str">
        <f t="shared" si="68"/>
        <v>Obesity Class I</v>
      </c>
    </row>
    <row r="1440" spans="1:19" x14ac:dyDescent="0.25">
      <c r="A1440" s="1" t="s">
        <v>21</v>
      </c>
      <c r="B1440" s="5">
        <v>22.200779000000001</v>
      </c>
      <c r="C1440" s="5" t="str">
        <f t="shared" si="66"/>
        <v>21-25</v>
      </c>
      <c r="D1440" s="3">
        <v>1.769328</v>
      </c>
      <c r="E1440" s="3">
        <v>105.000576</v>
      </c>
      <c r="F1440" s="1" t="s">
        <v>17</v>
      </c>
      <c r="G1440" s="1" t="s">
        <v>17</v>
      </c>
      <c r="H1440" s="5">
        <v>2.6854840000000002</v>
      </c>
      <c r="I1440" s="5">
        <v>3</v>
      </c>
      <c r="J1440" s="1" t="s">
        <v>19</v>
      </c>
      <c r="K1440" s="1" t="s">
        <v>18</v>
      </c>
      <c r="L1440" s="5">
        <v>2.6494589999999998</v>
      </c>
      <c r="M1440" s="1" t="s">
        <v>18</v>
      </c>
      <c r="N1440" s="5">
        <v>1</v>
      </c>
      <c r="O1440" s="5">
        <v>0</v>
      </c>
      <c r="P1440" s="1" t="s">
        <v>19</v>
      </c>
      <c r="Q1440" s="1" t="s">
        <v>20</v>
      </c>
      <c r="R1440" s="4">
        <f t="shared" si="67"/>
        <v>33.540920769592773</v>
      </c>
      <c r="S1440" s="1" t="str">
        <f t="shared" si="68"/>
        <v>Obesity Class I</v>
      </c>
    </row>
    <row r="1441" spans="1:19" x14ac:dyDescent="0.25">
      <c r="A1441" s="1" t="s">
        <v>21</v>
      </c>
      <c r="B1441" s="5">
        <v>18.048919999999999</v>
      </c>
      <c r="C1441" s="5" t="str">
        <f t="shared" si="66"/>
        <v>16-20</v>
      </c>
      <c r="D1441" s="3">
        <v>1.721384</v>
      </c>
      <c r="E1441" s="3">
        <v>99.430611999999996</v>
      </c>
      <c r="F1441" s="1" t="s">
        <v>17</v>
      </c>
      <c r="G1441" s="1" t="s">
        <v>17</v>
      </c>
      <c r="H1441" s="5">
        <v>2</v>
      </c>
      <c r="I1441" s="5">
        <v>3</v>
      </c>
      <c r="J1441" s="1" t="s">
        <v>19</v>
      </c>
      <c r="K1441" s="1" t="s">
        <v>18</v>
      </c>
      <c r="L1441" s="5">
        <v>2</v>
      </c>
      <c r="M1441" s="1" t="s">
        <v>18</v>
      </c>
      <c r="N1441" s="5">
        <v>1.579431</v>
      </c>
      <c r="O1441" s="5">
        <v>0.839862</v>
      </c>
      <c r="P1441" s="1" t="s">
        <v>18</v>
      </c>
      <c r="Q1441" s="1" t="s">
        <v>20</v>
      </c>
      <c r="R1441" s="4">
        <f t="shared" si="67"/>
        <v>33.55556754020774</v>
      </c>
      <c r="S1441" s="1" t="str">
        <f t="shared" si="68"/>
        <v>Obesity Class I</v>
      </c>
    </row>
    <row r="1442" spans="1:19" x14ac:dyDescent="0.25">
      <c r="A1442" s="1" t="s">
        <v>21</v>
      </c>
      <c r="B1442" s="5">
        <v>19</v>
      </c>
      <c r="C1442" s="5" t="str">
        <f t="shared" si="66"/>
        <v>16-20</v>
      </c>
      <c r="D1442" s="3">
        <v>1.85</v>
      </c>
      <c r="E1442" s="3">
        <v>115</v>
      </c>
      <c r="F1442" s="1" t="s">
        <v>18</v>
      </c>
      <c r="G1442" s="1" t="s">
        <v>18</v>
      </c>
      <c r="H1442" s="5">
        <v>2</v>
      </c>
      <c r="I1442" s="5">
        <v>3</v>
      </c>
      <c r="J1442" s="1" t="s">
        <v>19</v>
      </c>
      <c r="K1442" s="1" t="s">
        <v>18</v>
      </c>
      <c r="L1442" s="5">
        <v>3</v>
      </c>
      <c r="M1442" s="1" t="s">
        <v>17</v>
      </c>
      <c r="N1442" s="5">
        <v>1</v>
      </c>
      <c r="O1442" s="5">
        <v>2</v>
      </c>
      <c r="P1442" s="1" t="s">
        <v>18</v>
      </c>
      <c r="Q1442" s="1" t="s">
        <v>20</v>
      </c>
      <c r="R1442" s="4">
        <f t="shared" si="67"/>
        <v>33.601168736303869</v>
      </c>
      <c r="S1442" s="1" t="str">
        <f t="shared" si="68"/>
        <v>Obesity Class I</v>
      </c>
    </row>
    <row r="1443" spans="1:19" x14ac:dyDescent="0.25">
      <c r="A1443" s="1" t="s">
        <v>21</v>
      </c>
      <c r="B1443" s="5">
        <v>18</v>
      </c>
      <c r="C1443" s="5" t="str">
        <f t="shared" si="66"/>
        <v>16-20</v>
      </c>
      <c r="D1443" s="3">
        <v>1.799779</v>
      </c>
      <c r="E1443" s="3">
        <v>108.934574</v>
      </c>
      <c r="F1443" s="1" t="s">
        <v>17</v>
      </c>
      <c r="G1443" s="1" t="s">
        <v>17</v>
      </c>
      <c r="H1443" s="5">
        <v>2</v>
      </c>
      <c r="I1443" s="5">
        <v>1.194815</v>
      </c>
      <c r="J1443" s="1" t="s">
        <v>19</v>
      </c>
      <c r="K1443" s="1" t="s">
        <v>18</v>
      </c>
      <c r="L1443" s="5">
        <v>2.4348320000000001</v>
      </c>
      <c r="M1443" s="1" t="s">
        <v>18</v>
      </c>
      <c r="N1443" s="5">
        <v>1</v>
      </c>
      <c r="O1443" s="5">
        <v>1.541455</v>
      </c>
      <c r="P1443" s="1" t="s">
        <v>18</v>
      </c>
      <c r="Q1443" s="1" t="s">
        <v>20</v>
      </c>
      <c r="R1443" s="4">
        <f t="shared" si="67"/>
        <v>33.630039634879239</v>
      </c>
      <c r="S1443" s="1" t="str">
        <f t="shared" si="68"/>
        <v>Obesity Class I</v>
      </c>
    </row>
    <row r="1444" spans="1:19" x14ac:dyDescent="0.25">
      <c r="A1444" s="1" t="s">
        <v>16</v>
      </c>
      <c r="B1444" s="5">
        <v>40.951591000000001</v>
      </c>
      <c r="C1444" s="5" t="str">
        <f t="shared" si="66"/>
        <v>41-45</v>
      </c>
      <c r="D1444" s="3">
        <v>1.542122</v>
      </c>
      <c r="E1444" s="3">
        <v>80</v>
      </c>
      <c r="F1444" s="1" t="s">
        <v>17</v>
      </c>
      <c r="G1444" s="1" t="s">
        <v>17</v>
      </c>
      <c r="H1444" s="5">
        <v>2</v>
      </c>
      <c r="I1444" s="5">
        <v>1.1056170000000001</v>
      </c>
      <c r="J1444" s="1" t="s">
        <v>19</v>
      </c>
      <c r="K1444" s="1" t="s">
        <v>18</v>
      </c>
      <c r="L1444" s="5">
        <v>1.372811</v>
      </c>
      <c r="M1444" s="1" t="s">
        <v>18</v>
      </c>
      <c r="N1444" s="5">
        <v>1.629432</v>
      </c>
      <c r="O1444" s="5">
        <v>0</v>
      </c>
      <c r="P1444" s="1" t="s">
        <v>19</v>
      </c>
      <c r="Q1444" s="1" t="s">
        <v>24</v>
      </c>
      <c r="R1444" s="4">
        <f t="shared" si="67"/>
        <v>33.639731536685318</v>
      </c>
      <c r="S1444" s="1" t="str">
        <f t="shared" si="68"/>
        <v>Obesity Class I</v>
      </c>
    </row>
    <row r="1445" spans="1:19" x14ac:dyDescent="0.25">
      <c r="A1445" s="1" t="s">
        <v>21</v>
      </c>
      <c r="B1445" s="5">
        <v>23</v>
      </c>
      <c r="C1445" s="5" t="str">
        <f t="shared" si="66"/>
        <v>21-25</v>
      </c>
      <c r="D1445" s="3">
        <v>1.7746440000000001</v>
      </c>
      <c r="E1445" s="3">
        <v>105.966894</v>
      </c>
      <c r="F1445" s="1" t="s">
        <v>17</v>
      </c>
      <c r="G1445" s="1" t="s">
        <v>17</v>
      </c>
      <c r="H1445" s="5">
        <v>2.3128250000000001</v>
      </c>
      <c r="I1445" s="5">
        <v>3</v>
      </c>
      <c r="J1445" s="1" t="s">
        <v>19</v>
      </c>
      <c r="K1445" s="1" t="s">
        <v>18</v>
      </c>
      <c r="L1445" s="5">
        <v>2.0734970000000001</v>
      </c>
      <c r="M1445" s="1" t="s">
        <v>18</v>
      </c>
      <c r="N1445" s="5">
        <v>0.61446599999999996</v>
      </c>
      <c r="O1445" s="5">
        <v>0.57954099999999997</v>
      </c>
      <c r="P1445" s="1" t="s">
        <v>19</v>
      </c>
      <c r="Q1445" s="1" t="s">
        <v>20</v>
      </c>
      <c r="R1445" s="4">
        <f t="shared" si="67"/>
        <v>33.647105875216972</v>
      </c>
      <c r="S1445" s="1" t="str">
        <f t="shared" si="68"/>
        <v>Obesity Class I</v>
      </c>
    </row>
    <row r="1446" spans="1:19" x14ac:dyDescent="0.25">
      <c r="A1446" s="1" t="s">
        <v>21</v>
      </c>
      <c r="B1446" s="5">
        <v>21.721270000000001</v>
      </c>
      <c r="C1446" s="5" t="str">
        <f t="shared" si="66"/>
        <v>21-25</v>
      </c>
      <c r="D1446" s="3">
        <v>1.7121630000000001</v>
      </c>
      <c r="E1446" s="3">
        <v>98.699971000000005</v>
      </c>
      <c r="F1446" s="1" t="s">
        <v>17</v>
      </c>
      <c r="G1446" s="1" t="s">
        <v>17</v>
      </c>
      <c r="H1446" s="5">
        <v>2</v>
      </c>
      <c r="I1446" s="5">
        <v>2.9775429999999998</v>
      </c>
      <c r="J1446" s="1" t="s">
        <v>19</v>
      </c>
      <c r="K1446" s="1" t="s">
        <v>18</v>
      </c>
      <c r="L1446" s="5">
        <v>2.2059769999999999</v>
      </c>
      <c r="M1446" s="1" t="s">
        <v>18</v>
      </c>
      <c r="N1446" s="5">
        <v>2.698874</v>
      </c>
      <c r="O1446" s="5">
        <v>2</v>
      </c>
      <c r="P1446" s="1" t="s">
        <v>18</v>
      </c>
      <c r="Q1446" s="1" t="s">
        <v>20</v>
      </c>
      <c r="R1446" s="4">
        <f t="shared" si="67"/>
        <v>33.668735799790326</v>
      </c>
      <c r="S1446" s="1" t="str">
        <f t="shared" si="68"/>
        <v>Obesity Class I</v>
      </c>
    </row>
    <row r="1447" spans="1:19" x14ac:dyDescent="0.25">
      <c r="A1447" s="1" t="s">
        <v>21</v>
      </c>
      <c r="B1447" s="5">
        <v>18</v>
      </c>
      <c r="C1447" s="5" t="str">
        <f t="shared" si="66"/>
        <v>16-20</v>
      </c>
      <c r="D1447" s="3">
        <v>1.7926869999999999</v>
      </c>
      <c r="E1447" s="3">
        <v>108.20454700000001</v>
      </c>
      <c r="F1447" s="1" t="s">
        <v>17</v>
      </c>
      <c r="G1447" s="1" t="s">
        <v>17</v>
      </c>
      <c r="H1447" s="5">
        <v>2</v>
      </c>
      <c r="I1447" s="5">
        <v>2.4787940000000002</v>
      </c>
      <c r="J1447" s="1" t="s">
        <v>19</v>
      </c>
      <c r="K1447" s="1" t="s">
        <v>18</v>
      </c>
      <c r="L1447" s="5">
        <v>2.9670640000000001</v>
      </c>
      <c r="M1447" s="1" t="s">
        <v>18</v>
      </c>
      <c r="N1447" s="5">
        <v>1</v>
      </c>
      <c r="O1447" s="5">
        <v>0.43459999999999999</v>
      </c>
      <c r="P1447" s="1" t="s">
        <v>18</v>
      </c>
      <c r="Q1447" s="1" t="s">
        <v>20</v>
      </c>
      <c r="R1447" s="4">
        <f t="shared" si="67"/>
        <v>33.669492702796923</v>
      </c>
      <c r="S1447" s="1" t="str">
        <f t="shared" si="68"/>
        <v>Obesity Class I</v>
      </c>
    </row>
    <row r="1448" spans="1:19" x14ac:dyDescent="0.25">
      <c r="A1448" s="1" t="s">
        <v>21</v>
      </c>
      <c r="B1448" s="5">
        <v>18</v>
      </c>
      <c r="C1448" s="5" t="str">
        <f t="shared" si="66"/>
        <v>16-20</v>
      </c>
      <c r="D1448" s="3">
        <v>1.7922389999999999</v>
      </c>
      <c r="E1448" s="3">
        <v>108.244379</v>
      </c>
      <c r="F1448" s="1" t="s">
        <v>17</v>
      </c>
      <c r="G1448" s="1" t="s">
        <v>17</v>
      </c>
      <c r="H1448" s="5">
        <v>2</v>
      </c>
      <c r="I1448" s="5">
        <v>2.141839</v>
      </c>
      <c r="J1448" s="1" t="s">
        <v>19</v>
      </c>
      <c r="K1448" s="1" t="s">
        <v>18</v>
      </c>
      <c r="L1448" s="5">
        <v>2.9398469999999999</v>
      </c>
      <c r="M1448" s="1" t="s">
        <v>18</v>
      </c>
      <c r="N1448" s="5">
        <v>1</v>
      </c>
      <c r="O1448" s="5">
        <v>0.10305599999999999</v>
      </c>
      <c r="P1448" s="1" t="s">
        <v>19</v>
      </c>
      <c r="Q1448" s="1" t="s">
        <v>20</v>
      </c>
      <c r="R1448" s="4">
        <f t="shared" si="67"/>
        <v>33.698727838507821</v>
      </c>
      <c r="S1448" s="1" t="str">
        <f t="shared" si="68"/>
        <v>Obesity Class I</v>
      </c>
    </row>
    <row r="1449" spans="1:19" x14ac:dyDescent="0.25">
      <c r="A1449" s="1" t="s">
        <v>21</v>
      </c>
      <c r="B1449" s="5">
        <v>26.011928000000001</v>
      </c>
      <c r="C1449" s="5" t="str">
        <f t="shared" si="66"/>
        <v>26-30</v>
      </c>
      <c r="D1449" s="3">
        <v>1.7772509999999999</v>
      </c>
      <c r="E1449" s="3">
        <v>106.452367</v>
      </c>
      <c r="F1449" s="1" t="s">
        <v>17</v>
      </c>
      <c r="G1449" s="1" t="s">
        <v>17</v>
      </c>
      <c r="H1449" s="5">
        <v>3</v>
      </c>
      <c r="I1449" s="5">
        <v>3</v>
      </c>
      <c r="J1449" s="1" t="s">
        <v>19</v>
      </c>
      <c r="K1449" s="1" t="s">
        <v>18</v>
      </c>
      <c r="L1449" s="5">
        <v>1.9113789999999999</v>
      </c>
      <c r="M1449" s="1" t="s">
        <v>18</v>
      </c>
      <c r="N1449" s="5">
        <v>1.9110959999999999</v>
      </c>
      <c r="O1449" s="5">
        <v>1.032392</v>
      </c>
      <c r="P1449" s="1" t="s">
        <v>19</v>
      </c>
      <c r="Q1449" s="1" t="s">
        <v>20</v>
      </c>
      <c r="R1449" s="4">
        <f t="shared" si="67"/>
        <v>33.702164031966198</v>
      </c>
      <c r="S1449" s="1" t="str">
        <f t="shared" si="68"/>
        <v>Obesity Class I</v>
      </c>
    </row>
    <row r="1450" spans="1:19" x14ac:dyDescent="0.25">
      <c r="A1450" s="1" t="s">
        <v>21</v>
      </c>
      <c r="B1450" s="5">
        <v>21.098034999999999</v>
      </c>
      <c r="C1450" s="5" t="str">
        <f t="shared" si="66"/>
        <v>21-25</v>
      </c>
      <c r="D1450" s="3">
        <v>1.690437</v>
      </c>
      <c r="E1450" s="3">
        <v>96.366776999999999</v>
      </c>
      <c r="F1450" s="1" t="s">
        <v>17</v>
      </c>
      <c r="G1450" s="1" t="s">
        <v>17</v>
      </c>
      <c r="H1450" s="5">
        <v>2</v>
      </c>
      <c r="I1450" s="5">
        <v>2.9583300000000001</v>
      </c>
      <c r="J1450" s="1" t="s">
        <v>19</v>
      </c>
      <c r="K1450" s="1" t="s">
        <v>18</v>
      </c>
      <c r="L1450" s="5">
        <v>2</v>
      </c>
      <c r="M1450" s="1" t="s">
        <v>18</v>
      </c>
      <c r="N1450" s="5">
        <v>0</v>
      </c>
      <c r="O1450" s="5">
        <v>1.5953059999999999</v>
      </c>
      <c r="P1450" s="1" t="s">
        <v>18</v>
      </c>
      <c r="Q1450" s="1" t="s">
        <v>20</v>
      </c>
      <c r="R1450" s="4">
        <f t="shared" si="67"/>
        <v>33.72324474074049</v>
      </c>
      <c r="S1450" s="1" t="str">
        <f t="shared" si="68"/>
        <v>Obesity Class I</v>
      </c>
    </row>
    <row r="1451" spans="1:19" x14ac:dyDescent="0.25">
      <c r="A1451" s="1" t="s">
        <v>16</v>
      </c>
      <c r="B1451" s="5">
        <v>41</v>
      </c>
      <c r="C1451" s="5" t="str">
        <f t="shared" si="66"/>
        <v>41-45</v>
      </c>
      <c r="D1451" s="3">
        <v>1.54</v>
      </c>
      <c r="E1451" s="3">
        <v>80</v>
      </c>
      <c r="F1451" s="1" t="s">
        <v>17</v>
      </c>
      <c r="G1451" s="1" t="s">
        <v>17</v>
      </c>
      <c r="H1451" s="5">
        <v>2</v>
      </c>
      <c r="I1451" s="5">
        <v>3</v>
      </c>
      <c r="J1451" s="1" t="s">
        <v>26</v>
      </c>
      <c r="K1451" s="1" t="s">
        <v>18</v>
      </c>
      <c r="L1451" s="5">
        <v>1</v>
      </c>
      <c r="M1451" s="1" t="s">
        <v>18</v>
      </c>
      <c r="N1451" s="5">
        <v>0</v>
      </c>
      <c r="O1451" s="5">
        <v>0</v>
      </c>
      <c r="P1451" s="1" t="s">
        <v>19</v>
      </c>
      <c r="Q1451" s="1" t="s">
        <v>24</v>
      </c>
      <c r="R1451" s="4">
        <f t="shared" si="67"/>
        <v>33.732501264968796</v>
      </c>
      <c r="S1451" s="1" t="str">
        <f t="shared" si="68"/>
        <v>Obesity Class I</v>
      </c>
    </row>
    <row r="1452" spans="1:19" x14ac:dyDescent="0.25">
      <c r="A1452" s="1" t="s">
        <v>21</v>
      </c>
      <c r="B1452" s="1">
        <v>33</v>
      </c>
      <c r="C1452" s="1" t="str">
        <f t="shared" si="66"/>
        <v>31-35</v>
      </c>
      <c r="D1452" s="3">
        <v>1.83</v>
      </c>
      <c r="E1452" s="3">
        <v>113</v>
      </c>
      <c r="F1452" s="1" t="s">
        <v>17</v>
      </c>
      <c r="G1452" s="1" t="s">
        <v>17</v>
      </c>
      <c r="H1452" s="5">
        <v>2</v>
      </c>
      <c r="I1452" s="5">
        <v>1</v>
      </c>
      <c r="J1452" s="1" t="s">
        <v>26</v>
      </c>
      <c r="K1452" s="1" t="s">
        <v>18</v>
      </c>
      <c r="L1452" s="5">
        <v>2</v>
      </c>
      <c r="M1452" s="1" t="s">
        <v>18</v>
      </c>
      <c r="N1452" s="5">
        <v>1</v>
      </c>
      <c r="O1452" s="5">
        <v>2</v>
      </c>
      <c r="P1452" s="1" t="s">
        <v>22</v>
      </c>
      <c r="Q1452" s="1" t="s">
        <v>24</v>
      </c>
      <c r="R1452" s="4">
        <f t="shared" si="67"/>
        <v>33.742422885126452</v>
      </c>
      <c r="S1452" s="1" t="str">
        <f t="shared" si="68"/>
        <v>Obesity Class I</v>
      </c>
    </row>
    <row r="1453" spans="1:19" x14ac:dyDescent="0.25">
      <c r="A1453" s="1" t="s">
        <v>21</v>
      </c>
      <c r="B1453" s="5">
        <v>18</v>
      </c>
      <c r="C1453" s="5" t="str">
        <f t="shared" si="66"/>
        <v>16-20</v>
      </c>
      <c r="D1453" s="3">
        <v>1.787733</v>
      </c>
      <c r="E1453" s="3">
        <v>108.019211</v>
      </c>
      <c r="F1453" s="1" t="s">
        <v>17</v>
      </c>
      <c r="G1453" s="1" t="s">
        <v>17</v>
      </c>
      <c r="H1453" s="5">
        <v>2</v>
      </c>
      <c r="I1453" s="5">
        <v>2.3798499999999998</v>
      </c>
      <c r="J1453" s="1" t="s">
        <v>19</v>
      </c>
      <c r="K1453" s="1" t="s">
        <v>18</v>
      </c>
      <c r="L1453" s="5">
        <v>2.6161379999999999</v>
      </c>
      <c r="M1453" s="1" t="s">
        <v>18</v>
      </c>
      <c r="N1453" s="5">
        <v>1</v>
      </c>
      <c r="O1453" s="5">
        <v>0.65248499999999998</v>
      </c>
      <c r="P1453" s="1" t="s">
        <v>18</v>
      </c>
      <c r="Q1453" s="1" t="s">
        <v>20</v>
      </c>
      <c r="R1453" s="4">
        <f t="shared" si="67"/>
        <v>33.798364625312708</v>
      </c>
      <c r="S1453" s="1" t="str">
        <f t="shared" si="68"/>
        <v>Obesity Class I</v>
      </c>
    </row>
    <row r="1454" spans="1:19" x14ac:dyDescent="0.25">
      <c r="A1454" s="1" t="s">
        <v>21</v>
      </c>
      <c r="B1454" s="5">
        <v>22.469351</v>
      </c>
      <c r="C1454" s="5" t="str">
        <f t="shared" si="66"/>
        <v>21-25</v>
      </c>
      <c r="D1454" s="3">
        <v>1.7625150000000001</v>
      </c>
      <c r="E1454" s="3">
        <v>105.000097</v>
      </c>
      <c r="F1454" s="1" t="s">
        <v>17</v>
      </c>
      <c r="G1454" s="1" t="s">
        <v>17</v>
      </c>
      <c r="H1454" s="5">
        <v>2.2828029999999999</v>
      </c>
      <c r="I1454" s="5">
        <v>3</v>
      </c>
      <c r="J1454" s="1" t="s">
        <v>19</v>
      </c>
      <c r="K1454" s="1" t="s">
        <v>18</v>
      </c>
      <c r="L1454" s="5">
        <v>2.1042640000000001</v>
      </c>
      <c r="M1454" s="1" t="s">
        <v>18</v>
      </c>
      <c r="N1454" s="5">
        <v>1</v>
      </c>
      <c r="O1454" s="5">
        <v>0</v>
      </c>
      <c r="P1454" s="1" t="s">
        <v>19</v>
      </c>
      <c r="Q1454" s="1" t="s">
        <v>20</v>
      </c>
      <c r="R1454" s="4">
        <f t="shared" si="67"/>
        <v>33.800572538482974</v>
      </c>
      <c r="S1454" s="1" t="str">
        <f t="shared" si="68"/>
        <v>Obesity Class I</v>
      </c>
    </row>
    <row r="1455" spans="1:19" x14ac:dyDescent="0.25">
      <c r="A1455" s="1" t="s">
        <v>21</v>
      </c>
      <c r="B1455" s="5">
        <v>21.077356000000002</v>
      </c>
      <c r="C1455" s="5" t="str">
        <f t="shared" si="66"/>
        <v>21-25</v>
      </c>
      <c r="D1455" s="3">
        <v>1.702002</v>
      </c>
      <c r="E1455" s="3">
        <v>97.971598</v>
      </c>
      <c r="F1455" s="1" t="s">
        <v>17</v>
      </c>
      <c r="G1455" s="1" t="s">
        <v>17</v>
      </c>
      <c r="H1455" s="5">
        <v>2</v>
      </c>
      <c r="I1455" s="5">
        <v>1.6633800000000001</v>
      </c>
      <c r="J1455" s="1" t="s">
        <v>19</v>
      </c>
      <c r="K1455" s="1" t="s">
        <v>18</v>
      </c>
      <c r="L1455" s="5">
        <v>2</v>
      </c>
      <c r="M1455" s="1" t="s">
        <v>18</v>
      </c>
      <c r="N1455" s="5">
        <v>0</v>
      </c>
      <c r="O1455" s="5">
        <v>1.8658509999999999</v>
      </c>
      <c r="P1455" s="1" t="s">
        <v>18</v>
      </c>
      <c r="Q1455" s="1" t="s">
        <v>20</v>
      </c>
      <c r="R1455" s="4">
        <f t="shared" si="67"/>
        <v>33.82050278509756</v>
      </c>
      <c r="S1455" s="1" t="str">
        <f t="shared" si="68"/>
        <v>Obesity Class I</v>
      </c>
    </row>
    <row r="1456" spans="1:19" x14ac:dyDescent="0.25">
      <c r="A1456" s="1" t="s">
        <v>21</v>
      </c>
      <c r="B1456" s="5">
        <v>19.034033000000001</v>
      </c>
      <c r="C1456" s="5" t="str">
        <f t="shared" si="66"/>
        <v>16-20</v>
      </c>
      <c r="D1456" s="3">
        <v>1.703098</v>
      </c>
      <c r="E1456" s="3">
        <v>98.296650999999997</v>
      </c>
      <c r="F1456" s="1" t="s">
        <v>17</v>
      </c>
      <c r="G1456" s="1" t="s">
        <v>17</v>
      </c>
      <c r="H1456" s="5">
        <v>2</v>
      </c>
      <c r="I1456" s="5">
        <v>2.391753</v>
      </c>
      <c r="J1456" s="1" t="s">
        <v>19</v>
      </c>
      <c r="K1456" s="1" t="s">
        <v>18</v>
      </c>
      <c r="L1456" s="5">
        <v>2</v>
      </c>
      <c r="M1456" s="1" t="s">
        <v>18</v>
      </c>
      <c r="N1456" s="5">
        <v>0</v>
      </c>
      <c r="O1456" s="5">
        <v>1.119877</v>
      </c>
      <c r="P1456" s="1" t="s">
        <v>18</v>
      </c>
      <c r="Q1456" s="1" t="s">
        <v>20</v>
      </c>
      <c r="R1456" s="4">
        <f t="shared" si="67"/>
        <v>33.889053828544839</v>
      </c>
      <c r="S1456" s="1" t="str">
        <f t="shared" si="68"/>
        <v>Obesity Class I</v>
      </c>
    </row>
    <row r="1457" spans="1:19" x14ac:dyDescent="0.25">
      <c r="A1457" s="1" t="s">
        <v>21</v>
      </c>
      <c r="B1457" s="1">
        <v>17</v>
      </c>
      <c r="C1457" s="1" t="str">
        <f t="shared" si="66"/>
        <v>16-20</v>
      </c>
      <c r="D1457" s="3">
        <v>1.7</v>
      </c>
      <c r="E1457" s="3">
        <v>98</v>
      </c>
      <c r="F1457" s="1" t="s">
        <v>17</v>
      </c>
      <c r="G1457" s="1" t="s">
        <v>18</v>
      </c>
      <c r="H1457" s="5">
        <v>2</v>
      </c>
      <c r="I1457" s="5">
        <v>3</v>
      </c>
      <c r="J1457" s="1" t="s">
        <v>19</v>
      </c>
      <c r="K1457" s="1" t="s">
        <v>18</v>
      </c>
      <c r="L1457" s="5">
        <v>2</v>
      </c>
      <c r="M1457" s="1" t="s">
        <v>18</v>
      </c>
      <c r="N1457" s="5">
        <v>0</v>
      </c>
      <c r="O1457" s="5">
        <v>1</v>
      </c>
      <c r="P1457" s="1" t="s">
        <v>19</v>
      </c>
      <c r="Q1457" s="1" t="s">
        <v>24</v>
      </c>
      <c r="R1457" s="4">
        <f t="shared" si="67"/>
        <v>33.910034602076131</v>
      </c>
      <c r="S1457" s="1" t="str">
        <f t="shared" si="68"/>
        <v>Obesity Class I</v>
      </c>
    </row>
    <row r="1458" spans="1:19" x14ac:dyDescent="0.25">
      <c r="A1458" s="1" t="s">
        <v>21</v>
      </c>
      <c r="B1458" s="5">
        <v>29</v>
      </c>
      <c r="C1458" s="5" t="str">
        <f t="shared" si="66"/>
        <v>26-30</v>
      </c>
      <c r="D1458" s="3">
        <v>1.62</v>
      </c>
      <c r="E1458" s="3">
        <v>89</v>
      </c>
      <c r="F1458" s="1" t="s">
        <v>17</v>
      </c>
      <c r="G1458" s="1" t="s">
        <v>17</v>
      </c>
      <c r="H1458" s="5">
        <v>1</v>
      </c>
      <c r="I1458" s="5">
        <v>3</v>
      </c>
      <c r="J1458" s="1" t="s">
        <v>19</v>
      </c>
      <c r="K1458" s="1" t="s">
        <v>18</v>
      </c>
      <c r="L1458" s="5">
        <v>1</v>
      </c>
      <c r="M1458" s="1" t="s">
        <v>18</v>
      </c>
      <c r="N1458" s="5">
        <v>0</v>
      </c>
      <c r="O1458" s="5">
        <v>0</v>
      </c>
      <c r="P1458" s="1" t="s">
        <v>19</v>
      </c>
      <c r="Q1458" s="1" t="s">
        <v>20</v>
      </c>
      <c r="R1458" s="4">
        <f t="shared" si="67"/>
        <v>33.912513336381643</v>
      </c>
      <c r="S1458" s="1" t="str">
        <f t="shared" si="68"/>
        <v>Obesity Class I</v>
      </c>
    </row>
    <row r="1459" spans="1:19" x14ac:dyDescent="0.25">
      <c r="A1459" s="1" t="s">
        <v>21</v>
      </c>
      <c r="B1459" s="5">
        <v>21.746113000000001</v>
      </c>
      <c r="C1459" s="5" t="str">
        <f t="shared" si="66"/>
        <v>21-25</v>
      </c>
      <c r="D1459" s="3">
        <v>1.668553</v>
      </c>
      <c r="E1459" s="3">
        <v>94.454393999999994</v>
      </c>
      <c r="F1459" s="1" t="s">
        <v>17</v>
      </c>
      <c r="G1459" s="1" t="s">
        <v>17</v>
      </c>
      <c r="H1459" s="5">
        <v>2</v>
      </c>
      <c r="I1459" s="5">
        <v>2.9680979999999999</v>
      </c>
      <c r="J1459" s="1" t="s">
        <v>19</v>
      </c>
      <c r="K1459" s="1" t="s">
        <v>18</v>
      </c>
      <c r="L1459" s="5">
        <v>2</v>
      </c>
      <c r="M1459" s="1" t="s">
        <v>18</v>
      </c>
      <c r="N1459" s="5">
        <v>0</v>
      </c>
      <c r="O1459" s="5">
        <v>1.292476</v>
      </c>
      <c r="P1459" s="1" t="s">
        <v>18</v>
      </c>
      <c r="Q1459" s="1" t="s">
        <v>20</v>
      </c>
      <c r="R1459" s="4">
        <f t="shared" si="67"/>
        <v>33.926741808062751</v>
      </c>
      <c r="S1459" s="1" t="str">
        <f t="shared" si="68"/>
        <v>Obesity Class I</v>
      </c>
    </row>
    <row r="1460" spans="1:19" x14ac:dyDescent="0.25">
      <c r="A1460" s="1" t="s">
        <v>21</v>
      </c>
      <c r="B1460" s="5">
        <v>24.733308000000001</v>
      </c>
      <c r="C1460" s="5" t="str">
        <f t="shared" si="66"/>
        <v>21-25</v>
      </c>
      <c r="D1460" s="3">
        <v>1.639383</v>
      </c>
      <c r="E1460" s="3">
        <v>91.267087000000004</v>
      </c>
      <c r="F1460" s="1" t="s">
        <v>17</v>
      </c>
      <c r="G1460" s="1" t="s">
        <v>17</v>
      </c>
      <c r="H1460" s="5">
        <v>1.0361590000000001</v>
      </c>
      <c r="I1460" s="5">
        <v>3</v>
      </c>
      <c r="J1460" s="1" t="s">
        <v>19</v>
      </c>
      <c r="K1460" s="1" t="s">
        <v>18</v>
      </c>
      <c r="L1460" s="5">
        <v>1</v>
      </c>
      <c r="M1460" s="1" t="s">
        <v>18</v>
      </c>
      <c r="N1460" s="5">
        <v>0.34401300000000001</v>
      </c>
      <c r="O1460" s="5">
        <v>0.32936700000000002</v>
      </c>
      <c r="P1460" s="1" t="s">
        <v>19</v>
      </c>
      <c r="Q1460" s="1" t="s">
        <v>24</v>
      </c>
      <c r="R1460" s="4">
        <f t="shared" si="67"/>
        <v>33.958878157156441</v>
      </c>
      <c r="S1460" s="1" t="str">
        <f t="shared" si="68"/>
        <v>Obesity Class I</v>
      </c>
    </row>
    <row r="1461" spans="1:19" x14ac:dyDescent="0.25">
      <c r="A1461" s="1" t="s">
        <v>21</v>
      </c>
      <c r="B1461" s="5">
        <v>18</v>
      </c>
      <c r="C1461" s="5" t="str">
        <f t="shared" si="66"/>
        <v>16-20</v>
      </c>
      <c r="D1461" s="3">
        <v>1.791174</v>
      </c>
      <c r="E1461" s="3">
        <v>108.9606</v>
      </c>
      <c r="F1461" s="1" t="s">
        <v>17</v>
      </c>
      <c r="G1461" s="1" t="s">
        <v>17</v>
      </c>
      <c r="H1461" s="5">
        <v>2</v>
      </c>
      <c r="I1461" s="5">
        <v>1.08687</v>
      </c>
      <c r="J1461" s="1" t="s">
        <v>19</v>
      </c>
      <c r="K1461" s="1" t="s">
        <v>18</v>
      </c>
      <c r="L1461" s="5">
        <v>2.2791239999999999</v>
      </c>
      <c r="M1461" s="1" t="s">
        <v>18</v>
      </c>
      <c r="N1461" s="5">
        <v>1</v>
      </c>
      <c r="O1461" s="5">
        <v>1.6097729999999999</v>
      </c>
      <c r="P1461" s="1" t="s">
        <v>18</v>
      </c>
      <c r="Q1461" s="1" t="s">
        <v>20</v>
      </c>
      <c r="R1461" s="4">
        <f t="shared" si="67"/>
        <v>33.962052807319608</v>
      </c>
      <c r="S1461" s="1" t="str">
        <f t="shared" si="68"/>
        <v>Obesity Class I</v>
      </c>
    </row>
    <row r="1462" spans="1:19" x14ac:dyDescent="0.25">
      <c r="A1462" s="1" t="s">
        <v>16</v>
      </c>
      <c r="B1462" s="5">
        <v>38.683793999999999</v>
      </c>
      <c r="C1462" s="5" t="str">
        <f t="shared" si="66"/>
        <v>36-40</v>
      </c>
      <c r="D1462" s="3">
        <v>1.5019929999999999</v>
      </c>
      <c r="E1462" s="3">
        <v>76.642944</v>
      </c>
      <c r="F1462" s="1" t="s">
        <v>17</v>
      </c>
      <c r="G1462" s="1" t="s">
        <v>17</v>
      </c>
      <c r="H1462" s="5">
        <v>2</v>
      </c>
      <c r="I1462" s="5">
        <v>3</v>
      </c>
      <c r="J1462" s="1" t="s">
        <v>19</v>
      </c>
      <c r="K1462" s="1" t="s">
        <v>18</v>
      </c>
      <c r="L1462" s="5">
        <v>1</v>
      </c>
      <c r="M1462" s="1" t="s">
        <v>18</v>
      </c>
      <c r="N1462" s="5">
        <v>0</v>
      </c>
      <c r="O1462" s="5">
        <v>0</v>
      </c>
      <c r="P1462" s="1" t="s">
        <v>19</v>
      </c>
      <c r="Q1462" s="1" t="s">
        <v>24</v>
      </c>
      <c r="R1462" s="4">
        <f t="shared" si="67"/>
        <v>33.973192594795577</v>
      </c>
      <c r="S1462" s="1" t="str">
        <f t="shared" si="68"/>
        <v>Obesity Class I</v>
      </c>
    </row>
    <row r="1463" spans="1:19" x14ac:dyDescent="0.25">
      <c r="A1463" s="1" t="s">
        <v>21</v>
      </c>
      <c r="B1463" s="5">
        <v>18</v>
      </c>
      <c r="C1463" s="5" t="str">
        <f t="shared" si="66"/>
        <v>16-20</v>
      </c>
      <c r="D1463" s="3">
        <v>1.7827219999999999</v>
      </c>
      <c r="E1463" s="3">
        <v>108.044313</v>
      </c>
      <c r="F1463" s="1" t="s">
        <v>17</v>
      </c>
      <c r="G1463" s="1" t="s">
        <v>17</v>
      </c>
      <c r="H1463" s="5">
        <v>2</v>
      </c>
      <c r="I1463" s="5">
        <v>2.655265</v>
      </c>
      <c r="J1463" s="1" t="s">
        <v>19</v>
      </c>
      <c r="K1463" s="1" t="s">
        <v>18</v>
      </c>
      <c r="L1463" s="5">
        <v>2.2978960000000002</v>
      </c>
      <c r="M1463" s="1" t="s">
        <v>18</v>
      </c>
      <c r="N1463" s="5">
        <v>1</v>
      </c>
      <c r="O1463" s="5">
        <v>0.55266499999999996</v>
      </c>
      <c r="P1463" s="1" t="s">
        <v>18</v>
      </c>
      <c r="Q1463" s="1" t="s">
        <v>20</v>
      </c>
      <c r="R1463" s="4">
        <f t="shared" si="67"/>
        <v>33.996535727786302</v>
      </c>
      <c r="S1463" s="1" t="str">
        <f t="shared" si="68"/>
        <v>Obesity Class I</v>
      </c>
    </row>
    <row r="1464" spans="1:19" x14ac:dyDescent="0.25">
      <c r="A1464" s="1" t="s">
        <v>21</v>
      </c>
      <c r="B1464" s="5">
        <v>21.587743</v>
      </c>
      <c r="C1464" s="5" t="str">
        <f t="shared" si="66"/>
        <v>21-25</v>
      </c>
      <c r="D1464" s="3">
        <v>1.664752</v>
      </c>
      <c r="E1464" s="3">
        <v>94.256546999999998</v>
      </c>
      <c r="F1464" s="1" t="s">
        <v>17</v>
      </c>
      <c r="G1464" s="1" t="s">
        <v>17</v>
      </c>
      <c r="H1464" s="5">
        <v>2</v>
      </c>
      <c r="I1464" s="5">
        <v>2.9760979999999999</v>
      </c>
      <c r="J1464" s="1" t="s">
        <v>19</v>
      </c>
      <c r="K1464" s="1" t="s">
        <v>18</v>
      </c>
      <c r="L1464" s="5">
        <v>2</v>
      </c>
      <c r="M1464" s="1" t="s">
        <v>18</v>
      </c>
      <c r="N1464" s="5">
        <v>0</v>
      </c>
      <c r="O1464" s="5">
        <v>1.3932199999999999</v>
      </c>
      <c r="P1464" s="1" t="s">
        <v>18</v>
      </c>
      <c r="Q1464" s="1" t="s">
        <v>20</v>
      </c>
      <c r="R1464" s="4">
        <f t="shared" si="67"/>
        <v>34.010454455150011</v>
      </c>
      <c r="S1464" s="1" t="str">
        <f t="shared" si="68"/>
        <v>Obesity Class I</v>
      </c>
    </row>
    <row r="1465" spans="1:19" x14ac:dyDescent="0.25">
      <c r="A1465" s="1" t="s">
        <v>21</v>
      </c>
      <c r="B1465" s="5">
        <v>18</v>
      </c>
      <c r="C1465" s="5" t="str">
        <f t="shared" si="66"/>
        <v>16-20</v>
      </c>
      <c r="D1465" s="3">
        <v>1.784402</v>
      </c>
      <c r="E1465" s="3">
        <v>108.41311899999999</v>
      </c>
      <c r="F1465" s="1" t="s">
        <v>17</v>
      </c>
      <c r="G1465" s="1" t="s">
        <v>17</v>
      </c>
      <c r="H1465" s="5">
        <v>2</v>
      </c>
      <c r="I1465" s="5">
        <v>2.475444</v>
      </c>
      <c r="J1465" s="1" t="s">
        <v>19</v>
      </c>
      <c r="K1465" s="1" t="s">
        <v>18</v>
      </c>
      <c r="L1465" s="5">
        <v>2.6557949999999999</v>
      </c>
      <c r="M1465" s="1" t="s">
        <v>18</v>
      </c>
      <c r="N1465" s="5">
        <v>1</v>
      </c>
      <c r="O1465" s="5">
        <v>0.169879</v>
      </c>
      <c r="P1465" s="1" t="s">
        <v>18</v>
      </c>
      <c r="Q1465" s="1" t="s">
        <v>20</v>
      </c>
      <c r="R1465" s="4">
        <f t="shared" si="67"/>
        <v>34.048378675662612</v>
      </c>
      <c r="S1465" s="1" t="str">
        <f t="shared" si="68"/>
        <v>Obesity Class I</v>
      </c>
    </row>
    <row r="1466" spans="1:19" x14ac:dyDescent="0.25">
      <c r="A1466" s="1" t="s">
        <v>21</v>
      </c>
      <c r="B1466" s="5">
        <v>25.478662</v>
      </c>
      <c r="C1466" s="5" t="str">
        <f t="shared" si="66"/>
        <v>26-30</v>
      </c>
      <c r="D1466" s="3">
        <v>1.8582650000000001</v>
      </c>
      <c r="E1466" s="3">
        <v>117.57456999999999</v>
      </c>
      <c r="F1466" s="1" t="s">
        <v>17</v>
      </c>
      <c r="G1466" s="1" t="s">
        <v>17</v>
      </c>
      <c r="H1466" s="5">
        <v>2.0285709999999999</v>
      </c>
      <c r="I1466" s="5">
        <v>3</v>
      </c>
      <c r="J1466" s="1" t="s">
        <v>19</v>
      </c>
      <c r="K1466" s="1" t="s">
        <v>18</v>
      </c>
      <c r="L1466" s="5">
        <v>2.5304280000000001</v>
      </c>
      <c r="M1466" s="1" t="s">
        <v>18</v>
      </c>
      <c r="N1466" s="5">
        <v>1.31257</v>
      </c>
      <c r="O1466" s="5">
        <v>6.6805000000000003E-2</v>
      </c>
      <c r="P1466" s="1" t="s">
        <v>19</v>
      </c>
      <c r="Q1466" s="1" t="s">
        <v>20</v>
      </c>
      <c r="R1466" s="4">
        <f t="shared" si="67"/>
        <v>34.048509479769301</v>
      </c>
      <c r="S1466" s="1" t="str">
        <f t="shared" si="68"/>
        <v>Obesity Class I</v>
      </c>
    </row>
    <row r="1467" spans="1:19" x14ac:dyDescent="0.25">
      <c r="A1467" s="1" t="s">
        <v>21</v>
      </c>
      <c r="B1467" s="5">
        <v>26.199321000000001</v>
      </c>
      <c r="C1467" s="5" t="str">
        <f t="shared" si="66"/>
        <v>26-30</v>
      </c>
      <c r="D1467" s="3">
        <v>1.885119</v>
      </c>
      <c r="E1467" s="3">
        <v>121.06505199999999</v>
      </c>
      <c r="F1467" s="1" t="s">
        <v>17</v>
      </c>
      <c r="G1467" s="1" t="s">
        <v>17</v>
      </c>
      <c r="H1467" s="5">
        <v>2.4232909999999999</v>
      </c>
      <c r="I1467" s="5">
        <v>3</v>
      </c>
      <c r="J1467" s="1" t="s">
        <v>19</v>
      </c>
      <c r="K1467" s="1" t="s">
        <v>18</v>
      </c>
      <c r="L1467" s="5">
        <v>2.902682</v>
      </c>
      <c r="M1467" s="1" t="s">
        <v>18</v>
      </c>
      <c r="N1467" s="5">
        <v>1.2435670000000001</v>
      </c>
      <c r="O1467" s="5">
        <v>0.55559099999999995</v>
      </c>
      <c r="P1467" s="1" t="s">
        <v>19</v>
      </c>
      <c r="Q1467" s="1" t="s">
        <v>20</v>
      </c>
      <c r="R1467" s="4">
        <f t="shared" si="67"/>
        <v>34.067577420599832</v>
      </c>
      <c r="S1467" s="1" t="str">
        <f t="shared" si="68"/>
        <v>Obesity Class I</v>
      </c>
    </row>
    <row r="1468" spans="1:19" x14ac:dyDescent="0.25">
      <c r="A1468" s="1" t="s">
        <v>21</v>
      </c>
      <c r="B1468" s="5">
        <v>18</v>
      </c>
      <c r="C1468" s="5" t="str">
        <f t="shared" si="66"/>
        <v>16-20</v>
      </c>
      <c r="D1468" s="3">
        <v>1.78</v>
      </c>
      <c r="E1468" s="3">
        <v>108</v>
      </c>
      <c r="F1468" s="1" t="s">
        <v>17</v>
      </c>
      <c r="G1468" s="1" t="s">
        <v>18</v>
      </c>
      <c r="H1468" s="5">
        <v>2</v>
      </c>
      <c r="I1468" s="5">
        <v>3</v>
      </c>
      <c r="J1468" s="1" t="s">
        <v>19</v>
      </c>
      <c r="K1468" s="1" t="s">
        <v>18</v>
      </c>
      <c r="L1468" s="5">
        <v>3</v>
      </c>
      <c r="M1468" s="1" t="s">
        <v>18</v>
      </c>
      <c r="N1468" s="5">
        <v>1</v>
      </c>
      <c r="O1468" s="5">
        <v>0</v>
      </c>
      <c r="P1468" s="1" t="s">
        <v>18</v>
      </c>
      <c r="Q1468" s="1" t="s">
        <v>20</v>
      </c>
      <c r="R1468" s="4">
        <f t="shared" si="67"/>
        <v>34.086605226612804</v>
      </c>
      <c r="S1468" s="1" t="str">
        <f t="shared" si="68"/>
        <v>Obesity Class I</v>
      </c>
    </row>
    <row r="1469" spans="1:19" x14ac:dyDescent="0.25">
      <c r="A1469" s="1" t="s">
        <v>21</v>
      </c>
      <c r="B1469" s="5">
        <v>22.352025000000001</v>
      </c>
      <c r="C1469" s="5" t="str">
        <f t="shared" si="66"/>
        <v>21-25</v>
      </c>
      <c r="D1469" s="3">
        <v>1.7547109999999999</v>
      </c>
      <c r="E1469" s="3">
        <v>105.00070599999999</v>
      </c>
      <c r="F1469" s="1" t="s">
        <v>17</v>
      </c>
      <c r="G1469" s="1" t="s">
        <v>17</v>
      </c>
      <c r="H1469" s="5">
        <v>2.8711370000000001</v>
      </c>
      <c r="I1469" s="5">
        <v>3</v>
      </c>
      <c r="J1469" s="1" t="s">
        <v>19</v>
      </c>
      <c r="K1469" s="1" t="s">
        <v>18</v>
      </c>
      <c r="L1469" s="5">
        <v>2.6275689999999998</v>
      </c>
      <c r="M1469" s="1" t="s">
        <v>18</v>
      </c>
      <c r="N1469" s="5">
        <v>1</v>
      </c>
      <c r="O1469" s="5">
        <v>0</v>
      </c>
      <c r="P1469" s="1" t="s">
        <v>19</v>
      </c>
      <c r="Q1469" s="1" t="s">
        <v>20</v>
      </c>
      <c r="R1469" s="4">
        <f t="shared" si="67"/>
        <v>34.102092019669648</v>
      </c>
      <c r="S1469" s="1" t="str">
        <f t="shared" si="68"/>
        <v>Obesity Class I</v>
      </c>
    </row>
    <row r="1470" spans="1:19" x14ac:dyDescent="0.25">
      <c r="A1470" s="1" t="s">
        <v>21</v>
      </c>
      <c r="B1470" s="5">
        <v>25.498750999999999</v>
      </c>
      <c r="C1470" s="5" t="str">
        <f t="shared" si="66"/>
        <v>26-30</v>
      </c>
      <c r="D1470" s="3">
        <v>1.885543</v>
      </c>
      <c r="E1470" s="3">
        <v>121.253083</v>
      </c>
      <c r="F1470" s="1" t="s">
        <v>17</v>
      </c>
      <c r="G1470" s="1" t="s">
        <v>17</v>
      </c>
      <c r="H1470" s="5">
        <v>2.4085610000000002</v>
      </c>
      <c r="I1470" s="5">
        <v>3</v>
      </c>
      <c r="J1470" s="1" t="s">
        <v>19</v>
      </c>
      <c r="K1470" s="1" t="s">
        <v>18</v>
      </c>
      <c r="L1470" s="5">
        <v>2.8519040000000002</v>
      </c>
      <c r="M1470" s="1" t="s">
        <v>18</v>
      </c>
      <c r="N1470" s="5">
        <v>1.320065</v>
      </c>
      <c r="O1470" s="5">
        <v>0</v>
      </c>
      <c r="P1470" s="1" t="s">
        <v>19</v>
      </c>
      <c r="Q1470" s="1" t="s">
        <v>20</v>
      </c>
      <c r="R1470" s="4">
        <f t="shared" si="67"/>
        <v>34.105145595770423</v>
      </c>
      <c r="S1470" s="1" t="str">
        <f t="shared" si="68"/>
        <v>Obesity Class I</v>
      </c>
    </row>
    <row r="1471" spans="1:19" x14ac:dyDescent="0.25">
      <c r="A1471" s="1" t="s">
        <v>16</v>
      </c>
      <c r="B1471" s="5">
        <v>40.654155000000003</v>
      </c>
      <c r="C1471" s="5" t="str">
        <f t="shared" si="66"/>
        <v>41-45</v>
      </c>
      <c r="D1471" s="3">
        <v>1.5290600000000001</v>
      </c>
      <c r="E1471" s="3">
        <v>79.760921999999994</v>
      </c>
      <c r="F1471" s="1" t="s">
        <v>17</v>
      </c>
      <c r="G1471" s="1" t="s">
        <v>17</v>
      </c>
      <c r="H1471" s="5">
        <v>2</v>
      </c>
      <c r="I1471" s="5">
        <v>3</v>
      </c>
      <c r="J1471" s="1" t="s">
        <v>19</v>
      </c>
      <c r="K1471" s="1" t="s">
        <v>18</v>
      </c>
      <c r="L1471" s="5">
        <v>1</v>
      </c>
      <c r="M1471" s="1" t="s">
        <v>18</v>
      </c>
      <c r="N1471" s="5">
        <v>0</v>
      </c>
      <c r="O1471" s="5">
        <v>0</v>
      </c>
      <c r="P1471" s="1" t="s">
        <v>19</v>
      </c>
      <c r="Q1471" s="1" t="s">
        <v>24</v>
      </c>
      <c r="R1471" s="4">
        <f t="shared" si="67"/>
        <v>34.114664991526176</v>
      </c>
      <c r="S1471" s="1" t="str">
        <f t="shared" si="68"/>
        <v>Obesity Class I</v>
      </c>
    </row>
    <row r="1472" spans="1:19" x14ac:dyDescent="0.25">
      <c r="A1472" s="1" t="s">
        <v>21</v>
      </c>
      <c r="B1472" s="5">
        <v>17.052914000000001</v>
      </c>
      <c r="C1472" s="5" t="str">
        <f t="shared" si="66"/>
        <v>16-20</v>
      </c>
      <c r="D1472" s="3">
        <v>1.7106159999999999</v>
      </c>
      <c r="E1472" s="3">
        <v>99.860253999999998</v>
      </c>
      <c r="F1472" s="1" t="s">
        <v>17</v>
      </c>
      <c r="G1472" s="1" t="s">
        <v>17</v>
      </c>
      <c r="H1472" s="5">
        <v>2</v>
      </c>
      <c r="I1472" s="5">
        <v>3</v>
      </c>
      <c r="J1472" s="1" t="s">
        <v>19</v>
      </c>
      <c r="K1472" s="1" t="s">
        <v>18</v>
      </c>
      <c r="L1472" s="5">
        <v>2</v>
      </c>
      <c r="M1472" s="1" t="s">
        <v>18</v>
      </c>
      <c r="N1472" s="5">
        <v>6.7490999999999995E-2</v>
      </c>
      <c r="O1472" s="5">
        <v>0.89410500000000004</v>
      </c>
      <c r="P1472" s="1" t="s">
        <v>18</v>
      </c>
      <c r="Q1472" s="1" t="s">
        <v>20</v>
      </c>
      <c r="R1472" s="4">
        <f t="shared" si="67"/>
        <v>34.126174466108239</v>
      </c>
      <c r="S1472" s="1" t="str">
        <f t="shared" si="68"/>
        <v>Obesity Class I</v>
      </c>
    </row>
    <row r="1473" spans="1:19" x14ac:dyDescent="0.25">
      <c r="A1473" s="1" t="s">
        <v>21</v>
      </c>
      <c r="B1473" s="5">
        <v>23.246701999999999</v>
      </c>
      <c r="C1473" s="5" t="str">
        <f t="shared" si="66"/>
        <v>21-25</v>
      </c>
      <c r="D1473" s="3">
        <v>1.652971</v>
      </c>
      <c r="E1473" s="3">
        <v>93.310283999999996</v>
      </c>
      <c r="F1473" s="1" t="s">
        <v>17</v>
      </c>
      <c r="G1473" s="1" t="s">
        <v>17</v>
      </c>
      <c r="H1473" s="5">
        <v>1.368978</v>
      </c>
      <c r="I1473" s="5">
        <v>3</v>
      </c>
      <c r="J1473" s="1" t="s">
        <v>19</v>
      </c>
      <c r="K1473" s="1" t="s">
        <v>18</v>
      </c>
      <c r="L1473" s="5">
        <v>1.953152</v>
      </c>
      <c r="M1473" s="1" t="s">
        <v>18</v>
      </c>
      <c r="N1473" s="5">
        <v>0.10470699999999999</v>
      </c>
      <c r="O1473" s="5">
        <v>0.22183</v>
      </c>
      <c r="P1473" s="1" t="s">
        <v>18</v>
      </c>
      <c r="Q1473" s="1" t="s">
        <v>24</v>
      </c>
      <c r="R1473" s="4">
        <f t="shared" si="67"/>
        <v>34.150655385490872</v>
      </c>
      <c r="S1473" s="1" t="str">
        <f t="shared" si="68"/>
        <v>Obesity Class I</v>
      </c>
    </row>
    <row r="1474" spans="1:19" x14ac:dyDescent="0.25">
      <c r="A1474" s="1" t="s">
        <v>21</v>
      </c>
      <c r="B1474" s="5">
        <v>20.338815</v>
      </c>
      <c r="C1474" s="5" t="str">
        <f t="shared" ref="C1474:C1537" si="69">IF(B1474&lt;=20,"16-20",IF(B1474&lt;=25,"21-25",IF(B1474&lt;=30,"26-30",IF(B1474&lt;=35,"31-35",IF(B1474&lt;=40,"36-40",IF(B1474&lt;=45,"41-45","46-51"))))))</f>
        <v>21-25</v>
      </c>
      <c r="D1474" s="3">
        <v>1.6988289999999999</v>
      </c>
      <c r="E1474" s="3">
        <v>98.572753000000006</v>
      </c>
      <c r="F1474" s="1" t="s">
        <v>17</v>
      </c>
      <c r="G1474" s="1" t="s">
        <v>17</v>
      </c>
      <c r="H1474" s="5">
        <v>2</v>
      </c>
      <c r="I1474" s="5">
        <v>2.392811</v>
      </c>
      <c r="J1474" s="1" t="s">
        <v>19</v>
      </c>
      <c r="K1474" s="1" t="s">
        <v>18</v>
      </c>
      <c r="L1474" s="5">
        <v>2</v>
      </c>
      <c r="M1474" s="1" t="s">
        <v>18</v>
      </c>
      <c r="N1474" s="5">
        <v>0</v>
      </c>
      <c r="O1474" s="5">
        <v>1.80931</v>
      </c>
      <c r="P1474" s="1" t="s">
        <v>18</v>
      </c>
      <c r="Q1474" s="1" t="s">
        <v>20</v>
      </c>
      <c r="R1474" s="4">
        <f t="shared" ref="R1474:R1537" si="70">E1474/(D1474^2)</f>
        <v>34.155256714184603</v>
      </c>
      <c r="S1474" s="1" t="str">
        <f t="shared" ref="S1474:S1537" si="71">IF(R1474&lt;18.5, "Underweight",
 IF(R1474&lt;25, "Normal weight",
 IF(R1474&lt;30, "Overweight",
 IF(R1474&lt;35, "Obesity Class I",
 IF(R1474&lt;40, "Obesity Class II",
 "Obesity Class III")))))</f>
        <v>Obesity Class I</v>
      </c>
    </row>
    <row r="1475" spans="1:19" x14ac:dyDescent="0.25">
      <c r="A1475" s="1" t="s">
        <v>21</v>
      </c>
      <c r="B1475" s="5">
        <v>17.073647999999999</v>
      </c>
      <c r="C1475" s="5" t="str">
        <f t="shared" si="69"/>
        <v>16-20</v>
      </c>
      <c r="D1475" s="3">
        <v>1.706996</v>
      </c>
      <c r="E1475" s="3">
        <v>99.544696000000002</v>
      </c>
      <c r="F1475" s="1" t="s">
        <v>17</v>
      </c>
      <c r="G1475" s="1" t="s">
        <v>17</v>
      </c>
      <c r="H1475" s="5">
        <v>2</v>
      </c>
      <c r="I1475" s="5">
        <v>3</v>
      </c>
      <c r="J1475" s="1" t="s">
        <v>19</v>
      </c>
      <c r="K1475" s="1" t="s">
        <v>18</v>
      </c>
      <c r="L1475" s="5">
        <v>2</v>
      </c>
      <c r="M1475" s="1" t="s">
        <v>18</v>
      </c>
      <c r="N1475" s="5">
        <v>1.7320899999999999</v>
      </c>
      <c r="O1475" s="5">
        <v>4.8617E-2</v>
      </c>
      <c r="P1475" s="1" t="s">
        <v>18</v>
      </c>
      <c r="Q1475" s="1" t="s">
        <v>20</v>
      </c>
      <c r="R1475" s="4">
        <f t="shared" si="70"/>
        <v>34.162773200081482</v>
      </c>
      <c r="S1475" s="1" t="str">
        <f t="shared" si="71"/>
        <v>Obesity Class I</v>
      </c>
    </row>
    <row r="1476" spans="1:19" x14ac:dyDescent="0.25">
      <c r="A1476" s="1" t="s">
        <v>21</v>
      </c>
      <c r="B1476" s="5">
        <v>22.661556000000001</v>
      </c>
      <c r="C1476" s="5" t="str">
        <f t="shared" si="69"/>
        <v>21-25</v>
      </c>
      <c r="D1476" s="3">
        <v>1.6603239999999999</v>
      </c>
      <c r="E1476" s="3">
        <v>94.189166999999998</v>
      </c>
      <c r="F1476" s="1" t="s">
        <v>17</v>
      </c>
      <c r="G1476" s="1" t="s">
        <v>17</v>
      </c>
      <c r="H1476" s="5">
        <v>2</v>
      </c>
      <c r="I1476" s="5">
        <v>3</v>
      </c>
      <c r="J1476" s="1" t="s">
        <v>19</v>
      </c>
      <c r="K1476" s="1" t="s">
        <v>18</v>
      </c>
      <c r="L1476" s="5">
        <v>2</v>
      </c>
      <c r="M1476" s="1" t="s">
        <v>18</v>
      </c>
      <c r="N1476" s="5">
        <v>0</v>
      </c>
      <c r="O1476" s="5">
        <v>0.105936</v>
      </c>
      <c r="P1476" s="1" t="s">
        <v>18</v>
      </c>
      <c r="Q1476" s="1" t="s">
        <v>20</v>
      </c>
      <c r="R1476" s="4">
        <f t="shared" si="70"/>
        <v>34.167662194203238</v>
      </c>
      <c r="S1476" s="1" t="str">
        <f t="shared" si="71"/>
        <v>Obesity Class I</v>
      </c>
    </row>
    <row r="1477" spans="1:19" x14ac:dyDescent="0.25">
      <c r="A1477" s="1" t="s">
        <v>21</v>
      </c>
      <c r="B1477" s="5">
        <v>21</v>
      </c>
      <c r="C1477" s="5" t="str">
        <f t="shared" si="69"/>
        <v>21-25</v>
      </c>
      <c r="D1477" s="3">
        <v>1.71</v>
      </c>
      <c r="E1477" s="3">
        <v>100</v>
      </c>
      <c r="F1477" s="1" t="s">
        <v>17</v>
      </c>
      <c r="G1477" s="1" t="s">
        <v>17</v>
      </c>
      <c r="H1477" s="5">
        <v>2</v>
      </c>
      <c r="I1477" s="5">
        <v>1</v>
      </c>
      <c r="J1477" s="1" t="s">
        <v>19</v>
      </c>
      <c r="K1477" s="1" t="s">
        <v>18</v>
      </c>
      <c r="L1477" s="5">
        <v>2</v>
      </c>
      <c r="M1477" s="1" t="s">
        <v>18</v>
      </c>
      <c r="N1477" s="5">
        <v>0</v>
      </c>
      <c r="O1477" s="5">
        <v>2</v>
      </c>
      <c r="P1477" s="1" t="s">
        <v>18</v>
      </c>
      <c r="Q1477" s="1" t="s">
        <v>20</v>
      </c>
      <c r="R1477" s="4">
        <f t="shared" si="70"/>
        <v>34.198556820902162</v>
      </c>
      <c r="S1477" s="1" t="str">
        <f t="shared" si="71"/>
        <v>Obesity Class I</v>
      </c>
    </row>
    <row r="1478" spans="1:19" x14ac:dyDescent="0.25">
      <c r="A1478" s="1" t="s">
        <v>21</v>
      </c>
      <c r="B1478" s="5">
        <v>30.79626</v>
      </c>
      <c r="C1478" s="5" t="str">
        <f t="shared" si="69"/>
        <v>31-35</v>
      </c>
      <c r="D1478" s="3">
        <v>1.7894209999999999</v>
      </c>
      <c r="E1478" s="3">
        <v>109.599453</v>
      </c>
      <c r="F1478" s="1" t="s">
        <v>17</v>
      </c>
      <c r="G1478" s="1" t="s">
        <v>17</v>
      </c>
      <c r="H1478" s="5">
        <v>2.2149800000000002</v>
      </c>
      <c r="I1478" s="5">
        <v>2.2823920000000002</v>
      </c>
      <c r="J1478" s="1" t="s">
        <v>19</v>
      </c>
      <c r="K1478" s="1" t="s">
        <v>18</v>
      </c>
      <c r="L1478" s="5">
        <v>1.179942</v>
      </c>
      <c r="M1478" s="1" t="s">
        <v>18</v>
      </c>
      <c r="N1478" s="5">
        <v>1.7717540000000001</v>
      </c>
      <c r="O1478" s="5">
        <v>0.537659</v>
      </c>
      <c r="P1478" s="1" t="s">
        <v>19</v>
      </c>
      <c r="Q1478" s="1" t="s">
        <v>24</v>
      </c>
      <c r="R1478" s="4">
        <f t="shared" si="70"/>
        <v>34.228142162529487</v>
      </c>
      <c r="S1478" s="1" t="str">
        <f t="shared" si="71"/>
        <v>Obesity Class I</v>
      </c>
    </row>
    <row r="1479" spans="1:19" x14ac:dyDescent="0.25">
      <c r="A1479" s="1" t="s">
        <v>21</v>
      </c>
      <c r="B1479" s="5">
        <v>21.011123999999999</v>
      </c>
      <c r="C1479" s="5" t="str">
        <f t="shared" si="69"/>
        <v>21-25</v>
      </c>
      <c r="D1479" s="3">
        <v>1.8563149999999999</v>
      </c>
      <c r="E1479" s="3">
        <v>118.183797</v>
      </c>
      <c r="F1479" s="1" t="s">
        <v>17</v>
      </c>
      <c r="G1479" s="1" t="s">
        <v>17</v>
      </c>
      <c r="H1479" s="5">
        <v>2</v>
      </c>
      <c r="I1479" s="5">
        <v>3</v>
      </c>
      <c r="J1479" s="1" t="s">
        <v>19</v>
      </c>
      <c r="K1479" s="1" t="s">
        <v>18</v>
      </c>
      <c r="L1479" s="5">
        <v>3</v>
      </c>
      <c r="M1479" s="1" t="s">
        <v>18</v>
      </c>
      <c r="N1479" s="5">
        <v>0.78858499999999998</v>
      </c>
      <c r="O1479" s="5">
        <v>1.220029</v>
      </c>
      <c r="P1479" s="1" t="s">
        <v>19</v>
      </c>
      <c r="Q1479" s="1" t="s">
        <v>20</v>
      </c>
      <c r="R1479" s="4">
        <f t="shared" si="70"/>
        <v>34.296878176782698</v>
      </c>
      <c r="S1479" s="1" t="str">
        <f t="shared" si="71"/>
        <v>Obesity Class I</v>
      </c>
    </row>
    <row r="1480" spans="1:19" x14ac:dyDescent="0.25">
      <c r="A1480" s="1" t="s">
        <v>21</v>
      </c>
      <c r="B1480" s="5">
        <v>18</v>
      </c>
      <c r="C1480" s="5" t="str">
        <f t="shared" si="69"/>
        <v>16-20</v>
      </c>
      <c r="D1480" s="3">
        <v>1.783906</v>
      </c>
      <c r="E1480" s="3">
        <v>109.20761400000001</v>
      </c>
      <c r="F1480" s="1" t="s">
        <v>17</v>
      </c>
      <c r="G1480" s="1" t="s">
        <v>17</v>
      </c>
      <c r="H1480" s="5">
        <v>2</v>
      </c>
      <c r="I1480" s="5">
        <v>1.8678360000000001</v>
      </c>
      <c r="J1480" s="1" t="s">
        <v>19</v>
      </c>
      <c r="K1480" s="1" t="s">
        <v>18</v>
      </c>
      <c r="L1480" s="5">
        <v>2.4383979999999998</v>
      </c>
      <c r="M1480" s="1" t="s">
        <v>18</v>
      </c>
      <c r="N1480" s="5">
        <v>1</v>
      </c>
      <c r="O1480" s="5">
        <v>0.80230500000000005</v>
      </c>
      <c r="P1480" s="1" t="s">
        <v>18</v>
      </c>
      <c r="Q1480" s="1" t="s">
        <v>20</v>
      </c>
      <c r="R1480" s="4">
        <f t="shared" si="70"/>
        <v>34.316974041597014</v>
      </c>
      <c r="S1480" s="1" t="str">
        <f t="shared" si="71"/>
        <v>Obesity Class I</v>
      </c>
    </row>
    <row r="1481" spans="1:19" x14ac:dyDescent="0.25">
      <c r="A1481" s="1" t="s">
        <v>21</v>
      </c>
      <c r="B1481" s="5">
        <v>19.089594999999999</v>
      </c>
      <c r="C1481" s="5" t="str">
        <f t="shared" si="69"/>
        <v>16-20</v>
      </c>
      <c r="D1481" s="3">
        <v>1.700164</v>
      </c>
      <c r="E1481" s="3">
        <v>99.204695000000001</v>
      </c>
      <c r="F1481" s="1" t="s">
        <v>17</v>
      </c>
      <c r="G1481" s="1" t="s">
        <v>17</v>
      </c>
      <c r="H1481" s="5">
        <v>2</v>
      </c>
      <c r="I1481" s="5">
        <v>2.1198260000000002</v>
      </c>
      <c r="J1481" s="1" t="s">
        <v>19</v>
      </c>
      <c r="K1481" s="1" t="s">
        <v>18</v>
      </c>
      <c r="L1481" s="5">
        <v>2</v>
      </c>
      <c r="M1481" s="1" t="s">
        <v>18</v>
      </c>
      <c r="N1481" s="5">
        <v>0</v>
      </c>
      <c r="O1481" s="5">
        <v>1.882539</v>
      </c>
      <c r="P1481" s="1" t="s">
        <v>18</v>
      </c>
      <c r="Q1481" s="1" t="s">
        <v>20</v>
      </c>
      <c r="R1481" s="4">
        <f t="shared" si="70"/>
        <v>34.320261971919273</v>
      </c>
      <c r="S1481" s="1" t="str">
        <f t="shared" si="71"/>
        <v>Obesity Class I</v>
      </c>
    </row>
    <row r="1482" spans="1:19" x14ac:dyDescent="0.25">
      <c r="A1482" s="1" t="s">
        <v>21</v>
      </c>
      <c r="B1482" s="5">
        <v>20.720638999999998</v>
      </c>
      <c r="C1482" s="5" t="str">
        <f t="shared" si="69"/>
        <v>21-25</v>
      </c>
      <c r="D1482" s="3">
        <v>1.7053039999999999</v>
      </c>
      <c r="E1482" s="3">
        <v>99.873716000000002</v>
      </c>
      <c r="F1482" s="1" t="s">
        <v>17</v>
      </c>
      <c r="G1482" s="1" t="s">
        <v>17</v>
      </c>
      <c r="H1482" s="5">
        <v>2</v>
      </c>
      <c r="I1482" s="5">
        <v>1.293342</v>
      </c>
      <c r="J1482" s="1" t="s">
        <v>19</v>
      </c>
      <c r="K1482" s="1" t="s">
        <v>18</v>
      </c>
      <c r="L1482" s="5">
        <v>2</v>
      </c>
      <c r="M1482" s="1" t="s">
        <v>18</v>
      </c>
      <c r="N1482" s="5">
        <v>0</v>
      </c>
      <c r="O1482" s="5">
        <v>1.9176789999999999</v>
      </c>
      <c r="P1482" s="1" t="s">
        <v>18</v>
      </c>
      <c r="Q1482" s="1" t="s">
        <v>20</v>
      </c>
      <c r="R1482" s="4">
        <f t="shared" si="70"/>
        <v>34.34373998554203</v>
      </c>
      <c r="S1482" s="1" t="str">
        <f t="shared" si="71"/>
        <v>Obesity Class I</v>
      </c>
    </row>
    <row r="1483" spans="1:19" x14ac:dyDescent="0.25">
      <c r="A1483" s="1" t="s">
        <v>21</v>
      </c>
      <c r="B1483" s="5">
        <v>22.908878999999999</v>
      </c>
      <c r="C1483" s="5" t="str">
        <f t="shared" si="69"/>
        <v>21-25</v>
      </c>
      <c r="D1483" s="3">
        <v>1.876898</v>
      </c>
      <c r="E1483" s="3">
        <v>121.277832</v>
      </c>
      <c r="F1483" s="1" t="s">
        <v>17</v>
      </c>
      <c r="G1483" s="1" t="s">
        <v>17</v>
      </c>
      <c r="H1483" s="5">
        <v>2.6301369999999999</v>
      </c>
      <c r="I1483" s="5">
        <v>2.806298</v>
      </c>
      <c r="J1483" s="1" t="s">
        <v>19</v>
      </c>
      <c r="K1483" s="1" t="s">
        <v>18</v>
      </c>
      <c r="L1483" s="5">
        <v>1.9705079999999999</v>
      </c>
      <c r="M1483" s="1" t="s">
        <v>18</v>
      </c>
      <c r="N1483" s="5">
        <v>1.3042910000000001</v>
      </c>
      <c r="O1483" s="5">
        <v>0</v>
      </c>
      <c r="P1483" s="1" t="s">
        <v>19</v>
      </c>
      <c r="Q1483" s="1" t="s">
        <v>20</v>
      </c>
      <c r="R1483" s="4">
        <f t="shared" si="70"/>
        <v>34.427071515950963</v>
      </c>
      <c r="S1483" s="1" t="str">
        <f t="shared" si="71"/>
        <v>Obesity Class I</v>
      </c>
    </row>
    <row r="1484" spans="1:19" x14ac:dyDescent="0.25">
      <c r="A1484" s="1" t="s">
        <v>21</v>
      </c>
      <c r="B1484" s="5">
        <v>25.659092000000001</v>
      </c>
      <c r="C1484" s="5" t="str">
        <f t="shared" si="69"/>
        <v>26-30</v>
      </c>
      <c r="D1484" s="3">
        <v>1.84842</v>
      </c>
      <c r="E1484" s="3">
        <v>117.63170700000001</v>
      </c>
      <c r="F1484" s="1" t="s">
        <v>17</v>
      </c>
      <c r="G1484" s="1" t="s">
        <v>17</v>
      </c>
      <c r="H1484" s="5">
        <v>2.128574</v>
      </c>
      <c r="I1484" s="5">
        <v>3</v>
      </c>
      <c r="J1484" s="1" t="s">
        <v>19</v>
      </c>
      <c r="K1484" s="1" t="s">
        <v>18</v>
      </c>
      <c r="L1484" s="5">
        <v>2.531984</v>
      </c>
      <c r="M1484" s="1" t="s">
        <v>18</v>
      </c>
      <c r="N1484" s="5">
        <v>1.0032939999999999</v>
      </c>
      <c r="O1484" s="5">
        <v>2.6575000000000001E-2</v>
      </c>
      <c r="P1484" s="1" t="s">
        <v>19</v>
      </c>
      <c r="Q1484" s="1" t="s">
        <v>20</v>
      </c>
      <c r="R1484" s="4">
        <f t="shared" si="70"/>
        <v>34.428894775914415</v>
      </c>
      <c r="S1484" s="1" t="str">
        <f t="shared" si="71"/>
        <v>Obesity Class I</v>
      </c>
    </row>
    <row r="1485" spans="1:19" x14ac:dyDescent="0.25">
      <c r="A1485" s="1" t="s">
        <v>21</v>
      </c>
      <c r="B1485" s="5">
        <v>29.827480999999999</v>
      </c>
      <c r="C1485" s="5" t="str">
        <f t="shared" si="69"/>
        <v>26-30</v>
      </c>
      <c r="D1485" s="3">
        <v>1.8995880000000001</v>
      </c>
      <c r="E1485" s="3">
        <v>124.269251</v>
      </c>
      <c r="F1485" s="1" t="s">
        <v>17</v>
      </c>
      <c r="G1485" s="1" t="s">
        <v>17</v>
      </c>
      <c r="H1485" s="5">
        <v>2.048962</v>
      </c>
      <c r="I1485" s="5">
        <v>3</v>
      </c>
      <c r="J1485" s="1" t="s">
        <v>19</v>
      </c>
      <c r="K1485" s="1" t="s">
        <v>18</v>
      </c>
      <c r="L1485" s="5">
        <v>2.8228710000000001</v>
      </c>
      <c r="M1485" s="1" t="s">
        <v>18</v>
      </c>
      <c r="N1485" s="5">
        <v>1.0661689999999999</v>
      </c>
      <c r="O1485" s="5">
        <v>0</v>
      </c>
      <c r="P1485" s="1" t="s">
        <v>19</v>
      </c>
      <c r="Q1485" s="1" t="s">
        <v>20</v>
      </c>
      <c r="R1485" s="4">
        <f t="shared" si="70"/>
        <v>34.438549071104887</v>
      </c>
      <c r="S1485" s="1" t="str">
        <f t="shared" si="71"/>
        <v>Obesity Class I</v>
      </c>
    </row>
    <row r="1486" spans="1:19" x14ac:dyDescent="0.25">
      <c r="A1486" s="1" t="s">
        <v>21</v>
      </c>
      <c r="B1486" s="5">
        <v>26.490926000000002</v>
      </c>
      <c r="C1486" s="5" t="str">
        <f t="shared" si="69"/>
        <v>26-30</v>
      </c>
      <c r="D1486" s="3">
        <v>1.872517</v>
      </c>
      <c r="E1486" s="3">
        <v>120.898397</v>
      </c>
      <c r="F1486" s="1" t="s">
        <v>17</v>
      </c>
      <c r="G1486" s="1" t="s">
        <v>17</v>
      </c>
      <c r="H1486" s="5">
        <v>2.4435380000000002</v>
      </c>
      <c r="I1486" s="5">
        <v>3</v>
      </c>
      <c r="J1486" s="1" t="s">
        <v>19</v>
      </c>
      <c r="K1486" s="1" t="s">
        <v>18</v>
      </c>
      <c r="L1486" s="5">
        <v>2.939492</v>
      </c>
      <c r="M1486" s="1" t="s">
        <v>18</v>
      </c>
      <c r="N1486" s="5">
        <v>1.208142</v>
      </c>
      <c r="O1486" s="5">
        <v>0.73893500000000001</v>
      </c>
      <c r="P1486" s="1" t="s">
        <v>19</v>
      </c>
      <c r="Q1486" s="1" t="s">
        <v>20</v>
      </c>
      <c r="R1486" s="4">
        <f t="shared" si="70"/>
        <v>34.480138698363817</v>
      </c>
      <c r="S1486" s="1" t="str">
        <f t="shared" si="71"/>
        <v>Obesity Class I</v>
      </c>
    </row>
    <row r="1487" spans="1:19" x14ac:dyDescent="0.25">
      <c r="A1487" s="1" t="s">
        <v>21</v>
      </c>
      <c r="B1487" s="5">
        <v>25.036269000000001</v>
      </c>
      <c r="C1487" s="5" t="str">
        <f t="shared" si="69"/>
        <v>26-30</v>
      </c>
      <c r="D1487" s="3">
        <v>1.874519</v>
      </c>
      <c r="E1487" s="3">
        <v>121.244969</v>
      </c>
      <c r="F1487" s="1" t="s">
        <v>17</v>
      </c>
      <c r="G1487" s="1" t="s">
        <v>17</v>
      </c>
      <c r="H1487" s="5">
        <v>2.6301369999999999</v>
      </c>
      <c r="I1487" s="5">
        <v>3</v>
      </c>
      <c r="J1487" s="1" t="s">
        <v>19</v>
      </c>
      <c r="K1487" s="1" t="s">
        <v>18</v>
      </c>
      <c r="L1487" s="5">
        <v>2.9600879999999998</v>
      </c>
      <c r="M1487" s="1" t="s">
        <v>18</v>
      </c>
      <c r="N1487" s="5">
        <v>1.356468</v>
      </c>
      <c r="O1487" s="5">
        <v>0</v>
      </c>
      <c r="P1487" s="1" t="s">
        <v>19</v>
      </c>
      <c r="Q1487" s="1" t="s">
        <v>20</v>
      </c>
      <c r="R1487" s="4">
        <f t="shared" si="70"/>
        <v>34.505159025050546</v>
      </c>
      <c r="S1487" s="1" t="str">
        <f t="shared" si="71"/>
        <v>Obesity Class I</v>
      </c>
    </row>
    <row r="1488" spans="1:19" x14ac:dyDescent="0.25">
      <c r="A1488" s="1" t="s">
        <v>21</v>
      </c>
      <c r="B1488" s="5">
        <v>34.576714000000003</v>
      </c>
      <c r="C1488" s="5" t="str">
        <f t="shared" si="69"/>
        <v>31-35</v>
      </c>
      <c r="D1488" s="3">
        <v>1.73325</v>
      </c>
      <c r="E1488" s="3">
        <v>103.669116</v>
      </c>
      <c r="F1488" s="1" t="s">
        <v>17</v>
      </c>
      <c r="G1488" s="1" t="s">
        <v>17</v>
      </c>
      <c r="H1488" s="5">
        <v>2.5012240000000001</v>
      </c>
      <c r="I1488" s="5">
        <v>2.0495649999999999</v>
      </c>
      <c r="J1488" s="1" t="s">
        <v>19</v>
      </c>
      <c r="K1488" s="1" t="s">
        <v>18</v>
      </c>
      <c r="L1488" s="5">
        <v>1</v>
      </c>
      <c r="M1488" s="1" t="s">
        <v>18</v>
      </c>
      <c r="N1488" s="5">
        <v>1.746583</v>
      </c>
      <c r="O1488" s="5">
        <v>0</v>
      </c>
      <c r="P1488" s="1" t="s">
        <v>18</v>
      </c>
      <c r="Q1488" s="1" t="s">
        <v>24</v>
      </c>
      <c r="R1488" s="4">
        <f t="shared" si="70"/>
        <v>34.508571158588268</v>
      </c>
      <c r="S1488" s="1" t="str">
        <f t="shared" si="71"/>
        <v>Obesity Class I</v>
      </c>
    </row>
    <row r="1489" spans="1:19" x14ac:dyDescent="0.25">
      <c r="A1489" s="1" t="s">
        <v>21</v>
      </c>
      <c r="B1489" s="5">
        <v>23</v>
      </c>
      <c r="C1489" s="5" t="str">
        <f t="shared" si="69"/>
        <v>21-25</v>
      </c>
      <c r="D1489" s="3">
        <v>1.7424999999999999</v>
      </c>
      <c r="E1489" s="3">
        <v>105.028665</v>
      </c>
      <c r="F1489" s="1" t="s">
        <v>17</v>
      </c>
      <c r="G1489" s="1" t="s">
        <v>17</v>
      </c>
      <c r="H1489" s="5">
        <v>2.393837</v>
      </c>
      <c r="I1489" s="5">
        <v>3</v>
      </c>
      <c r="J1489" s="1" t="s">
        <v>19</v>
      </c>
      <c r="K1489" s="1" t="s">
        <v>18</v>
      </c>
      <c r="L1489" s="5">
        <v>2.0149900000000001</v>
      </c>
      <c r="M1489" s="1" t="s">
        <v>18</v>
      </c>
      <c r="N1489" s="5">
        <v>0.97881499999999999</v>
      </c>
      <c r="O1489" s="5">
        <v>0.41321999999999998</v>
      </c>
      <c r="P1489" s="1" t="s">
        <v>19</v>
      </c>
      <c r="Q1489" s="1" t="s">
        <v>20</v>
      </c>
      <c r="R1489" s="4">
        <f t="shared" si="70"/>
        <v>34.590932650486096</v>
      </c>
      <c r="S1489" s="1" t="str">
        <f t="shared" si="71"/>
        <v>Obesity Class I</v>
      </c>
    </row>
    <row r="1490" spans="1:19" x14ac:dyDescent="0.25">
      <c r="A1490" s="1" t="s">
        <v>21</v>
      </c>
      <c r="B1490" s="5">
        <v>26.740655</v>
      </c>
      <c r="C1490" s="5" t="str">
        <f t="shared" si="69"/>
        <v>26-30</v>
      </c>
      <c r="D1490" s="3">
        <v>1.863883</v>
      </c>
      <c r="E1490" s="3">
        <v>120.202596</v>
      </c>
      <c r="F1490" s="1" t="s">
        <v>17</v>
      </c>
      <c r="G1490" s="1" t="s">
        <v>17</v>
      </c>
      <c r="H1490" s="5">
        <v>2.247795</v>
      </c>
      <c r="I1490" s="5">
        <v>3</v>
      </c>
      <c r="J1490" s="1" t="s">
        <v>19</v>
      </c>
      <c r="K1490" s="1" t="s">
        <v>18</v>
      </c>
      <c r="L1490" s="5">
        <v>2.8160150000000002</v>
      </c>
      <c r="M1490" s="1" t="s">
        <v>18</v>
      </c>
      <c r="N1490" s="5">
        <v>0.71272599999999997</v>
      </c>
      <c r="O1490" s="5">
        <v>0</v>
      </c>
      <c r="P1490" s="1" t="s">
        <v>19</v>
      </c>
      <c r="Q1490" s="1" t="s">
        <v>20</v>
      </c>
      <c r="R1490" s="4">
        <f t="shared" si="70"/>
        <v>34.600036158260501</v>
      </c>
      <c r="S1490" s="1" t="str">
        <f t="shared" si="71"/>
        <v>Obesity Class I</v>
      </c>
    </row>
    <row r="1491" spans="1:19" x14ac:dyDescent="0.25">
      <c r="A1491" s="1" t="s">
        <v>21</v>
      </c>
      <c r="B1491" s="5">
        <v>23</v>
      </c>
      <c r="C1491" s="5" t="str">
        <f t="shared" si="69"/>
        <v>21-25</v>
      </c>
      <c r="D1491" s="3">
        <v>1.6549609999999999</v>
      </c>
      <c r="E1491" s="3">
        <v>94.790578999999994</v>
      </c>
      <c r="F1491" s="1" t="s">
        <v>17</v>
      </c>
      <c r="G1491" s="1" t="s">
        <v>17</v>
      </c>
      <c r="H1491" s="5">
        <v>2</v>
      </c>
      <c r="I1491" s="5">
        <v>3</v>
      </c>
      <c r="J1491" s="1" t="s">
        <v>19</v>
      </c>
      <c r="K1491" s="1" t="s">
        <v>18</v>
      </c>
      <c r="L1491" s="5">
        <v>1.490613</v>
      </c>
      <c r="M1491" s="1" t="s">
        <v>18</v>
      </c>
      <c r="N1491" s="5">
        <v>0.65431600000000001</v>
      </c>
      <c r="O1491" s="5">
        <v>1</v>
      </c>
      <c r="P1491" s="1" t="s">
        <v>18</v>
      </c>
      <c r="Q1491" s="1" t="s">
        <v>20</v>
      </c>
      <c r="R1491" s="4">
        <f t="shared" si="70"/>
        <v>34.609047609757333</v>
      </c>
      <c r="S1491" s="1" t="str">
        <f t="shared" si="71"/>
        <v>Obesity Class I</v>
      </c>
    </row>
    <row r="1492" spans="1:19" x14ac:dyDescent="0.25">
      <c r="A1492" s="1" t="s">
        <v>21</v>
      </c>
      <c r="B1492" s="5">
        <v>23</v>
      </c>
      <c r="C1492" s="5" t="str">
        <f t="shared" si="69"/>
        <v>21-25</v>
      </c>
      <c r="D1492" s="3">
        <v>1.7537160000000001</v>
      </c>
      <c r="E1492" s="3">
        <v>106.49141</v>
      </c>
      <c r="F1492" s="1" t="s">
        <v>17</v>
      </c>
      <c r="G1492" s="1" t="s">
        <v>17</v>
      </c>
      <c r="H1492" s="5">
        <v>2.7406329999999999</v>
      </c>
      <c r="I1492" s="5">
        <v>3</v>
      </c>
      <c r="J1492" s="1" t="s">
        <v>19</v>
      </c>
      <c r="K1492" s="1" t="s">
        <v>18</v>
      </c>
      <c r="L1492" s="5">
        <v>2.0810050000000002</v>
      </c>
      <c r="M1492" s="1" t="s">
        <v>18</v>
      </c>
      <c r="N1492" s="5">
        <v>0.65023500000000001</v>
      </c>
      <c r="O1492" s="5">
        <v>0.76905999999999997</v>
      </c>
      <c r="P1492" s="1" t="s">
        <v>19</v>
      </c>
      <c r="Q1492" s="1" t="s">
        <v>20</v>
      </c>
      <c r="R1492" s="4">
        <f t="shared" si="70"/>
        <v>34.625499631080793</v>
      </c>
      <c r="S1492" s="1" t="str">
        <f t="shared" si="71"/>
        <v>Obesity Class I</v>
      </c>
    </row>
    <row r="1493" spans="1:19" x14ac:dyDescent="0.25">
      <c r="A1493" s="1" t="s">
        <v>21</v>
      </c>
      <c r="B1493" s="5">
        <v>24.05331</v>
      </c>
      <c r="C1493" s="5" t="str">
        <f t="shared" si="69"/>
        <v>21-25</v>
      </c>
      <c r="D1493" s="3">
        <v>1.8725609999999999</v>
      </c>
      <c r="E1493" s="3">
        <v>121.47107699999999</v>
      </c>
      <c r="F1493" s="1" t="s">
        <v>17</v>
      </c>
      <c r="G1493" s="1" t="s">
        <v>17</v>
      </c>
      <c r="H1493" s="5">
        <v>2.8080270000000001</v>
      </c>
      <c r="I1493" s="5">
        <v>2.6830609999999999</v>
      </c>
      <c r="J1493" s="1" t="s">
        <v>19</v>
      </c>
      <c r="K1493" s="1" t="s">
        <v>18</v>
      </c>
      <c r="L1493" s="5">
        <v>2.6404830000000001</v>
      </c>
      <c r="M1493" s="1" t="s">
        <v>18</v>
      </c>
      <c r="N1493" s="5">
        <v>1.2801910000000001</v>
      </c>
      <c r="O1493" s="5">
        <v>0</v>
      </c>
      <c r="P1493" s="1" t="s">
        <v>19</v>
      </c>
      <c r="Q1493" s="1" t="s">
        <v>20</v>
      </c>
      <c r="R1493" s="4">
        <f t="shared" si="70"/>
        <v>34.641838603860705</v>
      </c>
      <c r="S1493" s="1" t="str">
        <f t="shared" si="71"/>
        <v>Obesity Class I</v>
      </c>
    </row>
    <row r="1494" spans="1:19" x14ac:dyDescent="0.25">
      <c r="A1494" s="1" t="s">
        <v>21</v>
      </c>
      <c r="B1494" s="5">
        <v>29.438790000000001</v>
      </c>
      <c r="C1494" s="5" t="str">
        <f t="shared" si="69"/>
        <v>26-30</v>
      </c>
      <c r="D1494" s="3">
        <v>1.7701260000000001</v>
      </c>
      <c r="E1494" s="3">
        <v>108.602715</v>
      </c>
      <c r="F1494" s="1" t="s">
        <v>17</v>
      </c>
      <c r="G1494" s="1" t="s">
        <v>17</v>
      </c>
      <c r="H1494" s="5">
        <v>3</v>
      </c>
      <c r="I1494" s="5">
        <v>3</v>
      </c>
      <c r="J1494" s="1" t="s">
        <v>19</v>
      </c>
      <c r="K1494" s="1" t="s">
        <v>18</v>
      </c>
      <c r="L1494" s="5">
        <v>1.1632640000000001</v>
      </c>
      <c r="M1494" s="1" t="s">
        <v>18</v>
      </c>
      <c r="N1494" s="5">
        <v>1.866023</v>
      </c>
      <c r="O1494" s="5">
        <v>1.604608</v>
      </c>
      <c r="P1494" s="1" t="s">
        <v>19</v>
      </c>
      <c r="Q1494" s="1" t="s">
        <v>24</v>
      </c>
      <c r="R1494" s="4">
        <f t="shared" si="70"/>
        <v>34.660300223250502</v>
      </c>
      <c r="S1494" s="1" t="str">
        <f t="shared" si="71"/>
        <v>Obesity Class I</v>
      </c>
    </row>
    <row r="1495" spans="1:19" x14ac:dyDescent="0.25">
      <c r="A1495" s="1" t="s">
        <v>21</v>
      </c>
      <c r="B1495" s="5">
        <v>23</v>
      </c>
      <c r="C1495" s="5" t="str">
        <f t="shared" si="69"/>
        <v>21-25</v>
      </c>
      <c r="D1495" s="3">
        <v>1.74</v>
      </c>
      <c r="E1495" s="3">
        <v>105</v>
      </c>
      <c r="F1495" s="1" t="s">
        <v>17</v>
      </c>
      <c r="G1495" s="1" t="s">
        <v>17</v>
      </c>
      <c r="H1495" s="5">
        <v>3</v>
      </c>
      <c r="I1495" s="5">
        <v>3</v>
      </c>
      <c r="J1495" s="1" t="s">
        <v>19</v>
      </c>
      <c r="K1495" s="1" t="s">
        <v>18</v>
      </c>
      <c r="L1495" s="5">
        <v>2</v>
      </c>
      <c r="M1495" s="1" t="s">
        <v>18</v>
      </c>
      <c r="N1495" s="5">
        <v>1</v>
      </c>
      <c r="O1495" s="5">
        <v>0</v>
      </c>
      <c r="P1495" s="1" t="s">
        <v>19</v>
      </c>
      <c r="Q1495" s="1" t="s">
        <v>20</v>
      </c>
      <c r="R1495" s="4">
        <f t="shared" si="70"/>
        <v>34.68093539437178</v>
      </c>
      <c r="S1495" s="1" t="str">
        <f t="shared" si="71"/>
        <v>Obesity Class I</v>
      </c>
    </row>
    <row r="1496" spans="1:19" x14ac:dyDescent="0.25">
      <c r="A1496" s="1" t="s">
        <v>16</v>
      </c>
      <c r="B1496" s="5">
        <v>38.542937000000002</v>
      </c>
      <c r="C1496" s="5" t="str">
        <f t="shared" si="69"/>
        <v>36-40</v>
      </c>
      <c r="D1496" s="3">
        <v>1.5172479999999999</v>
      </c>
      <c r="E1496" s="3">
        <v>79.843221</v>
      </c>
      <c r="F1496" s="1" t="s">
        <v>17</v>
      </c>
      <c r="G1496" s="1" t="s">
        <v>17</v>
      </c>
      <c r="H1496" s="5">
        <v>2</v>
      </c>
      <c r="I1496" s="5">
        <v>3</v>
      </c>
      <c r="J1496" s="1" t="s">
        <v>19</v>
      </c>
      <c r="K1496" s="1" t="s">
        <v>18</v>
      </c>
      <c r="L1496" s="5">
        <v>1.0951340000000001</v>
      </c>
      <c r="M1496" s="1" t="s">
        <v>18</v>
      </c>
      <c r="N1496" s="5">
        <v>0</v>
      </c>
      <c r="O1496" s="5">
        <v>0</v>
      </c>
      <c r="P1496" s="1" t="s">
        <v>19</v>
      </c>
      <c r="Q1496" s="1" t="s">
        <v>24</v>
      </c>
      <c r="R1496" s="4">
        <f t="shared" si="70"/>
        <v>34.68365849412578</v>
      </c>
      <c r="S1496" s="1" t="str">
        <f t="shared" si="71"/>
        <v>Obesity Class I</v>
      </c>
    </row>
    <row r="1497" spans="1:19" x14ac:dyDescent="0.25">
      <c r="A1497" s="1" t="s">
        <v>21</v>
      </c>
      <c r="B1497" s="5">
        <v>30.424368999999999</v>
      </c>
      <c r="C1497" s="5" t="str">
        <f t="shared" si="69"/>
        <v>31-35</v>
      </c>
      <c r="D1497" s="3">
        <v>1.699354</v>
      </c>
      <c r="E1497" s="3">
        <v>100.176866</v>
      </c>
      <c r="F1497" s="1" t="s">
        <v>17</v>
      </c>
      <c r="G1497" s="1" t="s">
        <v>17</v>
      </c>
      <c r="H1497" s="5">
        <v>2.8199339999999999</v>
      </c>
      <c r="I1497" s="5">
        <v>1.9186300000000001</v>
      </c>
      <c r="J1497" s="1" t="s">
        <v>19</v>
      </c>
      <c r="K1497" s="1" t="s">
        <v>18</v>
      </c>
      <c r="L1497" s="5">
        <v>1</v>
      </c>
      <c r="M1497" s="1" t="s">
        <v>18</v>
      </c>
      <c r="N1497" s="5">
        <v>1.3930199999999999</v>
      </c>
      <c r="O1497" s="5">
        <v>0.553311</v>
      </c>
      <c r="P1497" s="1" t="s">
        <v>18</v>
      </c>
      <c r="Q1497" s="1" t="s">
        <v>20</v>
      </c>
      <c r="R1497" s="4">
        <f t="shared" si="70"/>
        <v>34.689634545597379</v>
      </c>
      <c r="S1497" s="1" t="str">
        <f t="shared" si="71"/>
        <v>Obesity Class I</v>
      </c>
    </row>
    <row r="1498" spans="1:19" x14ac:dyDescent="0.25">
      <c r="A1498" s="1" t="s">
        <v>21</v>
      </c>
      <c r="B1498" s="5">
        <v>21.052015999999998</v>
      </c>
      <c r="C1498" s="5" t="str">
        <f t="shared" si="69"/>
        <v>21-25</v>
      </c>
      <c r="D1498" s="3">
        <v>1.6938200000000001</v>
      </c>
      <c r="E1498" s="3">
        <v>99.530970999999994</v>
      </c>
      <c r="F1498" s="1" t="s">
        <v>17</v>
      </c>
      <c r="G1498" s="1" t="s">
        <v>17</v>
      </c>
      <c r="H1498" s="5">
        <v>2</v>
      </c>
      <c r="I1498" s="5">
        <v>1.6727510000000001</v>
      </c>
      <c r="J1498" s="1" t="s">
        <v>19</v>
      </c>
      <c r="K1498" s="1" t="s">
        <v>18</v>
      </c>
      <c r="L1498" s="5">
        <v>2</v>
      </c>
      <c r="M1498" s="1" t="s">
        <v>18</v>
      </c>
      <c r="N1498" s="5">
        <v>0</v>
      </c>
      <c r="O1498" s="5">
        <v>1.9461729999999999</v>
      </c>
      <c r="P1498" s="1" t="s">
        <v>18</v>
      </c>
      <c r="Q1498" s="1" t="s">
        <v>20</v>
      </c>
      <c r="R1498" s="4">
        <f t="shared" si="70"/>
        <v>34.691551880444933</v>
      </c>
      <c r="S1498" s="1" t="str">
        <f t="shared" si="71"/>
        <v>Obesity Class I</v>
      </c>
    </row>
    <row r="1499" spans="1:19" x14ac:dyDescent="0.25">
      <c r="A1499" s="1" t="s">
        <v>21</v>
      </c>
      <c r="B1499" s="5">
        <v>24.443010999999998</v>
      </c>
      <c r="C1499" s="5" t="str">
        <f t="shared" si="69"/>
        <v>21-25</v>
      </c>
      <c r="D1499" s="3">
        <v>1.8733679999999999</v>
      </c>
      <c r="E1499" s="3">
        <v>121.82962000000001</v>
      </c>
      <c r="F1499" s="1" t="s">
        <v>17</v>
      </c>
      <c r="G1499" s="1" t="s">
        <v>17</v>
      </c>
      <c r="H1499" s="5">
        <v>2.7221609999999998</v>
      </c>
      <c r="I1499" s="5">
        <v>2.6588370000000001</v>
      </c>
      <c r="J1499" s="1" t="s">
        <v>19</v>
      </c>
      <c r="K1499" s="1" t="s">
        <v>18</v>
      </c>
      <c r="L1499" s="5">
        <v>2.3757069999999998</v>
      </c>
      <c r="M1499" s="1" t="s">
        <v>18</v>
      </c>
      <c r="N1499" s="5">
        <v>1.299469</v>
      </c>
      <c r="O1499" s="5">
        <v>0</v>
      </c>
      <c r="P1499" s="1" t="s">
        <v>19</v>
      </c>
      <c r="Q1499" s="1" t="s">
        <v>20</v>
      </c>
      <c r="R1499" s="4">
        <f t="shared" si="70"/>
        <v>34.714162692877188</v>
      </c>
      <c r="S1499" s="1" t="str">
        <f t="shared" si="71"/>
        <v>Obesity Class I</v>
      </c>
    </row>
    <row r="1500" spans="1:19" x14ac:dyDescent="0.25">
      <c r="A1500" s="1" t="s">
        <v>21</v>
      </c>
      <c r="B1500" s="5">
        <v>27.939820000000001</v>
      </c>
      <c r="C1500" s="5" t="str">
        <f t="shared" si="69"/>
        <v>26-30</v>
      </c>
      <c r="D1500" s="3">
        <v>1.694642</v>
      </c>
      <c r="E1500" s="3">
        <v>99.709328999999997</v>
      </c>
      <c r="F1500" s="1" t="s">
        <v>17</v>
      </c>
      <c r="G1500" s="1" t="s">
        <v>17</v>
      </c>
      <c r="H1500" s="5">
        <v>2.772027</v>
      </c>
      <c r="I1500" s="5">
        <v>2.4544320000000002</v>
      </c>
      <c r="J1500" s="1" t="s">
        <v>19</v>
      </c>
      <c r="K1500" s="1" t="s">
        <v>18</v>
      </c>
      <c r="L1500" s="5">
        <v>1</v>
      </c>
      <c r="M1500" s="1" t="s">
        <v>18</v>
      </c>
      <c r="N1500" s="5">
        <v>0.85855400000000004</v>
      </c>
      <c r="O1500" s="5">
        <v>5.1268000000000001E-2</v>
      </c>
      <c r="P1500" s="1" t="s">
        <v>18</v>
      </c>
      <c r="Q1500" s="1" t="s">
        <v>20</v>
      </c>
      <c r="R1500" s="4">
        <f t="shared" si="70"/>
        <v>34.720011643015503</v>
      </c>
      <c r="S1500" s="1" t="str">
        <f t="shared" si="71"/>
        <v>Obesity Class I</v>
      </c>
    </row>
    <row r="1501" spans="1:19" x14ac:dyDescent="0.25">
      <c r="A1501" s="1" t="s">
        <v>21</v>
      </c>
      <c r="B1501" s="5">
        <v>22.343204</v>
      </c>
      <c r="C1501" s="5" t="str">
        <f t="shared" si="69"/>
        <v>21-25</v>
      </c>
      <c r="D1501" s="3">
        <v>1.8703399999999999</v>
      </c>
      <c r="E1501" s="3">
        <v>121.458232</v>
      </c>
      <c r="F1501" s="1" t="s">
        <v>17</v>
      </c>
      <c r="G1501" s="1" t="s">
        <v>17</v>
      </c>
      <c r="H1501" s="5">
        <v>2.836055</v>
      </c>
      <c r="I1501" s="5">
        <v>2.675411</v>
      </c>
      <c r="J1501" s="1" t="s">
        <v>19</v>
      </c>
      <c r="K1501" s="1" t="s">
        <v>18</v>
      </c>
      <c r="L1501" s="5">
        <v>1.7116659999999999</v>
      </c>
      <c r="M1501" s="1" t="s">
        <v>18</v>
      </c>
      <c r="N1501" s="5">
        <v>0.93732000000000004</v>
      </c>
      <c r="O1501" s="5">
        <v>0</v>
      </c>
      <c r="P1501" s="1" t="s">
        <v>19</v>
      </c>
      <c r="Q1501" s="1" t="s">
        <v>20</v>
      </c>
      <c r="R1501" s="4">
        <f t="shared" si="70"/>
        <v>34.720488836600097</v>
      </c>
      <c r="S1501" s="1" t="str">
        <f t="shared" si="71"/>
        <v>Obesity Class I</v>
      </c>
    </row>
    <row r="1502" spans="1:19" x14ac:dyDescent="0.25">
      <c r="A1502" s="1" t="s">
        <v>21</v>
      </c>
      <c r="B1502" s="5">
        <v>30</v>
      </c>
      <c r="C1502" s="5" t="str">
        <f t="shared" si="69"/>
        <v>26-30</v>
      </c>
      <c r="D1502" s="3">
        <v>1.77</v>
      </c>
      <c r="E1502" s="3">
        <v>109</v>
      </c>
      <c r="F1502" s="1" t="s">
        <v>17</v>
      </c>
      <c r="G1502" s="1" t="s">
        <v>17</v>
      </c>
      <c r="H1502" s="5">
        <v>3</v>
      </c>
      <c r="I1502" s="5">
        <v>3</v>
      </c>
      <c r="J1502" s="1" t="s">
        <v>19</v>
      </c>
      <c r="K1502" s="1" t="s">
        <v>18</v>
      </c>
      <c r="L1502" s="5">
        <v>1</v>
      </c>
      <c r="M1502" s="1" t="s">
        <v>18</v>
      </c>
      <c r="N1502" s="5">
        <v>2</v>
      </c>
      <c r="O1502" s="5">
        <v>0</v>
      </c>
      <c r="P1502" s="1" t="s">
        <v>19</v>
      </c>
      <c r="Q1502" s="1" t="s">
        <v>24</v>
      </c>
      <c r="R1502" s="4">
        <f t="shared" si="70"/>
        <v>34.792045708449038</v>
      </c>
      <c r="S1502" s="1" t="str">
        <f t="shared" si="71"/>
        <v>Obesity Class I</v>
      </c>
    </row>
    <row r="1503" spans="1:19" x14ac:dyDescent="0.25">
      <c r="A1503" s="1" t="s">
        <v>21</v>
      </c>
      <c r="B1503" s="5">
        <v>24.178637999999999</v>
      </c>
      <c r="C1503" s="5" t="str">
        <f t="shared" si="69"/>
        <v>21-25</v>
      </c>
      <c r="D1503" s="3">
        <v>1.86741</v>
      </c>
      <c r="E1503" s="3">
        <v>121.68431099999999</v>
      </c>
      <c r="F1503" s="1" t="s">
        <v>17</v>
      </c>
      <c r="G1503" s="1" t="s">
        <v>17</v>
      </c>
      <c r="H1503" s="5">
        <v>2.9544169999999998</v>
      </c>
      <c r="I1503" s="5">
        <v>2.6577199999999999</v>
      </c>
      <c r="J1503" s="1" t="s">
        <v>19</v>
      </c>
      <c r="K1503" s="1" t="s">
        <v>18</v>
      </c>
      <c r="L1503" s="5">
        <v>2.1046960000000001</v>
      </c>
      <c r="M1503" s="1" t="s">
        <v>18</v>
      </c>
      <c r="N1503" s="5">
        <v>0.87005600000000005</v>
      </c>
      <c r="O1503" s="5">
        <v>0</v>
      </c>
      <c r="P1503" s="1" t="s">
        <v>19</v>
      </c>
      <c r="Q1503" s="1" t="s">
        <v>20</v>
      </c>
      <c r="R1503" s="4">
        <f t="shared" si="70"/>
        <v>34.894359182362962</v>
      </c>
      <c r="S1503" s="1" t="str">
        <f t="shared" si="71"/>
        <v>Obesity Class I</v>
      </c>
    </row>
    <row r="1504" spans="1:19" x14ac:dyDescent="0.25">
      <c r="A1504" s="1" t="s">
        <v>21</v>
      </c>
      <c r="B1504" s="5">
        <v>23</v>
      </c>
      <c r="C1504" s="5" t="str">
        <f t="shared" si="69"/>
        <v>21-25</v>
      </c>
      <c r="D1504" s="3">
        <v>1.65</v>
      </c>
      <c r="E1504" s="3">
        <v>95</v>
      </c>
      <c r="F1504" s="1" t="s">
        <v>17</v>
      </c>
      <c r="G1504" s="1" t="s">
        <v>17</v>
      </c>
      <c r="H1504" s="5">
        <v>2</v>
      </c>
      <c r="I1504" s="5">
        <v>3</v>
      </c>
      <c r="J1504" s="1" t="s">
        <v>26</v>
      </c>
      <c r="K1504" s="1" t="s">
        <v>18</v>
      </c>
      <c r="L1504" s="5">
        <v>2</v>
      </c>
      <c r="M1504" s="1" t="s">
        <v>18</v>
      </c>
      <c r="N1504" s="5">
        <v>0</v>
      </c>
      <c r="O1504" s="5">
        <v>1</v>
      </c>
      <c r="P1504" s="1" t="s">
        <v>22</v>
      </c>
      <c r="Q1504" s="1" t="s">
        <v>24</v>
      </c>
      <c r="R1504" s="4">
        <f t="shared" si="70"/>
        <v>34.894398530762174</v>
      </c>
      <c r="S1504" s="1" t="str">
        <f t="shared" si="71"/>
        <v>Obesity Class I</v>
      </c>
    </row>
    <row r="1505" spans="1:19" x14ac:dyDescent="0.25">
      <c r="A1505" s="1" t="s">
        <v>21</v>
      </c>
      <c r="B1505" s="5">
        <v>22.771000999999998</v>
      </c>
      <c r="C1505" s="5" t="str">
        <f t="shared" si="69"/>
        <v>21-25</v>
      </c>
      <c r="D1505" s="3">
        <v>1.8651599999999999</v>
      </c>
      <c r="E1505" s="3">
        <v>121.52736899999999</v>
      </c>
      <c r="F1505" s="1" t="s">
        <v>17</v>
      </c>
      <c r="G1505" s="1" t="s">
        <v>17</v>
      </c>
      <c r="H1505" s="5">
        <v>2.7389999999999999</v>
      </c>
      <c r="I1505" s="5">
        <v>2.7404920000000002</v>
      </c>
      <c r="J1505" s="1" t="s">
        <v>19</v>
      </c>
      <c r="K1505" s="1" t="s">
        <v>18</v>
      </c>
      <c r="L1505" s="5">
        <v>1.8245610000000001</v>
      </c>
      <c r="M1505" s="1" t="s">
        <v>18</v>
      </c>
      <c r="N1505" s="5">
        <v>1.0948389999999999</v>
      </c>
      <c r="O1505" s="5">
        <v>0</v>
      </c>
      <c r="P1505" s="1" t="s">
        <v>19</v>
      </c>
      <c r="Q1505" s="1" t="s">
        <v>20</v>
      </c>
      <c r="R1505" s="4">
        <f t="shared" si="70"/>
        <v>34.933484694646559</v>
      </c>
      <c r="S1505" s="1" t="str">
        <f t="shared" si="71"/>
        <v>Obesity Class I</v>
      </c>
    </row>
    <row r="1506" spans="1:19" x14ac:dyDescent="0.25">
      <c r="A1506" s="1" t="s">
        <v>21</v>
      </c>
      <c r="B1506" s="5">
        <v>22.832104999999999</v>
      </c>
      <c r="C1506" s="5" t="str">
        <f t="shared" si="69"/>
        <v>21-25</v>
      </c>
      <c r="D1506" s="3">
        <v>1.86714</v>
      </c>
      <c r="E1506" s="3">
        <v>121.835883</v>
      </c>
      <c r="F1506" s="1" t="s">
        <v>17</v>
      </c>
      <c r="G1506" s="1" t="s">
        <v>17</v>
      </c>
      <c r="H1506" s="5">
        <v>2.8262510000000001</v>
      </c>
      <c r="I1506" s="5">
        <v>2.6049980000000001</v>
      </c>
      <c r="J1506" s="1" t="s">
        <v>19</v>
      </c>
      <c r="K1506" s="1" t="s">
        <v>18</v>
      </c>
      <c r="L1506" s="5">
        <v>1.8421730000000001</v>
      </c>
      <c r="M1506" s="1" t="s">
        <v>18</v>
      </c>
      <c r="N1506" s="5">
        <v>1.2847980000000001</v>
      </c>
      <c r="O1506" s="5">
        <v>0</v>
      </c>
      <c r="P1506" s="1" t="s">
        <v>19</v>
      </c>
      <c r="Q1506" s="1" t="s">
        <v>20</v>
      </c>
      <c r="R1506" s="4">
        <f t="shared" si="70"/>
        <v>34.947929357859941</v>
      </c>
      <c r="S1506" s="1" t="str">
        <f t="shared" si="71"/>
        <v>Obesity Class I</v>
      </c>
    </row>
    <row r="1507" spans="1:19" x14ac:dyDescent="0.25">
      <c r="A1507" s="1" t="s">
        <v>21</v>
      </c>
      <c r="B1507" s="5">
        <v>27.83173</v>
      </c>
      <c r="C1507" s="5" t="str">
        <f t="shared" si="69"/>
        <v>26-30</v>
      </c>
      <c r="D1507" s="3">
        <v>1.7040280000000001</v>
      </c>
      <c r="E1507" s="3">
        <v>101.63431300000001</v>
      </c>
      <c r="F1507" s="1" t="s">
        <v>17</v>
      </c>
      <c r="G1507" s="1" t="s">
        <v>17</v>
      </c>
      <c r="H1507" s="5">
        <v>2.630401</v>
      </c>
      <c r="I1507" s="5">
        <v>1</v>
      </c>
      <c r="J1507" s="1" t="s">
        <v>19</v>
      </c>
      <c r="K1507" s="1" t="s">
        <v>18</v>
      </c>
      <c r="L1507" s="5">
        <v>1</v>
      </c>
      <c r="M1507" s="1" t="s">
        <v>18</v>
      </c>
      <c r="N1507" s="5">
        <v>0.24535399999999999</v>
      </c>
      <c r="O1507" s="5">
        <v>0.31526100000000001</v>
      </c>
      <c r="P1507" s="1" t="s">
        <v>19</v>
      </c>
      <c r="Q1507" s="1" t="s">
        <v>24</v>
      </c>
      <c r="R1507" s="4">
        <f t="shared" si="70"/>
        <v>35.001519824774022</v>
      </c>
      <c r="S1507" s="1" t="str">
        <f t="shared" si="71"/>
        <v>Obesity Class II</v>
      </c>
    </row>
    <row r="1508" spans="1:19" x14ac:dyDescent="0.25">
      <c r="A1508" s="1" t="s">
        <v>16</v>
      </c>
      <c r="B1508" s="1">
        <v>25</v>
      </c>
      <c r="C1508" s="1" t="str">
        <f t="shared" si="69"/>
        <v>21-25</v>
      </c>
      <c r="D1508" s="3">
        <v>1.63</v>
      </c>
      <c r="E1508" s="3">
        <v>93</v>
      </c>
      <c r="F1508" s="1" t="s">
        <v>18</v>
      </c>
      <c r="G1508" s="1" t="s">
        <v>18</v>
      </c>
      <c r="H1508" s="5">
        <v>3</v>
      </c>
      <c r="I1508" s="5">
        <v>4</v>
      </c>
      <c r="J1508" s="1" t="s">
        <v>26</v>
      </c>
      <c r="K1508" s="1" t="s">
        <v>18</v>
      </c>
      <c r="L1508" s="5">
        <v>1</v>
      </c>
      <c r="M1508" s="1" t="s">
        <v>18</v>
      </c>
      <c r="N1508" s="5">
        <v>2</v>
      </c>
      <c r="O1508" s="5">
        <v>0</v>
      </c>
      <c r="P1508" s="1" t="s">
        <v>18</v>
      </c>
      <c r="Q1508" s="1" t="s">
        <v>20</v>
      </c>
      <c r="R1508" s="4">
        <f t="shared" si="70"/>
        <v>35.003199217132753</v>
      </c>
      <c r="S1508" s="1" t="str">
        <f t="shared" si="71"/>
        <v>Obesity Class II</v>
      </c>
    </row>
    <row r="1509" spans="1:19" x14ac:dyDescent="0.25">
      <c r="A1509" s="1" t="s">
        <v>16</v>
      </c>
      <c r="B1509" s="5">
        <v>39.135634000000003</v>
      </c>
      <c r="C1509" s="5" t="str">
        <f t="shared" si="69"/>
        <v>36-40</v>
      </c>
      <c r="D1509" s="3">
        <v>1.5078670000000001</v>
      </c>
      <c r="E1509" s="3">
        <v>79.589579999999998</v>
      </c>
      <c r="F1509" s="1" t="s">
        <v>17</v>
      </c>
      <c r="G1509" s="1" t="s">
        <v>17</v>
      </c>
      <c r="H1509" s="5">
        <v>2</v>
      </c>
      <c r="I1509" s="5">
        <v>3</v>
      </c>
      <c r="J1509" s="1" t="s">
        <v>19</v>
      </c>
      <c r="K1509" s="1" t="s">
        <v>18</v>
      </c>
      <c r="L1509" s="5">
        <v>1</v>
      </c>
      <c r="M1509" s="1" t="s">
        <v>18</v>
      </c>
      <c r="N1509" s="5">
        <v>0</v>
      </c>
      <c r="O1509" s="5">
        <v>0</v>
      </c>
      <c r="P1509" s="1" t="s">
        <v>19</v>
      </c>
      <c r="Q1509" s="1" t="s">
        <v>24</v>
      </c>
      <c r="R1509" s="4">
        <f t="shared" si="70"/>
        <v>35.005004638522536</v>
      </c>
      <c r="S1509" s="1" t="str">
        <f t="shared" si="71"/>
        <v>Obesity Class II</v>
      </c>
    </row>
    <row r="1510" spans="1:19" x14ac:dyDescent="0.25">
      <c r="A1510" s="1" t="s">
        <v>21</v>
      </c>
      <c r="B1510" s="5">
        <v>36.839761000000003</v>
      </c>
      <c r="C1510" s="5" t="str">
        <f t="shared" si="69"/>
        <v>36-40</v>
      </c>
      <c r="D1510" s="3">
        <v>1.74285</v>
      </c>
      <c r="E1510" s="3">
        <v>106.421042</v>
      </c>
      <c r="F1510" s="1" t="s">
        <v>17</v>
      </c>
      <c r="G1510" s="1" t="s">
        <v>17</v>
      </c>
      <c r="H1510" s="5">
        <v>2.541785</v>
      </c>
      <c r="I1510" s="5">
        <v>2.9026390000000002</v>
      </c>
      <c r="J1510" s="1" t="s">
        <v>19</v>
      </c>
      <c r="K1510" s="1" t="s">
        <v>18</v>
      </c>
      <c r="L1510" s="5">
        <v>1</v>
      </c>
      <c r="M1510" s="1" t="s">
        <v>18</v>
      </c>
      <c r="N1510" s="5">
        <v>1.6689609999999999</v>
      </c>
      <c r="O1510" s="5">
        <v>0</v>
      </c>
      <c r="P1510" s="1" t="s">
        <v>18</v>
      </c>
      <c r="Q1510" s="1" t="s">
        <v>24</v>
      </c>
      <c r="R1510" s="4">
        <f t="shared" si="70"/>
        <v>35.035432687048434</v>
      </c>
      <c r="S1510" s="1" t="str">
        <f t="shared" si="71"/>
        <v>Obesity Class II</v>
      </c>
    </row>
    <row r="1511" spans="1:19" x14ac:dyDescent="0.25">
      <c r="A1511" s="1" t="s">
        <v>21</v>
      </c>
      <c r="B1511" s="5">
        <v>28.393111000000001</v>
      </c>
      <c r="C1511" s="5" t="str">
        <f t="shared" si="69"/>
        <v>26-30</v>
      </c>
      <c r="D1511" s="3">
        <v>1.685462</v>
      </c>
      <c r="E1511" s="3">
        <v>99.540121999999997</v>
      </c>
      <c r="F1511" s="1" t="s">
        <v>17</v>
      </c>
      <c r="G1511" s="1" t="s">
        <v>17</v>
      </c>
      <c r="H1511" s="5">
        <v>2.774562</v>
      </c>
      <c r="I1511" s="5">
        <v>2.301129</v>
      </c>
      <c r="J1511" s="1" t="s">
        <v>19</v>
      </c>
      <c r="K1511" s="1" t="s">
        <v>18</v>
      </c>
      <c r="L1511" s="5">
        <v>1</v>
      </c>
      <c r="M1511" s="1" t="s">
        <v>18</v>
      </c>
      <c r="N1511" s="5">
        <v>1.6217330000000001</v>
      </c>
      <c r="O1511" s="5">
        <v>0.13831399999999999</v>
      </c>
      <c r="P1511" s="1" t="s">
        <v>18</v>
      </c>
      <c r="Q1511" s="1" t="s">
        <v>20</v>
      </c>
      <c r="R1511" s="4">
        <f t="shared" si="70"/>
        <v>35.039688586934872</v>
      </c>
      <c r="S1511" s="1" t="str">
        <f t="shared" si="71"/>
        <v>Obesity Class II</v>
      </c>
    </row>
    <row r="1512" spans="1:19" x14ac:dyDescent="0.25">
      <c r="A1512" s="1" t="s">
        <v>21</v>
      </c>
      <c r="B1512" s="5">
        <v>28.363149</v>
      </c>
      <c r="C1512" s="5" t="str">
        <f t="shared" si="69"/>
        <v>26-30</v>
      </c>
      <c r="D1512" s="3">
        <v>1.7934760000000001</v>
      </c>
      <c r="E1512" s="3">
        <v>112.725005</v>
      </c>
      <c r="F1512" s="1" t="s">
        <v>17</v>
      </c>
      <c r="G1512" s="1" t="s">
        <v>17</v>
      </c>
      <c r="H1512" s="5">
        <v>1.9912399999999999</v>
      </c>
      <c r="I1512" s="5">
        <v>3</v>
      </c>
      <c r="J1512" s="1" t="s">
        <v>19</v>
      </c>
      <c r="K1512" s="1" t="s">
        <v>18</v>
      </c>
      <c r="L1512" s="5">
        <v>2</v>
      </c>
      <c r="M1512" s="1" t="s">
        <v>18</v>
      </c>
      <c r="N1512" s="5">
        <v>0</v>
      </c>
      <c r="O1512" s="5">
        <v>0.29295599999999999</v>
      </c>
      <c r="P1512" s="1" t="s">
        <v>19</v>
      </c>
      <c r="Q1512" s="1" t="s">
        <v>20</v>
      </c>
      <c r="R1512" s="4">
        <f t="shared" si="70"/>
        <v>35.045246935692681</v>
      </c>
      <c r="S1512" s="1" t="str">
        <f t="shared" si="71"/>
        <v>Obesity Class II</v>
      </c>
    </row>
    <row r="1513" spans="1:19" x14ac:dyDescent="0.25">
      <c r="A1513" s="1" t="s">
        <v>21</v>
      </c>
      <c r="B1513" s="5">
        <v>22.758997999999998</v>
      </c>
      <c r="C1513" s="5" t="str">
        <f t="shared" si="69"/>
        <v>21-25</v>
      </c>
      <c r="D1513" s="3">
        <v>1.8597170000000001</v>
      </c>
      <c r="E1513" s="3">
        <v>121.284533</v>
      </c>
      <c r="F1513" s="1" t="s">
        <v>17</v>
      </c>
      <c r="G1513" s="1" t="s">
        <v>17</v>
      </c>
      <c r="H1513" s="5">
        <v>2.6540759999999999</v>
      </c>
      <c r="I1513" s="5">
        <v>2.5741079999999998</v>
      </c>
      <c r="J1513" s="1" t="s">
        <v>19</v>
      </c>
      <c r="K1513" s="1" t="s">
        <v>18</v>
      </c>
      <c r="L1513" s="5">
        <v>1.78471</v>
      </c>
      <c r="M1513" s="1" t="s">
        <v>18</v>
      </c>
      <c r="N1513" s="5">
        <v>1.1705369999999999</v>
      </c>
      <c r="O1513" s="5">
        <v>0</v>
      </c>
      <c r="P1513" s="1" t="s">
        <v>19</v>
      </c>
      <c r="Q1513" s="1" t="s">
        <v>20</v>
      </c>
      <c r="R1513" s="4">
        <f t="shared" si="70"/>
        <v>35.068056549499204</v>
      </c>
      <c r="S1513" s="1" t="str">
        <f t="shared" si="71"/>
        <v>Obesity Class II</v>
      </c>
    </row>
    <row r="1514" spans="1:19" x14ac:dyDescent="0.25">
      <c r="A1514" s="1" t="s">
        <v>21</v>
      </c>
      <c r="B1514" s="5">
        <v>25.426456999999999</v>
      </c>
      <c r="C1514" s="5" t="str">
        <f t="shared" si="69"/>
        <v>26-30</v>
      </c>
      <c r="D1514" s="3">
        <v>1.836592</v>
      </c>
      <c r="E1514" s="3">
        <v>118.377601</v>
      </c>
      <c r="F1514" s="1" t="s">
        <v>17</v>
      </c>
      <c r="G1514" s="1" t="s">
        <v>17</v>
      </c>
      <c r="H1514" s="5">
        <v>1.84199</v>
      </c>
      <c r="I1514" s="5">
        <v>3</v>
      </c>
      <c r="J1514" s="1" t="s">
        <v>19</v>
      </c>
      <c r="K1514" s="1" t="s">
        <v>18</v>
      </c>
      <c r="L1514" s="5">
        <v>2.503244</v>
      </c>
      <c r="M1514" s="1" t="s">
        <v>18</v>
      </c>
      <c r="N1514" s="5">
        <v>1.226019</v>
      </c>
      <c r="O1514" s="5">
        <v>7.8206999999999999E-2</v>
      </c>
      <c r="P1514" s="1" t="s">
        <v>19</v>
      </c>
      <c r="Q1514" s="1" t="s">
        <v>20</v>
      </c>
      <c r="R1514" s="4">
        <f t="shared" si="70"/>
        <v>35.094912017005655</v>
      </c>
      <c r="S1514" s="1" t="str">
        <f t="shared" si="71"/>
        <v>Obesity Class II</v>
      </c>
    </row>
    <row r="1515" spans="1:19" x14ac:dyDescent="0.25">
      <c r="A1515" s="1" t="s">
        <v>21</v>
      </c>
      <c r="B1515" s="5">
        <v>28.404332</v>
      </c>
      <c r="C1515" s="5" t="str">
        <f t="shared" si="69"/>
        <v>26-30</v>
      </c>
      <c r="D1515" s="3">
        <v>1.7873790000000001</v>
      </c>
      <c r="E1515" s="3">
        <v>112.173731</v>
      </c>
      <c r="F1515" s="1" t="s">
        <v>17</v>
      </c>
      <c r="G1515" s="1" t="s">
        <v>17</v>
      </c>
      <c r="H1515" s="5">
        <v>1.8782509999999999</v>
      </c>
      <c r="I1515" s="5">
        <v>3</v>
      </c>
      <c r="J1515" s="1" t="s">
        <v>19</v>
      </c>
      <c r="K1515" s="1" t="s">
        <v>18</v>
      </c>
      <c r="L1515" s="5">
        <v>2.0229330000000001</v>
      </c>
      <c r="M1515" s="1" t="s">
        <v>18</v>
      </c>
      <c r="N1515" s="5">
        <v>0</v>
      </c>
      <c r="O1515" s="5">
        <v>0.32544499999999998</v>
      </c>
      <c r="P1515" s="1" t="s">
        <v>19</v>
      </c>
      <c r="Q1515" s="1" t="s">
        <v>24</v>
      </c>
      <c r="R1515" s="4">
        <f t="shared" si="70"/>
        <v>35.112185558872312</v>
      </c>
      <c r="S1515" s="1" t="str">
        <f t="shared" si="71"/>
        <v>Obesity Class II</v>
      </c>
    </row>
    <row r="1516" spans="1:19" x14ac:dyDescent="0.25">
      <c r="A1516" s="1" t="s">
        <v>21</v>
      </c>
      <c r="B1516" s="5">
        <v>25.994392999999999</v>
      </c>
      <c r="C1516" s="5" t="str">
        <f t="shared" si="69"/>
        <v>26-30</v>
      </c>
      <c r="D1516" s="3">
        <v>1.7533209999999999</v>
      </c>
      <c r="E1516" s="3">
        <v>107.99881499999999</v>
      </c>
      <c r="F1516" s="1" t="s">
        <v>17</v>
      </c>
      <c r="G1516" s="1" t="s">
        <v>17</v>
      </c>
      <c r="H1516" s="5">
        <v>3</v>
      </c>
      <c r="I1516" s="5">
        <v>3</v>
      </c>
      <c r="J1516" s="1" t="s">
        <v>19</v>
      </c>
      <c r="K1516" s="1" t="s">
        <v>18</v>
      </c>
      <c r="L1516" s="5">
        <v>1.776991</v>
      </c>
      <c r="M1516" s="1" t="s">
        <v>18</v>
      </c>
      <c r="N1516" s="5">
        <v>1.7577240000000001</v>
      </c>
      <c r="O1516" s="5">
        <v>0</v>
      </c>
      <c r="P1516" s="1" t="s">
        <v>19</v>
      </c>
      <c r="Q1516" s="1" t="s">
        <v>24</v>
      </c>
      <c r="R1516" s="4">
        <f t="shared" si="70"/>
        <v>35.13145374080004</v>
      </c>
      <c r="S1516" s="1" t="str">
        <f t="shared" si="71"/>
        <v>Obesity Class II</v>
      </c>
    </row>
    <row r="1517" spans="1:19" x14ac:dyDescent="0.25">
      <c r="A1517" s="1" t="s">
        <v>21</v>
      </c>
      <c r="B1517" s="5">
        <v>26.348155999999999</v>
      </c>
      <c r="C1517" s="5" t="str">
        <f t="shared" si="69"/>
        <v>26-30</v>
      </c>
      <c r="D1517" s="3">
        <v>1.830317</v>
      </c>
      <c r="E1517" s="3">
        <v>117.75700999999999</v>
      </c>
      <c r="F1517" s="1" t="s">
        <v>17</v>
      </c>
      <c r="G1517" s="1" t="s">
        <v>17</v>
      </c>
      <c r="H1517" s="5">
        <v>2.0688339999999998</v>
      </c>
      <c r="I1517" s="5">
        <v>3</v>
      </c>
      <c r="J1517" s="1" t="s">
        <v>19</v>
      </c>
      <c r="K1517" s="1" t="s">
        <v>18</v>
      </c>
      <c r="L1517" s="5">
        <v>2.543841</v>
      </c>
      <c r="M1517" s="1" t="s">
        <v>18</v>
      </c>
      <c r="N1517" s="5">
        <v>1.2179930000000001</v>
      </c>
      <c r="O1517" s="5">
        <v>3.8253000000000002E-2</v>
      </c>
      <c r="P1517" s="1" t="s">
        <v>19</v>
      </c>
      <c r="Q1517" s="1" t="s">
        <v>20</v>
      </c>
      <c r="R1517" s="4">
        <f t="shared" si="70"/>
        <v>35.15071334083062</v>
      </c>
      <c r="S1517" s="1" t="str">
        <f t="shared" si="71"/>
        <v>Obesity Class II</v>
      </c>
    </row>
    <row r="1518" spans="1:19" x14ac:dyDescent="0.25">
      <c r="A1518" s="1" t="s">
        <v>21</v>
      </c>
      <c r="B1518" s="5">
        <v>29.881301000000001</v>
      </c>
      <c r="C1518" s="5" t="str">
        <f t="shared" si="69"/>
        <v>26-30</v>
      </c>
      <c r="D1518" s="3">
        <v>1.758189</v>
      </c>
      <c r="E1518" s="3">
        <v>108.72189299999999</v>
      </c>
      <c r="F1518" s="1" t="s">
        <v>17</v>
      </c>
      <c r="G1518" s="1" t="s">
        <v>17</v>
      </c>
      <c r="H1518" s="5">
        <v>3</v>
      </c>
      <c r="I1518" s="5">
        <v>3</v>
      </c>
      <c r="J1518" s="1" t="s">
        <v>19</v>
      </c>
      <c r="K1518" s="1" t="s">
        <v>18</v>
      </c>
      <c r="L1518" s="5">
        <v>1.2711779999999999</v>
      </c>
      <c r="M1518" s="1" t="s">
        <v>18</v>
      </c>
      <c r="N1518" s="5">
        <v>1.944728</v>
      </c>
      <c r="O1518" s="5">
        <v>0</v>
      </c>
      <c r="P1518" s="1" t="s">
        <v>19</v>
      </c>
      <c r="Q1518" s="1" t="s">
        <v>24</v>
      </c>
      <c r="R1518" s="4">
        <f t="shared" si="70"/>
        <v>35.171094889797708</v>
      </c>
      <c r="S1518" s="1" t="str">
        <f t="shared" si="71"/>
        <v>Obesity Class II</v>
      </c>
    </row>
    <row r="1519" spans="1:19" x14ac:dyDescent="0.25">
      <c r="A1519" s="1" t="s">
        <v>21</v>
      </c>
      <c r="B1519" s="5">
        <v>20</v>
      </c>
      <c r="C1519" s="5" t="str">
        <f t="shared" si="69"/>
        <v>16-20</v>
      </c>
      <c r="D1519" s="3">
        <v>1.8</v>
      </c>
      <c r="E1519" s="3">
        <v>114</v>
      </c>
      <c r="F1519" s="1" t="s">
        <v>17</v>
      </c>
      <c r="G1519" s="1" t="s">
        <v>17</v>
      </c>
      <c r="H1519" s="5">
        <v>2</v>
      </c>
      <c r="I1519" s="5">
        <v>3</v>
      </c>
      <c r="J1519" s="1" t="s">
        <v>22</v>
      </c>
      <c r="K1519" s="1" t="s">
        <v>18</v>
      </c>
      <c r="L1519" s="5">
        <v>2</v>
      </c>
      <c r="M1519" s="1" t="s">
        <v>18</v>
      </c>
      <c r="N1519" s="5">
        <v>0</v>
      </c>
      <c r="O1519" s="5">
        <v>1</v>
      </c>
      <c r="P1519" s="1" t="s">
        <v>18</v>
      </c>
      <c r="Q1519" s="1" t="s">
        <v>20</v>
      </c>
      <c r="R1519" s="4">
        <f t="shared" si="70"/>
        <v>35.185185185185183</v>
      </c>
      <c r="S1519" s="1" t="str">
        <f t="shared" si="71"/>
        <v>Obesity Class II</v>
      </c>
    </row>
    <row r="1520" spans="1:19" x14ac:dyDescent="0.25">
      <c r="A1520" s="1" t="s">
        <v>21</v>
      </c>
      <c r="B1520" s="5">
        <v>33.722448999999997</v>
      </c>
      <c r="C1520" s="5" t="str">
        <f t="shared" si="69"/>
        <v>31-35</v>
      </c>
      <c r="D1520" s="3">
        <v>1.7129049999999999</v>
      </c>
      <c r="E1520" s="3">
        <v>103.276087</v>
      </c>
      <c r="F1520" s="1" t="s">
        <v>17</v>
      </c>
      <c r="G1520" s="1" t="s">
        <v>17</v>
      </c>
      <c r="H1520" s="5">
        <v>2.525884</v>
      </c>
      <c r="I1520" s="5">
        <v>2.0405820000000001</v>
      </c>
      <c r="J1520" s="1" t="s">
        <v>19</v>
      </c>
      <c r="K1520" s="1" t="s">
        <v>18</v>
      </c>
      <c r="L1520" s="5">
        <v>1</v>
      </c>
      <c r="M1520" s="1" t="s">
        <v>18</v>
      </c>
      <c r="N1520" s="5">
        <v>1.6703600000000001</v>
      </c>
      <c r="O1520" s="5">
        <v>2.3959000000000001E-2</v>
      </c>
      <c r="P1520" s="1" t="s">
        <v>18</v>
      </c>
      <c r="Q1520" s="1" t="s">
        <v>20</v>
      </c>
      <c r="R1520" s="4">
        <f t="shared" si="70"/>
        <v>35.19923464882163</v>
      </c>
      <c r="S1520" s="1" t="str">
        <f t="shared" si="71"/>
        <v>Obesity Class II</v>
      </c>
    </row>
    <row r="1521" spans="1:19" x14ac:dyDescent="0.25">
      <c r="A1521" s="1" t="s">
        <v>21</v>
      </c>
      <c r="B1521" s="5">
        <v>29.620094999999999</v>
      </c>
      <c r="C1521" s="5" t="str">
        <f t="shared" si="69"/>
        <v>26-30</v>
      </c>
      <c r="D1521" s="3">
        <v>1.787933</v>
      </c>
      <c r="E1521" s="3">
        <v>112.536367</v>
      </c>
      <c r="F1521" s="1" t="s">
        <v>17</v>
      </c>
      <c r="G1521" s="1" t="s">
        <v>17</v>
      </c>
      <c r="H1521" s="5">
        <v>2.0082450000000001</v>
      </c>
      <c r="I1521" s="5">
        <v>3</v>
      </c>
      <c r="J1521" s="1" t="s">
        <v>19</v>
      </c>
      <c r="K1521" s="1" t="s">
        <v>18</v>
      </c>
      <c r="L1521" s="5">
        <v>2.0401370000000001</v>
      </c>
      <c r="M1521" s="1" t="s">
        <v>18</v>
      </c>
      <c r="N1521" s="5">
        <v>0</v>
      </c>
      <c r="O1521" s="5">
        <v>0.47421600000000003</v>
      </c>
      <c r="P1521" s="1" t="s">
        <v>19</v>
      </c>
      <c r="Q1521" s="1" t="s">
        <v>24</v>
      </c>
      <c r="R1521" s="4">
        <f t="shared" si="70"/>
        <v>35.203870135862068</v>
      </c>
      <c r="S1521" s="1" t="str">
        <f t="shared" si="71"/>
        <v>Obesity Class II</v>
      </c>
    </row>
    <row r="1522" spans="1:19" x14ac:dyDescent="0.25">
      <c r="A1522" s="1" t="s">
        <v>21</v>
      </c>
      <c r="B1522" s="5">
        <v>30</v>
      </c>
      <c r="C1522" s="5" t="str">
        <f t="shared" si="69"/>
        <v>26-30</v>
      </c>
      <c r="D1522" s="3">
        <v>1.92</v>
      </c>
      <c r="E1522" s="3">
        <v>130</v>
      </c>
      <c r="F1522" s="1" t="s">
        <v>17</v>
      </c>
      <c r="G1522" s="1" t="s">
        <v>18</v>
      </c>
      <c r="H1522" s="5">
        <v>2</v>
      </c>
      <c r="I1522" s="5">
        <v>3</v>
      </c>
      <c r="J1522" s="1" t="s">
        <v>19</v>
      </c>
      <c r="K1522" s="1" t="s">
        <v>17</v>
      </c>
      <c r="L1522" s="5">
        <v>1</v>
      </c>
      <c r="M1522" s="1" t="s">
        <v>18</v>
      </c>
      <c r="N1522" s="5">
        <v>1</v>
      </c>
      <c r="O1522" s="5">
        <v>0</v>
      </c>
      <c r="P1522" s="1" t="s">
        <v>19</v>
      </c>
      <c r="Q1522" s="1" t="s">
        <v>20</v>
      </c>
      <c r="R1522" s="4">
        <f t="shared" si="70"/>
        <v>35.264756944444443</v>
      </c>
      <c r="S1522" s="1" t="str">
        <f t="shared" si="71"/>
        <v>Obesity Class II</v>
      </c>
    </row>
    <row r="1523" spans="1:19" x14ac:dyDescent="0.25">
      <c r="A1523" s="1" t="s">
        <v>21</v>
      </c>
      <c r="B1523" s="5">
        <v>31.347497000000001</v>
      </c>
      <c r="C1523" s="5" t="str">
        <f t="shared" si="69"/>
        <v>31-35</v>
      </c>
      <c r="D1523" s="3">
        <v>1.8681270000000001</v>
      </c>
      <c r="E1523" s="3">
        <v>123.172214</v>
      </c>
      <c r="F1523" s="1" t="s">
        <v>17</v>
      </c>
      <c r="G1523" s="1" t="s">
        <v>17</v>
      </c>
      <c r="H1523" s="5">
        <v>2.5859420000000002</v>
      </c>
      <c r="I1523" s="5">
        <v>3</v>
      </c>
      <c r="J1523" s="1" t="s">
        <v>19</v>
      </c>
      <c r="K1523" s="1" t="s">
        <v>18</v>
      </c>
      <c r="L1523" s="5">
        <v>2.3025060000000002</v>
      </c>
      <c r="M1523" s="1" t="s">
        <v>18</v>
      </c>
      <c r="N1523" s="5">
        <v>0.59786300000000003</v>
      </c>
      <c r="O1523" s="5">
        <v>0.111925</v>
      </c>
      <c r="P1523" s="1" t="s">
        <v>19</v>
      </c>
      <c r="Q1523" s="1" t="s">
        <v>20</v>
      </c>
      <c r="R1523" s="4">
        <f t="shared" si="70"/>
        <v>35.293924570864782</v>
      </c>
      <c r="S1523" s="1" t="str">
        <f t="shared" si="71"/>
        <v>Obesity Class II</v>
      </c>
    </row>
    <row r="1524" spans="1:19" x14ac:dyDescent="0.25">
      <c r="A1524" s="1" t="s">
        <v>21</v>
      </c>
      <c r="B1524" s="5">
        <v>29.906575</v>
      </c>
      <c r="C1524" s="5" t="str">
        <f t="shared" si="69"/>
        <v>26-30</v>
      </c>
      <c r="D1524" s="3">
        <v>1.913252</v>
      </c>
      <c r="E1524" s="3">
        <v>129.23221599999999</v>
      </c>
      <c r="F1524" s="1" t="s">
        <v>17</v>
      </c>
      <c r="G1524" s="1" t="s">
        <v>17</v>
      </c>
      <c r="H1524" s="5">
        <v>2.0247199999999999</v>
      </c>
      <c r="I1524" s="5">
        <v>3</v>
      </c>
      <c r="J1524" s="1" t="s">
        <v>19</v>
      </c>
      <c r="K1524" s="1" t="s">
        <v>18</v>
      </c>
      <c r="L1524" s="5">
        <v>1.800335</v>
      </c>
      <c r="M1524" s="1" t="s">
        <v>18</v>
      </c>
      <c r="N1524" s="5">
        <v>1.1963680000000001</v>
      </c>
      <c r="O1524" s="5">
        <v>0</v>
      </c>
      <c r="P1524" s="1" t="s">
        <v>19</v>
      </c>
      <c r="Q1524" s="1" t="s">
        <v>20</v>
      </c>
      <c r="R1524" s="4">
        <f t="shared" si="70"/>
        <v>35.304205259671896</v>
      </c>
      <c r="S1524" s="1" t="str">
        <f t="shared" si="71"/>
        <v>Obesity Class II</v>
      </c>
    </row>
    <row r="1525" spans="1:19" x14ac:dyDescent="0.25">
      <c r="A1525" s="1" t="s">
        <v>21</v>
      </c>
      <c r="B1525" s="5">
        <v>29.721964</v>
      </c>
      <c r="C1525" s="5" t="str">
        <f t="shared" si="69"/>
        <v>26-30</v>
      </c>
      <c r="D1525" s="3">
        <v>1.9188590000000001</v>
      </c>
      <c r="E1525" s="3">
        <v>129.991623</v>
      </c>
      <c r="F1525" s="1" t="s">
        <v>17</v>
      </c>
      <c r="G1525" s="1" t="s">
        <v>17</v>
      </c>
      <c r="H1525" s="5">
        <v>2.0413760000000001</v>
      </c>
      <c r="I1525" s="5">
        <v>3</v>
      </c>
      <c r="J1525" s="1" t="s">
        <v>19</v>
      </c>
      <c r="K1525" s="1" t="s">
        <v>18</v>
      </c>
      <c r="L1525" s="5">
        <v>1.1202129999999999</v>
      </c>
      <c r="M1525" s="1" t="s">
        <v>18</v>
      </c>
      <c r="N1525" s="5">
        <v>1.05545</v>
      </c>
      <c r="O1525" s="5">
        <v>0</v>
      </c>
      <c r="P1525" s="1" t="s">
        <v>19</v>
      </c>
      <c r="Q1525" s="1" t="s">
        <v>20</v>
      </c>
      <c r="R1525" s="4">
        <f t="shared" si="70"/>
        <v>35.304432859194939</v>
      </c>
      <c r="S1525" s="1" t="str">
        <f t="shared" si="71"/>
        <v>Obesity Class II</v>
      </c>
    </row>
    <row r="1526" spans="1:19" x14ac:dyDescent="0.25">
      <c r="A1526" s="1" t="s">
        <v>21</v>
      </c>
      <c r="B1526" s="5">
        <v>25.100512999999999</v>
      </c>
      <c r="C1526" s="5" t="str">
        <f t="shared" si="69"/>
        <v>26-30</v>
      </c>
      <c r="D1526" s="3">
        <v>1.8305959999999999</v>
      </c>
      <c r="E1526" s="3">
        <v>118.424156</v>
      </c>
      <c r="F1526" s="1" t="s">
        <v>17</v>
      </c>
      <c r="G1526" s="1" t="s">
        <v>17</v>
      </c>
      <c r="H1526" s="5">
        <v>1.4556020000000001</v>
      </c>
      <c r="I1526" s="5">
        <v>3</v>
      </c>
      <c r="J1526" s="1" t="s">
        <v>19</v>
      </c>
      <c r="K1526" s="1" t="s">
        <v>18</v>
      </c>
      <c r="L1526" s="5">
        <v>2.3633069999999998</v>
      </c>
      <c r="M1526" s="1" t="s">
        <v>18</v>
      </c>
      <c r="N1526" s="5">
        <v>1.1446829999999999</v>
      </c>
      <c r="O1526" s="5">
        <v>0.101026</v>
      </c>
      <c r="P1526" s="1" t="s">
        <v>19</v>
      </c>
      <c r="Q1526" s="1" t="s">
        <v>20</v>
      </c>
      <c r="R1526" s="4">
        <f t="shared" si="70"/>
        <v>35.339083336070416</v>
      </c>
      <c r="S1526" s="1" t="str">
        <f t="shared" si="71"/>
        <v>Obesity Class II</v>
      </c>
    </row>
    <row r="1527" spans="1:19" x14ac:dyDescent="0.25">
      <c r="A1527" s="1" t="s">
        <v>21</v>
      </c>
      <c r="B1527" s="5">
        <v>24.511444999999998</v>
      </c>
      <c r="C1527" s="5" t="str">
        <f t="shared" si="69"/>
        <v>21-25</v>
      </c>
      <c r="D1527" s="3">
        <v>1.8526640000000001</v>
      </c>
      <c r="E1527" s="3">
        <v>121.31025700000001</v>
      </c>
      <c r="F1527" s="1" t="s">
        <v>17</v>
      </c>
      <c r="G1527" s="1" t="s">
        <v>17</v>
      </c>
      <c r="H1527" s="5">
        <v>2.906269</v>
      </c>
      <c r="I1527" s="5">
        <v>2.894142</v>
      </c>
      <c r="J1527" s="1" t="s">
        <v>19</v>
      </c>
      <c r="K1527" s="1" t="s">
        <v>18</v>
      </c>
      <c r="L1527" s="5">
        <v>2.435489</v>
      </c>
      <c r="M1527" s="1" t="s">
        <v>18</v>
      </c>
      <c r="N1527" s="5">
        <v>1.2667390000000001</v>
      </c>
      <c r="O1527" s="5">
        <v>0.36215999999999998</v>
      </c>
      <c r="P1527" s="1" t="s">
        <v>19</v>
      </c>
      <c r="Q1527" s="1" t="s">
        <v>20</v>
      </c>
      <c r="R1527" s="4">
        <f t="shared" si="70"/>
        <v>35.343064035169718</v>
      </c>
      <c r="S1527" s="1" t="str">
        <f t="shared" si="71"/>
        <v>Obesity Class II</v>
      </c>
    </row>
    <row r="1528" spans="1:19" x14ac:dyDescent="0.25">
      <c r="A1528" s="1" t="s">
        <v>21</v>
      </c>
      <c r="B1528" s="5">
        <v>29.791101000000001</v>
      </c>
      <c r="C1528" s="5" t="str">
        <f t="shared" si="69"/>
        <v>26-30</v>
      </c>
      <c r="D1528" s="3">
        <v>1.703317</v>
      </c>
      <c r="E1528" s="3">
        <v>102.59217099999999</v>
      </c>
      <c r="F1528" s="1" t="s">
        <v>17</v>
      </c>
      <c r="G1528" s="1" t="s">
        <v>17</v>
      </c>
      <c r="H1528" s="5">
        <v>2.654792</v>
      </c>
      <c r="I1528" s="5">
        <v>1.077331</v>
      </c>
      <c r="J1528" s="1" t="s">
        <v>19</v>
      </c>
      <c r="K1528" s="1" t="s">
        <v>18</v>
      </c>
      <c r="L1528" s="5">
        <v>1.345407</v>
      </c>
      <c r="M1528" s="1" t="s">
        <v>18</v>
      </c>
      <c r="N1528" s="5">
        <v>0.32741799999999999</v>
      </c>
      <c r="O1528" s="5">
        <v>0.38686100000000001</v>
      </c>
      <c r="P1528" s="1" t="s">
        <v>18</v>
      </c>
      <c r="Q1528" s="1" t="s">
        <v>20</v>
      </c>
      <c r="R1528" s="4">
        <f t="shared" si="70"/>
        <v>35.360895789480431</v>
      </c>
      <c r="S1528" s="1" t="str">
        <f t="shared" si="71"/>
        <v>Obesity Class II</v>
      </c>
    </row>
    <row r="1529" spans="1:19" x14ac:dyDescent="0.25">
      <c r="A1529" s="1" t="s">
        <v>21</v>
      </c>
      <c r="B1529" s="5">
        <v>27.562425000000001</v>
      </c>
      <c r="C1529" s="5" t="str">
        <f t="shared" si="69"/>
        <v>26-30</v>
      </c>
      <c r="D1529" s="3">
        <v>1.9086080000000001</v>
      </c>
      <c r="E1529" s="3">
        <v>128.82812200000001</v>
      </c>
      <c r="F1529" s="1" t="s">
        <v>17</v>
      </c>
      <c r="G1529" s="1" t="s">
        <v>17</v>
      </c>
      <c r="H1529" s="5">
        <v>2.2062759999999999</v>
      </c>
      <c r="I1529" s="5">
        <v>3</v>
      </c>
      <c r="J1529" s="1" t="s">
        <v>19</v>
      </c>
      <c r="K1529" s="1" t="s">
        <v>18</v>
      </c>
      <c r="L1529" s="5">
        <v>1.8130820000000001</v>
      </c>
      <c r="M1529" s="1" t="s">
        <v>18</v>
      </c>
      <c r="N1529" s="5">
        <v>1.94984</v>
      </c>
      <c r="O1529" s="5">
        <v>0</v>
      </c>
      <c r="P1529" s="1" t="s">
        <v>19</v>
      </c>
      <c r="Q1529" s="1" t="s">
        <v>20</v>
      </c>
      <c r="R1529" s="4">
        <f t="shared" si="70"/>
        <v>35.365287757926197</v>
      </c>
      <c r="S1529" s="1" t="str">
        <f t="shared" si="71"/>
        <v>Obesity Class II</v>
      </c>
    </row>
    <row r="1530" spans="1:19" x14ac:dyDescent="0.25">
      <c r="A1530" s="1" t="s">
        <v>21</v>
      </c>
      <c r="B1530" s="5">
        <v>27.439056000000001</v>
      </c>
      <c r="C1530" s="5" t="str">
        <f t="shared" si="69"/>
        <v>26-30</v>
      </c>
      <c r="D1530" s="3">
        <v>1.785277</v>
      </c>
      <c r="E1530" s="3">
        <v>112.740797</v>
      </c>
      <c r="F1530" s="1" t="s">
        <v>17</v>
      </c>
      <c r="G1530" s="1" t="s">
        <v>17</v>
      </c>
      <c r="H1530" s="5">
        <v>2.1551819999999999</v>
      </c>
      <c r="I1530" s="5">
        <v>3</v>
      </c>
      <c r="J1530" s="1" t="s">
        <v>19</v>
      </c>
      <c r="K1530" s="1" t="s">
        <v>18</v>
      </c>
      <c r="L1530" s="5">
        <v>2.0490789999999999</v>
      </c>
      <c r="M1530" s="1" t="s">
        <v>18</v>
      </c>
      <c r="N1530" s="5">
        <v>0</v>
      </c>
      <c r="O1530" s="5">
        <v>1.7499199999999999</v>
      </c>
      <c r="P1530" s="1" t="s">
        <v>19</v>
      </c>
      <c r="Q1530" s="1" t="s">
        <v>24</v>
      </c>
      <c r="R1530" s="4">
        <f t="shared" si="70"/>
        <v>35.372836018193205</v>
      </c>
      <c r="S1530" s="1" t="str">
        <f t="shared" si="71"/>
        <v>Obesity Class II</v>
      </c>
    </row>
    <row r="1531" spans="1:19" x14ac:dyDescent="0.25">
      <c r="A1531" s="1" t="s">
        <v>21</v>
      </c>
      <c r="B1531" s="5">
        <v>30.899218999999999</v>
      </c>
      <c r="C1531" s="5" t="str">
        <f t="shared" si="69"/>
        <v>31-35</v>
      </c>
      <c r="D1531" s="3">
        <v>1.9096390000000001</v>
      </c>
      <c r="E1531" s="3">
        <v>129.01317800000001</v>
      </c>
      <c r="F1531" s="1" t="s">
        <v>17</v>
      </c>
      <c r="G1531" s="1" t="s">
        <v>17</v>
      </c>
      <c r="H1531" s="5">
        <v>2.2225899999999998</v>
      </c>
      <c r="I1531" s="5">
        <v>3</v>
      </c>
      <c r="J1531" s="1" t="s">
        <v>19</v>
      </c>
      <c r="K1531" s="1" t="s">
        <v>17</v>
      </c>
      <c r="L1531" s="5">
        <v>1.591909</v>
      </c>
      <c r="M1531" s="1" t="s">
        <v>18</v>
      </c>
      <c r="N1531" s="5">
        <v>1.392026</v>
      </c>
      <c r="O1531" s="5">
        <v>0.91772699999999996</v>
      </c>
      <c r="P1531" s="1" t="s">
        <v>19</v>
      </c>
      <c r="Q1531" s="1" t="s">
        <v>20</v>
      </c>
      <c r="R1531" s="4">
        <f t="shared" si="70"/>
        <v>35.377857011018783</v>
      </c>
      <c r="S1531" s="1" t="str">
        <f t="shared" si="71"/>
        <v>Obesity Class II</v>
      </c>
    </row>
    <row r="1532" spans="1:19" x14ac:dyDescent="0.25">
      <c r="A1532" s="1" t="s">
        <v>21</v>
      </c>
      <c r="B1532" s="5">
        <v>32.259622999999998</v>
      </c>
      <c r="C1532" s="5" t="str">
        <f t="shared" si="69"/>
        <v>31-35</v>
      </c>
      <c r="D1532" s="3">
        <v>1.703346</v>
      </c>
      <c r="E1532" s="3">
        <v>102.686239</v>
      </c>
      <c r="F1532" s="1" t="s">
        <v>17</v>
      </c>
      <c r="G1532" s="1" t="s">
        <v>17</v>
      </c>
      <c r="H1532" s="5">
        <v>2.7239529999999998</v>
      </c>
      <c r="I1532" s="5">
        <v>1.9241680000000001</v>
      </c>
      <c r="J1532" s="1" t="s">
        <v>19</v>
      </c>
      <c r="K1532" s="1" t="s">
        <v>18</v>
      </c>
      <c r="L1532" s="5">
        <v>1</v>
      </c>
      <c r="M1532" s="1" t="s">
        <v>18</v>
      </c>
      <c r="N1532" s="5">
        <v>1.622055</v>
      </c>
      <c r="O1532" s="5">
        <v>6.9366999999999998E-2</v>
      </c>
      <c r="P1532" s="1" t="s">
        <v>18</v>
      </c>
      <c r="Q1532" s="1" t="s">
        <v>20</v>
      </c>
      <c r="R1532" s="4">
        <f t="shared" si="70"/>
        <v>35.392113467231958</v>
      </c>
      <c r="S1532" s="1" t="str">
        <f t="shared" si="71"/>
        <v>Obesity Class II</v>
      </c>
    </row>
    <row r="1533" spans="1:19" x14ac:dyDescent="0.25">
      <c r="A1533" s="1" t="s">
        <v>21</v>
      </c>
      <c r="B1533" s="5">
        <v>30.595631999999998</v>
      </c>
      <c r="C1533" s="5" t="str">
        <f t="shared" si="69"/>
        <v>31-35</v>
      </c>
      <c r="D1533" s="3">
        <v>1.9106719999999999</v>
      </c>
      <c r="E1533" s="3">
        <v>129.232708</v>
      </c>
      <c r="F1533" s="1" t="s">
        <v>17</v>
      </c>
      <c r="G1533" s="1" t="s">
        <v>17</v>
      </c>
      <c r="H1533" s="5">
        <v>2.4975480000000001</v>
      </c>
      <c r="I1533" s="5">
        <v>3</v>
      </c>
      <c r="J1533" s="1" t="s">
        <v>19</v>
      </c>
      <c r="K1533" s="1" t="s">
        <v>18</v>
      </c>
      <c r="L1533" s="5">
        <v>1.3625830000000001</v>
      </c>
      <c r="M1533" s="1" t="s">
        <v>18</v>
      </c>
      <c r="N1533" s="5">
        <v>1.1440760000000001</v>
      </c>
      <c r="O1533" s="5">
        <v>0.173232</v>
      </c>
      <c r="P1533" s="1" t="s">
        <v>19</v>
      </c>
      <c r="Q1533" s="1" t="s">
        <v>20</v>
      </c>
      <c r="R1533" s="4">
        <f t="shared" si="70"/>
        <v>35.399747662016409</v>
      </c>
      <c r="S1533" s="1" t="str">
        <f t="shared" si="71"/>
        <v>Obesity Class II</v>
      </c>
    </row>
    <row r="1534" spans="1:19" x14ac:dyDescent="0.25">
      <c r="A1534" s="1" t="s">
        <v>21</v>
      </c>
      <c r="B1534" s="5">
        <v>34.161997999999997</v>
      </c>
      <c r="C1534" s="5" t="str">
        <f t="shared" si="69"/>
        <v>31-35</v>
      </c>
      <c r="D1534" s="3">
        <v>1.7056819999999999</v>
      </c>
      <c r="E1534" s="3">
        <v>103.06776600000001</v>
      </c>
      <c r="F1534" s="1" t="s">
        <v>17</v>
      </c>
      <c r="G1534" s="1" t="s">
        <v>17</v>
      </c>
      <c r="H1534" s="5">
        <v>2.5626869999999999</v>
      </c>
      <c r="I1534" s="5">
        <v>2.1009180000000001</v>
      </c>
      <c r="J1534" s="1" t="s">
        <v>19</v>
      </c>
      <c r="K1534" s="1" t="s">
        <v>18</v>
      </c>
      <c r="L1534" s="5">
        <v>1.458545</v>
      </c>
      <c r="M1534" s="1" t="s">
        <v>18</v>
      </c>
      <c r="N1534" s="5">
        <v>1.167856</v>
      </c>
      <c r="O1534" s="5">
        <v>0.412329</v>
      </c>
      <c r="P1534" s="1" t="s">
        <v>18</v>
      </c>
      <c r="Q1534" s="1" t="s">
        <v>20</v>
      </c>
      <c r="R1534" s="4">
        <f t="shared" si="70"/>
        <v>35.426376186429607</v>
      </c>
      <c r="S1534" s="1" t="str">
        <f t="shared" si="71"/>
        <v>Obesity Class II</v>
      </c>
    </row>
    <row r="1535" spans="1:19" x14ac:dyDescent="0.25">
      <c r="A1535" s="1" t="s">
        <v>21</v>
      </c>
      <c r="B1535" s="5">
        <v>26.699317000000001</v>
      </c>
      <c r="C1535" s="5" t="str">
        <f t="shared" si="69"/>
        <v>26-30</v>
      </c>
      <c r="D1535" s="3">
        <v>1.839941</v>
      </c>
      <c r="E1535" s="3">
        <v>119.95665099999999</v>
      </c>
      <c r="F1535" s="1" t="s">
        <v>17</v>
      </c>
      <c r="G1535" s="1" t="s">
        <v>17</v>
      </c>
      <c r="H1535" s="5">
        <v>2.2446540000000001</v>
      </c>
      <c r="I1535" s="5">
        <v>3</v>
      </c>
      <c r="J1535" s="1" t="s">
        <v>19</v>
      </c>
      <c r="K1535" s="1" t="s">
        <v>18</v>
      </c>
      <c r="L1535" s="5">
        <v>2.7957519999999998</v>
      </c>
      <c r="M1535" s="1" t="s">
        <v>18</v>
      </c>
      <c r="N1535" s="5">
        <v>0.83948100000000003</v>
      </c>
      <c r="O1535" s="5">
        <v>0</v>
      </c>
      <c r="P1535" s="1" t="s">
        <v>19</v>
      </c>
      <c r="Q1535" s="1" t="s">
        <v>20</v>
      </c>
      <c r="R1535" s="4">
        <f t="shared" si="70"/>
        <v>35.433702812562004</v>
      </c>
      <c r="S1535" s="1" t="str">
        <f t="shared" si="71"/>
        <v>Obesity Class II</v>
      </c>
    </row>
    <row r="1536" spans="1:19" x14ac:dyDescent="0.25">
      <c r="A1536" s="1" t="s">
        <v>21</v>
      </c>
      <c r="B1536" s="5">
        <v>27.474245</v>
      </c>
      <c r="C1536" s="5" t="str">
        <f t="shared" si="69"/>
        <v>26-30</v>
      </c>
      <c r="D1536" s="3">
        <v>1.8434200000000001</v>
      </c>
      <c r="E1536" s="3">
        <v>120.420406</v>
      </c>
      <c r="F1536" s="1" t="s">
        <v>17</v>
      </c>
      <c r="G1536" s="1" t="s">
        <v>17</v>
      </c>
      <c r="H1536" s="5">
        <v>2.765063</v>
      </c>
      <c r="I1536" s="5">
        <v>3</v>
      </c>
      <c r="J1536" s="1" t="s">
        <v>19</v>
      </c>
      <c r="K1536" s="1" t="s">
        <v>18</v>
      </c>
      <c r="L1536" s="5">
        <v>2.8672059999999999</v>
      </c>
      <c r="M1536" s="1" t="s">
        <v>18</v>
      </c>
      <c r="N1536" s="5">
        <v>0.70677699999999999</v>
      </c>
      <c r="O1536" s="5">
        <v>0.67790899999999998</v>
      </c>
      <c r="P1536" s="1" t="s">
        <v>19</v>
      </c>
      <c r="Q1536" s="1" t="s">
        <v>20</v>
      </c>
      <c r="R1536" s="4">
        <f t="shared" si="70"/>
        <v>35.43655517811505</v>
      </c>
      <c r="S1536" s="1" t="str">
        <f t="shared" si="71"/>
        <v>Obesity Class II</v>
      </c>
    </row>
    <row r="1537" spans="1:19" x14ac:dyDescent="0.25">
      <c r="A1537" s="1" t="s">
        <v>21</v>
      </c>
      <c r="B1537" s="5">
        <v>30.710511</v>
      </c>
      <c r="C1537" s="5" t="str">
        <f t="shared" si="69"/>
        <v>31-35</v>
      </c>
      <c r="D1537" s="3">
        <v>1.9141859999999999</v>
      </c>
      <c r="E1537" s="3">
        <v>129.852531</v>
      </c>
      <c r="F1537" s="1" t="s">
        <v>17</v>
      </c>
      <c r="G1537" s="1" t="s">
        <v>17</v>
      </c>
      <c r="H1537" s="5">
        <v>2.1972610000000001</v>
      </c>
      <c r="I1537" s="5">
        <v>3</v>
      </c>
      <c r="J1537" s="1" t="s">
        <v>19</v>
      </c>
      <c r="K1537" s="1" t="s">
        <v>18</v>
      </c>
      <c r="L1537" s="5">
        <v>1.1118399999999999</v>
      </c>
      <c r="M1537" s="1" t="s">
        <v>18</v>
      </c>
      <c r="N1537" s="5">
        <v>0.90684299999999995</v>
      </c>
      <c r="O1537" s="5">
        <v>0.97647300000000004</v>
      </c>
      <c r="P1537" s="1" t="s">
        <v>19</v>
      </c>
      <c r="Q1537" s="1" t="s">
        <v>20</v>
      </c>
      <c r="R1537" s="4">
        <f t="shared" si="70"/>
        <v>35.439056242457362</v>
      </c>
      <c r="S1537" s="1" t="str">
        <f t="shared" si="71"/>
        <v>Obesity Class II</v>
      </c>
    </row>
    <row r="1538" spans="1:19" x14ac:dyDescent="0.25">
      <c r="A1538" s="1" t="s">
        <v>21</v>
      </c>
      <c r="B1538" s="5">
        <v>30.958051000000001</v>
      </c>
      <c r="C1538" s="5" t="str">
        <f t="shared" ref="C1538:C1601" si="72">IF(B1538&lt;=20,"16-20",IF(B1538&lt;=25,"21-25",IF(B1538&lt;=30,"26-30",IF(B1538&lt;=35,"31-35",IF(B1538&lt;=40,"36-40",IF(B1538&lt;=45,"41-45","46-51"))))))</f>
        <v>31-35</v>
      </c>
      <c r="D1538" s="3">
        <v>1.9068210000000001</v>
      </c>
      <c r="E1538" s="3">
        <v>128.85667699999999</v>
      </c>
      <c r="F1538" s="1" t="s">
        <v>17</v>
      </c>
      <c r="G1538" s="1" t="s">
        <v>17</v>
      </c>
      <c r="H1538" s="5">
        <v>2.6338550000000001</v>
      </c>
      <c r="I1538" s="5">
        <v>3</v>
      </c>
      <c r="J1538" s="1" t="s">
        <v>19</v>
      </c>
      <c r="K1538" s="1" t="s">
        <v>18</v>
      </c>
      <c r="L1538" s="5">
        <v>1.619305</v>
      </c>
      <c r="M1538" s="1" t="s">
        <v>18</v>
      </c>
      <c r="N1538" s="5">
        <v>1.8478019999999999</v>
      </c>
      <c r="O1538" s="5">
        <v>0.42461199999999999</v>
      </c>
      <c r="P1538" s="1" t="s">
        <v>19</v>
      </c>
      <c r="Q1538" s="1" t="s">
        <v>20</v>
      </c>
      <c r="R1538" s="4">
        <f t="shared" ref="R1538:R1601" si="73">E1538/(D1538^2)</f>
        <v>35.439458302218327</v>
      </c>
      <c r="S1538" s="1" t="str">
        <f t="shared" ref="S1538:S1601" si="74">IF(R1538&lt;18.5, "Underweight",
 IF(R1538&lt;25, "Normal weight",
 IF(R1538&lt;30, "Overweight",
 IF(R1538&lt;35, "Obesity Class I",
 IF(R1538&lt;40, "Obesity Class II",
 "Obesity Class III")))))</f>
        <v>Obesity Class II</v>
      </c>
    </row>
    <row r="1539" spans="1:19" x14ac:dyDescent="0.25">
      <c r="A1539" s="1" t="s">
        <v>21</v>
      </c>
      <c r="B1539" s="5">
        <v>30.684346999999999</v>
      </c>
      <c r="C1539" s="5" t="str">
        <f t="shared" si="72"/>
        <v>31-35</v>
      </c>
      <c r="D1539" s="3">
        <v>1.915</v>
      </c>
      <c r="E1539" s="3">
        <v>129.96642800000001</v>
      </c>
      <c r="F1539" s="1" t="s">
        <v>17</v>
      </c>
      <c r="G1539" s="1" t="s">
        <v>17</v>
      </c>
      <c r="H1539" s="5">
        <v>2.108638</v>
      </c>
      <c r="I1539" s="5">
        <v>3</v>
      </c>
      <c r="J1539" s="1" t="s">
        <v>19</v>
      </c>
      <c r="K1539" s="1" t="s">
        <v>17</v>
      </c>
      <c r="L1539" s="5">
        <v>1.0148759999999999</v>
      </c>
      <c r="M1539" s="1" t="s">
        <v>18</v>
      </c>
      <c r="N1539" s="5">
        <v>0.98752099999999998</v>
      </c>
      <c r="O1539" s="5">
        <v>4.7473000000000001E-2</v>
      </c>
      <c r="P1539" s="1" t="s">
        <v>19</v>
      </c>
      <c r="Q1539" s="1" t="s">
        <v>20</v>
      </c>
      <c r="R1539" s="4">
        <f t="shared" si="73"/>
        <v>35.439992910170496</v>
      </c>
      <c r="S1539" s="1" t="str">
        <f t="shared" si="74"/>
        <v>Obesity Class II</v>
      </c>
    </row>
    <row r="1540" spans="1:19" x14ac:dyDescent="0.25">
      <c r="A1540" s="1" t="s">
        <v>21</v>
      </c>
      <c r="B1540" s="5">
        <v>22.851721000000001</v>
      </c>
      <c r="C1540" s="5" t="str">
        <f t="shared" si="72"/>
        <v>21-25</v>
      </c>
      <c r="D1540" s="3">
        <v>1.8533729999999999</v>
      </c>
      <c r="E1540" s="3">
        <v>121.737836</v>
      </c>
      <c r="F1540" s="1" t="s">
        <v>17</v>
      </c>
      <c r="G1540" s="1" t="s">
        <v>17</v>
      </c>
      <c r="H1540" s="5">
        <v>2.9225110000000001</v>
      </c>
      <c r="I1540" s="5">
        <v>2.6928890000000001</v>
      </c>
      <c r="J1540" s="1" t="s">
        <v>19</v>
      </c>
      <c r="K1540" s="1" t="s">
        <v>18</v>
      </c>
      <c r="L1540" s="5">
        <v>1.809531</v>
      </c>
      <c r="M1540" s="1" t="s">
        <v>18</v>
      </c>
      <c r="N1540" s="5">
        <v>0.47859499999999999</v>
      </c>
      <c r="O1540" s="5">
        <v>0</v>
      </c>
      <c r="P1540" s="1" t="s">
        <v>19</v>
      </c>
      <c r="Q1540" s="1" t="s">
        <v>20</v>
      </c>
      <c r="R1540" s="4">
        <f t="shared" si="73"/>
        <v>35.440505983947801</v>
      </c>
      <c r="S1540" s="1" t="str">
        <f t="shared" si="74"/>
        <v>Obesity Class II</v>
      </c>
    </row>
    <row r="1541" spans="1:19" x14ac:dyDescent="0.25">
      <c r="A1541" s="1" t="s">
        <v>21</v>
      </c>
      <c r="B1541" s="5">
        <v>40.500210000000003</v>
      </c>
      <c r="C1541" s="5" t="str">
        <f t="shared" si="72"/>
        <v>41-45</v>
      </c>
      <c r="D1541" s="3">
        <v>1.748103</v>
      </c>
      <c r="E1541" s="3">
        <v>108.30811199999999</v>
      </c>
      <c r="F1541" s="1" t="s">
        <v>17</v>
      </c>
      <c r="G1541" s="1" t="s">
        <v>17</v>
      </c>
      <c r="H1541" s="5">
        <v>2.3174589999999999</v>
      </c>
      <c r="I1541" s="5">
        <v>3.7343229999999998</v>
      </c>
      <c r="J1541" s="1" t="s">
        <v>19</v>
      </c>
      <c r="K1541" s="1" t="s">
        <v>18</v>
      </c>
      <c r="L1541" s="5">
        <v>1</v>
      </c>
      <c r="M1541" s="1" t="s">
        <v>18</v>
      </c>
      <c r="N1541" s="5">
        <v>1.6286369999999999</v>
      </c>
      <c r="O1541" s="5">
        <v>0</v>
      </c>
      <c r="P1541" s="1" t="s">
        <v>18</v>
      </c>
      <c r="Q1541" s="1" t="s">
        <v>24</v>
      </c>
      <c r="R1541" s="4">
        <f t="shared" si="73"/>
        <v>35.442712275490528</v>
      </c>
      <c r="S1541" s="1" t="str">
        <f t="shared" si="74"/>
        <v>Obesity Class II</v>
      </c>
    </row>
    <row r="1542" spans="1:19" x14ac:dyDescent="0.25">
      <c r="A1542" s="1" t="s">
        <v>21</v>
      </c>
      <c r="B1542" s="5">
        <v>29.669218999999998</v>
      </c>
      <c r="C1542" s="5" t="str">
        <f t="shared" si="72"/>
        <v>26-30</v>
      </c>
      <c r="D1542" s="3">
        <v>1.9091880000000001</v>
      </c>
      <c r="E1542" s="3">
        <v>129.19449</v>
      </c>
      <c r="F1542" s="1" t="s">
        <v>17</v>
      </c>
      <c r="G1542" s="1" t="s">
        <v>17</v>
      </c>
      <c r="H1542" s="5">
        <v>2.4323549999999998</v>
      </c>
      <c r="I1542" s="5">
        <v>3</v>
      </c>
      <c r="J1542" s="1" t="s">
        <v>19</v>
      </c>
      <c r="K1542" s="1" t="s">
        <v>18</v>
      </c>
      <c r="L1542" s="5">
        <v>1.3365260000000001</v>
      </c>
      <c r="M1542" s="1" t="s">
        <v>18</v>
      </c>
      <c r="N1542" s="5">
        <v>1.63812</v>
      </c>
      <c r="O1542" s="5">
        <v>9.0341000000000005E-2</v>
      </c>
      <c r="P1542" s="1" t="s">
        <v>19</v>
      </c>
      <c r="Q1542" s="1" t="s">
        <v>20</v>
      </c>
      <c r="R1542" s="4">
        <f t="shared" si="73"/>
        <v>35.44431600755675</v>
      </c>
      <c r="S1542" s="1" t="str">
        <f t="shared" si="74"/>
        <v>Obesity Class II</v>
      </c>
    </row>
    <row r="1543" spans="1:19" x14ac:dyDescent="0.25">
      <c r="A1543" s="1" t="s">
        <v>21</v>
      </c>
      <c r="B1543" s="5">
        <v>23.260061</v>
      </c>
      <c r="C1543" s="5" t="str">
        <f t="shared" si="72"/>
        <v>21-25</v>
      </c>
      <c r="D1543" s="3">
        <v>1.849003</v>
      </c>
      <c r="E1543" s="3">
        <v>121.414744</v>
      </c>
      <c r="F1543" s="1" t="s">
        <v>17</v>
      </c>
      <c r="G1543" s="1" t="s">
        <v>17</v>
      </c>
      <c r="H1543" s="5">
        <v>3</v>
      </c>
      <c r="I1543" s="5">
        <v>2.595126</v>
      </c>
      <c r="J1543" s="1" t="s">
        <v>19</v>
      </c>
      <c r="K1543" s="1" t="s">
        <v>18</v>
      </c>
      <c r="L1543" s="5">
        <v>2.0540720000000001</v>
      </c>
      <c r="M1543" s="1" t="s">
        <v>18</v>
      </c>
      <c r="N1543" s="5">
        <v>0.83527099999999999</v>
      </c>
      <c r="O1543" s="5">
        <v>0</v>
      </c>
      <c r="P1543" s="1" t="s">
        <v>19</v>
      </c>
      <c r="Q1543" s="1" t="s">
        <v>20</v>
      </c>
      <c r="R1543" s="4">
        <f t="shared" si="73"/>
        <v>35.513722504013231</v>
      </c>
      <c r="S1543" s="1" t="str">
        <f t="shared" si="74"/>
        <v>Obesity Class II</v>
      </c>
    </row>
    <row r="1544" spans="1:19" x14ac:dyDescent="0.25">
      <c r="A1544" s="1" t="s">
        <v>21</v>
      </c>
      <c r="B1544" s="5">
        <v>30.304203000000001</v>
      </c>
      <c r="C1544" s="5" t="str">
        <f t="shared" si="72"/>
        <v>31-35</v>
      </c>
      <c r="D1544" s="3">
        <v>1.7032020000000001</v>
      </c>
      <c r="E1544" s="3">
        <v>103.03440000000001</v>
      </c>
      <c r="F1544" s="1" t="s">
        <v>17</v>
      </c>
      <c r="G1544" s="1" t="s">
        <v>17</v>
      </c>
      <c r="H1544" s="5">
        <v>2.754645</v>
      </c>
      <c r="I1544" s="5">
        <v>2.1754319999999998</v>
      </c>
      <c r="J1544" s="1" t="s">
        <v>19</v>
      </c>
      <c r="K1544" s="1" t="s">
        <v>18</v>
      </c>
      <c r="L1544" s="5">
        <v>1.541733</v>
      </c>
      <c r="M1544" s="1" t="s">
        <v>18</v>
      </c>
      <c r="N1544" s="5">
        <v>0.358709</v>
      </c>
      <c r="O1544" s="5">
        <v>1.0739000000000001</v>
      </c>
      <c r="P1544" s="1" t="s">
        <v>18</v>
      </c>
      <c r="Q1544" s="1" t="s">
        <v>20</v>
      </c>
      <c r="R1544" s="4">
        <f t="shared" si="73"/>
        <v>35.51811668063408</v>
      </c>
      <c r="S1544" s="1" t="str">
        <f t="shared" si="74"/>
        <v>Obesity Class II</v>
      </c>
    </row>
    <row r="1545" spans="1:19" x14ac:dyDescent="0.25">
      <c r="A1545" s="1" t="s">
        <v>21</v>
      </c>
      <c r="B1545" s="5">
        <v>29.883020999999999</v>
      </c>
      <c r="C1545" s="5" t="str">
        <f t="shared" si="72"/>
        <v>26-30</v>
      </c>
      <c r="D1545" s="3">
        <v>1.7790490000000001</v>
      </c>
      <c r="E1545" s="3">
        <v>112.438508</v>
      </c>
      <c r="F1545" s="1" t="s">
        <v>17</v>
      </c>
      <c r="G1545" s="1" t="s">
        <v>17</v>
      </c>
      <c r="H1545" s="5">
        <v>2.0657519999999998</v>
      </c>
      <c r="I1545" s="5">
        <v>3</v>
      </c>
      <c r="J1545" s="1" t="s">
        <v>19</v>
      </c>
      <c r="K1545" s="1" t="s">
        <v>18</v>
      </c>
      <c r="L1545" s="5">
        <v>2.0782970000000001</v>
      </c>
      <c r="M1545" s="1" t="s">
        <v>18</v>
      </c>
      <c r="N1545" s="5">
        <v>0</v>
      </c>
      <c r="O1545" s="5">
        <v>0.67735400000000001</v>
      </c>
      <c r="P1545" s="1" t="s">
        <v>19</v>
      </c>
      <c r="Q1545" s="1" t="s">
        <v>24</v>
      </c>
      <c r="R1545" s="4">
        <f t="shared" si="73"/>
        <v>35.525422712059459</v>
      </c>
      <c r="S1545" s="1" t="str">
        <f t="shared" si="74"/>
        <v>Obesity Class II</v>
      </c>
    </row>
    <row r="1546" spans="1:19" x14ac:dyDescent="0.25">
      <c r="A1546" s="1" t="s">
        <v>21</v>
      </c>
      <c r="B1546" s="5">
        <v>23.083621000000001</v>
      </c>
      <c r="C1546" s="5" t="str">
        <f t="shared" si="72"/>
        <v>21-25</v>
      </c>
      <c r="D1546" s="3">
        <v>1.8485529999999999</v>
      </c>
      <c r="E1546" s="3">
        <v>121.421121</v>
      </c>
      <c r="F1546" s="1" t="s">
        <v>17</v>
      </c>
      <c r="G1546" s="1" t="s">
        <v>17</v>
      </c>
      <c r="H1546" s="5">
        <v>3</v>
      </c>
      <c r="I1546" s="5">
        <v>2.5675669999999999</v>
      </c>
      <c r="J1546" s="1" t="s">
        <v>19</v>
      </c>
      <c r="K1546" s="1" t="s">
        <v>18</v>
      </c>
      <c r="L1546" s="5">
        <v>2.0110229999999998</v>
      </c>
      <c r="M1546" s="1" t="s">
        <v>18</v>
      </c>
      <c r="N1546" s="5">
        <v>0.91647800000000001</v>
      </c>
      <c r="O1546" s="5">
        <v>0</v>
      </c>
      <c r="P1546" s="1" t="s">
        <v>19</v>
      </c>
      <c r="Q1546" s="1" t="s">
        <v>20</v>
      </c>
      <c r="R1546" s="4">
        <f t="shared" si="73"/>
        <v>35.532881254604085</v>
      </c>
      <c r="S1546" s="1" t="str">
        <f t="shared" si="74"/>
        <v>Obesity Class II</v>
      </c>
    </row>
    <row r="1547" spans="1:19" x14ac:dyDescent="0.25">
      <c r="A1547" s="1" t="s">
        <v>21</v>
      </c>
      <c r="B1547" s="5">
        <v>22.580037999999998</v>
      </c>
      <c r="C1547" s="5" t="str">
        <f t="shared" si="72"/>
        <v>21-25</v>
      </c>
      <c r="D1547" s="3">
        <v>1.849507</v>
      </c>
      <c r="E1547" s="3">
        <v>121.56093799999999</v>
      </c>
      <c r="F1547" s="1" t="s">
        <v>17</v>
      </c>
      <c r="G1547" s="1" t="s">
        <v>17</v>
      </c>
      <c r="H1547" s="5">
        <v>3</v>
      </c>
      <c r="I1547" s="5">
        <v>2.2728009999999998</v>
      </c>
      <c r="J1547" s="1" t="s">
        <v>19</v>
      </c>
      <c r="K1547" s="1" t="s">
        <v>18</v>
      </c>
      <c r="L1547" s="5">
        <v>1.5600639999999999</v>
      </c>
      <c r="M1547" s="1" t="s">
        <v>18</v>
      </c>
      <c r="N1547" s="5">
        <v>0.79676999999999998</v>
      </c>
      <c r="O1547" s="5">
        <v>0</v>
      </c>
      <c r="P1547" s="1" t="s">
        <v>19</v>
      </c>
      <c r="Q1547" s="1" t="s">
        <v>20</v>
      </c>
      <c r="R1547" s="4">
        <f t="shared" si="73"/>
        <v>35.537108137821939</v>
      </c>
      <c r="S1547" s="1" t="str">
        <f t="shared" si="74"/>
        <v>Obesity Class II</v>
      </c>
    </row>
    <row r="1548" spans="1:19" x14ac:dyDescent="0.25">
      <c r="A1548" s="1" t="s">
        <v>21</v>
      </c>
      <c r="B1548" s="5">
        <v>28.712994999999999</v>
      </c>
      <c r="C1548" s="5" t="str">
        <f t="shared" si="72"/>
        <v>26-30</v>
      </c>
      <c r="D1548" s="3">
        <v>1.6655850000000001</v>
      </c>
      <c r="E1548" s="3">
        <v>98.661760000000001</v>
      </c>
      <c r="F1548" s="1" t="s">
        <v>17</v>
      </c>
      <c r="G1548" s="1" t="s">
        <v>17</v>
      </c>
      <c r="H1548" s="5">
        <v>2.9580099999999998</v>
      </c>
      <c r="I1548" s="5">
        <v>2.8342529999999999</v>
      </c>
      <c r="J1548" s="1" t="s">
        <v>19</v>
      </c>
      <c r="K1548" s="1" t="s">
        <v>18</v>
      </c>
      <c r="L1548" s="5">
        <v>1</v>
      </c>
      <c r="M1548" s="1" t="s">
        <v>18</v>
      </c>
      <c r="N1548" s="5">
        <v>1.9998860000000001</v>
      </c>
      <c r="O1548" s="5">
        <v>0</v>
      </c>
      <c r="P1548" s="1" t="s">
        <v>18</v>
      </c>
      <c r="Q1548" s="1" t="s">
        <v>20</v>
      </c>
      <c r="R1548" s="4">
        <f t="shared" si="73"/>
        <v>35.564381187027841</v>
      </c>
      <c r="S1548" s="1" t="str">
        <f t="shared" si="74"/>
        <v>Obesity Class II</v>
      </c>
    </row>
    <row r="1549" spans="1:19" x14ac:dyDescent="0.25">
      <c r="A1549" s="1" t="s">
        <v>21</v>
      </c>
      <c r="B1549" s="5">
        <v>23.319635000000002</v>
      </c>
      <c r="C1549" s="5" t="str">
        <f t="shared" si="72"/>
        <v>21-25</v>
      </c>
      <c r="D1549" s="3">
        <v>1.84629</v>
      </c>
      <c r="E1549" s="3">
        <v>121.248035</v>
      </c>
      <c r="F1549" s="1" t="s">
        <v>17</v>
      </c>
      <c r="G1549" s="1" t="s">
        <v>17</v>
      </c>
      <c r="H1549" s="5">
        <v>3</v>
      </c>
      <c r="I1549" s="5">
        <v>2.6953960000000001</v>
      </c>
      <c r="J1549" s="1" t="s">
        <v>19</v>
      </c>
      <c r="K1549" s="1" t="s">
        <v>18</v>
      </c>
      <c r="L1549" s="5">
        <v>2.628816</v>
      </c>
      <c r="M1549" s="1" t="s">
        <v>18</v>
      </c>
      <c r="N1549" s="5">
        <v>0.97538400000000003</v>
      </c>
      <c r="O1549" s="5">
        <v>0</v>
      </c>
      <c r="P1549" s="1" t="s">
        <v>19</v>
      </c>
      <c r="Q1549" s="1" t="s">
        <v>20</v>
      </c>
      <c r="R1549" s="4">
        <f t="shared" si="73"/>
        <v>35.569263609251415</v>
      </c>
      <c r="S1549" s="1" t="str">
        <f t="shared" si="74"/>
        <v>Obesity Class II</v>
      </c>
    </row>
    <row r="1550" spans="1:19" x14ac:dyDescent="0.25">
      <c r="A1550" s="1" t="s">
        <v>21</v>
      </c>
      <c r="B1550" s="5">
        <v>23.141401999999999</v>
      </c>
      <c r="C1550" s="5" t="str">
        <f t="shared" si="72"/>
        <v>21-25</v>
      </c>
      <c r="D1550" s="3">
        <v>1.849307</v>
      </c>
      <c r="E1550" s="3">
        <v>121.65872899999999</v>
      </c>
      <c r="F1550" s="1" t="s">
        <v>17</v>
      </c>
      <c r="G1550" s="1" t="s">
        <v>17</v>
      </c>
      <c r="H1550" s="5">
        <v>3</v>
      </c>
      <c r="I1550" s="5">
        <v>2.510135</v>
      </c>
      <c r="J1550" s="1" t="s">
        <v>19</v>
      </c>
      <c r="K1550" s="1" t="s">
        <v>18</v>
      </c>
      <c r="L1550" s="5">
        <v>1.693362</v>
      </c>
      <c r="M1550" s="1" t="s">
        <v>18</v>
      </c>
      <c r="N1550" s="5">
        <v>0.76970899999999998</v>
      </c>
      <c r="O1550" s="5">
        <v>0</v>
      </c>
      <c r="P1550" s="1" t="s">
        <v>19</v>
      </c>
      <c r="Q1550" s="1" t="s">
        <v>20</v>
      </c>
      <c r="R1550" s="4">
        <f t="shared" si="73"/>
        <v>35.573389523445528</v>
      </c>
      <c r="S1550" s="1" t="str">
        <f t="shared" si="74"/>
        <v>Obesity Class II</v>
      </c>
    </row>
    <row r="1551" spans="1:19" x14ac:dyDescent="0.25">
      <c r="A1551" s="1" t="s">
        <v>21</v>
      </c>
      <c r="B1551" s="5">
        <v>29.687487999999998</v>
      </c>
      <c r="C1551" s="5" t="str">
        <f t="shared" si="72"/>
        <v>26-30</v>
      </c>
      <c r="D1551" s="3">
        <v>1.909198</v>
      </c>
      <c r="E1551" s="3">
        <v>129.67913100000001</v>
      </c>
      <c r="F1551" s="1" t="s">
        <v>17</v>
      </c>
      <c r="G1551" s="1" t="s">
        <v>17</v>
      </c>
      <c r="H1551" s="5">
        <v>2.0886800000000001</v>
      </c>
      <c r="I1551" s="5">
        <v>3</v>
      </c>
      <c r="J1551" s="1" t="s">
        <v>19</v>
      </c>
      <c r="K1551" s="1" t="s">
        <v>18</v>
      </c>
      <c r="L1551" s="5">
        <v>1.5202150000000001</v>
      </c>
      <c r="M1551" s="1" t="s">
        <v>18</v>
      </c>
      <c r="N1551" s="5">
        <v>1.857351</v>
      </c>
      <c r="O1551" s="5">
        <v>0</v>
      </c>
      <c r="P1551" s="1" t="s">
        <v>19</v>
      </c>
      <c r="Q1551" s="1" t="s">
        <v>20</v>
      </c>
      <c r="R1551" s="4">
        <f t="shared" si="73"/>
        <v>35.576903852007987</v>
      </c>
      <c r="S1551" s="1" t="str">
        <f t="shared" si="74"/>
        <v>Obesity Class II</v>
      </c>
    </row>
    <row r="1552" spans="1:19" x14ac:dyDescent="0.25">
      <c r="A1552" s="1" t="s">
        <v>21</v>
      </c>
      <c r="B1552" s="5">
        <v>29.429687000000001</v>
      </c>
      <c r="C1552" s="5" t="str">
        <f t="shared" si="72"/>
        <v>26-30</v>
      </c>
      <c r="D1552" s="3">
        <v>1.910987</v>
      </c>
      <c r="E1552" s="3">
        <v>129.935666</v>
      </c>
      <c r="F1552" s="1" t="s">
        <v>17</v>
      </c>
      <c r="G1552" s="1" t="s">
        <v>17</v>
      </c>
      <c r="H1552" s="5">
        <v>2.2005880000000002</v>
      </c>
      <c r="I1552" s="5">
        <v>3</v>
      </c>
      <c r="J1552" s="1" t="s">
        <v>19</v>
      </c>
      <c r="K1552" s="1" t="s">
        <v>18</v>
      </c>
      <c r="L1552" s="5">
        <v>1.2956970000000001</v>
      </c>
      <c r="M1552" s="1" t="s">
        <v>18</v>
      </c>
      <c r="N1552" s="5">
        <v>1.058378</v>
      </c>
      <c r="O1552" s="5">
        <v>0</v>
      </c>
      <c r="P1552" s="1" t="s">
        <v>19</v>
      </c>
      <c r="Q1552" s="1" t="s">
        <v>20</v>
      </c>
      <c r="R1552" s="4">
        <f t="shared" si="73"/>
        <v>35.580570842093721</v>
      </c>
      <c r="S1552" s="1" t="str">
        <f t="shared" si="74"/>
        <v>Obesity Class II</v>
      </c>
    </row>
    <row r="1553" spans="1:19" x14ac:dyDescent="0.25">
      <c r="A1553" s="1" t="s">
        <v>21</v>
      </c>
      <c r="B1553" s="5">
        <v>22.977357000000001</v>
      </c>
      <c r="C1553" s="5" t="str">
        <f t="shared" si="72"/>
        <v>21-25</v>
      </c>
      <c r="D1553" s="3">
        <v>1.839699</v>
      </c>
      <c r="E1553" s="3">
        <v>120.431551</v>
      </c>
      <c r="F1553" s="1" t="s">
        <v>17</v>
      </c>
      <c r="G1553" s="1" t="s">
        <v>17</v>
      </c>
      <c r="H1553" s="5">
        <v>2.3827050000000001</v>
      </c>
      <c r="I1553" s="5">
        <v>2.9389020000000001</v>
      </c>
      <c r="J1553" s="1" t="s">
        <v>19</v>
      </c>
      <c r="K1553" s="1" t="s">
        <v>18</v>
      </c>
      <c r="L1553" s="5">
        <v>1.9992780000000001</v>
      </c>
      <c r="M1553" s="1" t="s">
        <v>18</v>
      </c>
      <c r="N1553" s="5">
        <v>1.686229</v>
      </c>
      <c r="O1553" s="5">
        <v>0.63086600000000004</v>
      </c>
      <c r="P1553" s="1" t="s">
        <v>19</v>
      </c>
      <c r="Q1553" s="1" t="s">
        <v>20</v>
      </c>
      <c r="R1553" s="4">
        <f t="shared" si="73"/>
        <v>35.583342016894761</v>
      </c>
      <c r="S1553" s="1" t="str">
        <f t="shared" si="74"/>
        <v>Obesity Class II</v>
      </c>
    </row>
    <row r="1554" spans="1:19" x14ac:dyDescent="0.25">
      <c r="A1554" s="1" t="s">
        <v>21</v>
      </c>
      <c r="B1554" s="5">
        <v>22.276969000000001</v>
      </c>
      <c r="C1554" s="5" t="str">
        <f t="shared" si="72"/>
        <v>21-25</v>
      </c>
      <c r="D1554" s="3">
        <v>1.84995</v>
      </c>
      <c r="E1554" s="3">
        <v>121.786485</v>
      </c>
      <c r="F1554" s="1" t="s">
        <v>17</v>
      </c>
      <c r="G1554" s="1" t="s">
        <v>17</v>
      </c>
      <c r="H1554" s="5">
        <v>3</v>
      </c>
      <c r="I1554" s="5">
        <v>2.272214</v>
      </c>
      <c r="J1554" s="1" t="s">
        <v>19</v>
      </c>
      <c r="K1554" s="1" t="s">
        <v>18</v>
      </c>
      <c r="L1554" s="5">
        <v>1.555534</v>
      </c>
      <c r="M1554" s="1" t="s">
        <v>18</v>
      </c>
      <c r="N1554" s="5">
        <v>0.34883900000000001</v>
      </c>
      <c r="O1554" s="5">
        <v>0</v>
      </c>
      <c r="P1554" s="1" t="s">
        <v>19</v>
      </c>
      <c r="Q1554" s="1" t="s">
        <v>20</v>
      </c>
      <c r="R1554" s="4">
        <f t="shared" si="73"/>
        <v>35.585995126408591</v>
      </c>
      <c r="S1554" s="1" t="str">
        <f t="shared" si="74"/>
        <v>Obesity Class II</v>
      </c>
    </row>
    <row r="1555" spans="1:19" x14ac:dyDescent="0.25">
      <c r="A1555" s="1" t="s">
        <v>21</v>
      </c>
      <c r="B1555" s="5">
        <v>26.957644999999999</v>
      </c>
      <c r="C1555" s="5" t="str">
        <f t="shared" si="72"/>
        <v>26-30</v>
      </c>
      <c r="D1555" s="3">
        <v>1.7807310000000001</v>
      </c>
      <c r="E1555" s="3">
        <v>112.957922</v>
      </c>
      <c r="F1555" s="1" t="s">
        <v>17</v>
      </c>
      <c r="G1555" s="1" t="s">
        <v>17</v>
      </c>
      <c r="H1555" s="5">
        <v>2.263245</v>
      </c>
      <c r="I1555" s="5">
        <v>3</v>
      </c>
      <c r="J1555" s="1" t="s">
        <v>19</v>
      </c>
      <c r="K1555" s="1" t="s">
        <v>18</v>
      </c>
      <c r="L1555" s="5">
        <v>2.0925090000000002</v>
      </c>
      <c r="M1555" s="1" t="s">
        <v>18</v>
      </c>
      <c r="N1555" s="5">
        <v>0</v>
      </c>
      <c r="O1555" s="5">
        <v>1.8368530000000001</v>
      </c>
      <c r="P1555" s="1" t="s">
        <v>19</v>
      </c>
      <c r="Q1555" s="1" t="s">
        <v>24</v>
      </c>
      <c r="R1555" s="4">
        <f t="shared" si="73"/>
        <v>35.622144085984047</v>
      </c>
      <c r="S1555" s="1" t="str">
        <f t="shared" si="74"/>
        <v>Obesity Class II</v>
      </c>
    </row>
    <row r="1556" spans="1:19" x14ac:dyDescent="0.25">
      <c r="A1556" s="1" t="s">
        <v>21</v>
      </c>
      <c r="B1556" s="5">
        <v>28.992809000000001</v>
      </c>
      <c r="C1556" s="5" t="str">
        <f t="shared" si="72"/>
        <v>26-30</v>
      </c>
      <c r="D1556" s="3">
        <v>1.9091050000000001</v>
      </c>
      <c r="E1556" s="3">
        <v>129.874864</v>
      </c>
      <c r="F1556" s="1" t="s">
        <v>17</v>
      </c>
      <c r="G1556" s="1" t="s">
        <v>17</v>
      </c>
      <c r="H1556" s="5">
        <v>2.2061190000000002</v>
      </c>
      <c r="I1556" s="5">
        <v>3</v>
      </c>
      <c r="J1556" s="1" t="s">
        <v>19</v>
      </c>
      <c r="K1556" s="1" t="s">
        <v>18</v>
      </c>
      <c r="L1556" s="5">
        <v>1.4838560000000001</v>
      </c>
      <c r="M1556" s="1" t="s">
        <v>18</v>
      </c>
      <c r="N1556" s="5">
        <v>1.1131690000000001</v>
      </c>
      <c r="O1556" s="5">
        <v>0</v>
      </c>
      <c r="P1556" s="1" t="s">
        <v>19</v>
      </c>
      <c r="Q1556" s="1" t="s">
        <v>20</v>
      </c>
      <c r="R1556" s="4">
        <f t="shared" si="73"/>
        <v>35.634073844270212</v>
      </c>
      <c r="S1556" s="1" t="str">
        <f t="shared" si="74"/>
        <v>Obesity Class II</v>
      </c>
    </row>
    <row r="1557" spans="1:19" x14ac:dyDescent="0.25">
      <c r="A1557" s="1" t="s">
        <v>21</v>
      </c>
      <c r="B1557" s="5">
        <v>23.47007</v>
      </c>
      <c r="C1557" s="5" t="str">
        <f t="shared" si="72"/>
        <v>21-25</v>
      </c>
      <c r="D1557" s="3">
        <v>1.8429059999999999</v>
      </c>
      <c r="E1557" s="3">
        <v>121.142535</v>
      </c>
      <c r="F1557" s="1" t="s">
        <v>17</v>
      </c>
      <c r="G1557" s="1" t="s">
        <v>17</v>
      </c>
      <c r="H1557" s="5">
        <v>3</v>
      </c>
      <c r="I1557" s="5">
        <v>2.701689</v>
      </c>
      <c r="J1557" s="1" t="s">
        <v>19</v>
      </c>
      <c r="K1557" s="1" t="s">
        <v>18</v>
      </c>
      <c r="L1557" s="5">
        <v>2.7384849999999998</v>
      </c>
      <c r="M1557" s="1" t="s">
        <v>18</v>
      </c>
      <c r="N1557" s="5">
        <v>0.99225300000000005</v>
      </c>
      <c r="O1557" s="5">
        <v>0</v>
      </c>
      <c r="P1557" s="1" t="s">
        <v>19</v>
      </c>
      <c r="Q1557" s="1" t="s">
        <v>20</v>
      </c>
      <c r="R1557" s="4">
        <f t="shared" si="73"/>
        <v>35.668947072331171</v>
      </c>
      <c r="S1557" s="1" t="str">
        <f t="shared" si="74"/>
        <v>Obesity Class II</v>
      </c>
    </row>
    <row r="1558" spans="1:19" x14ac:dyDescent="0.25">
      <c r="A1558" s="1" t="s">
        <v>21</v>
      </c>
      <c r="B1558" s="5">
        <v>21.721506999999999</v>
      </c>
      <c r="C1558" s="5" t="str">
        <f t="shared" si="72"/>
        <v>21-25</v>
      </c>
      <c r="D1558" s="3">
        <v>1.849998</v>
      </c>
      <c r="E1558" s="3">
        <v>122.119682</v>
      </c>
      <c r="F1558" s="1" t="s">
        <v>17</v>
      </c>
      <c r="G1558" s="1" t="s">
        <v>17</v>
      </c>
      <c r="H1558" s="5">
        <v>3</v>
      </c>
      <c r="I1558" s="5">
        <v>2.0146709999999999</v>
      </c>
      <c r="J1558" s="1" t="s">
        <v>19</v>
      </c>
      <c r="K1558" s="1" t="s">
        <v>18</v>
      </c>
      <c r="L1558" s="5">
        <v>1.292786</v>
      </c>
      <c r="M1558" s="1" t="s">
        <v>18</v>
      </c>
      <c r="N1558" s="5">
        <v>0.14568700000000001</v>
      </c>
      <c r="O1558" s="5">
        <v>0</v>
      </c>
      <c r="P1558" s="1" t="s">
        <v>19</v>
      </c>
      <c r="Q1558" s="1" t="s">
        <v>20</v>
      </c>
      <c r="R1558" s="4">
        <f t="shared" si="73"/>
        <v>35.681503591814128</v>
      </c>
      <c r="S1558" s="1" t="str">
        <f t="shared" si="74"/>
        <v>Obesity Class II</v>
      </c>
    </row>
    <row r="1559" spans="1:19" x14ac:dyDescent="0.25">
      <c r="A1559" s="1" t="s">
        <v>21</v>
      </c>
      <c r="B1559" s="5">
        <v>22.658571999999999</v>
      </c>
      <c r="C1559" s="5" t="str">
        <f t="shared" si="72"/>
        <v>21-25</v>
      </c>
      <c r="D1559" s="3">
        <v>1.784994</v>
      </c>
      <c r="E1559" s="3">
        <v>113.714521</v>
      </c>
      <c r="F1559" s="1" t="s">
        <v>17</v>
      </c>
      <c r="G1559" s="1" t="s">
        <v>17</v>
      </c>
      <c r="H1559" s="5">
        <v>1.760038</v>
      </c>
      <c r="I1559" s="5">
        <v>3</v>
      </c>
      <c r="J1559" s="1" t="s">
        <v>19</v>
      </c>
      <c r="K1559" s="1" t="s">
        <v>18</v>
      </c>
      <c r="L1559" s="5">
        <v>2.0035310000000002</v>
      </c>
      <c r="M1559" s="1" t="s">
        <v>18</v>
      </c>
      <c r="N1559" s="5">
        <v>1.0890610000000001</v>
      </c>
      <c r="O1559" s="5">
        <v>7.2263999999999995E-2</v>
      </c>
      <c r="P1559" s="1" t="s">
        <v>19</v>
      </c>
      <c r="Q1559" s="1" t="s">
        <v>20</v>
      </c>
      <c r="R1559" s="4">
        <f t="shared" si="73"/>
        <v>35.689659541062717</v>
      </c>
      <c r="S1559" s="1" t="str">
        <f t="shared" si="74"/>
        <v>Obesity Class II</v>
      </c>
    </row>
    <row r="1560" spans="1:19" x14ac:dyDescent="0.25">
      <c r="A1560" s="1" t="s">
        <v>21</v>
      </c>
      <c r="B1560" s="5">
        <v>26.778683999999998</v>
      </c>
      <c r="C1560" s="5" t="str">
        <f t="shared" si="72"/>
        <v>26-30</v>
      </c>
      <c r="D1560" s="3">
        <v>1.780089</v>
      </c>
      <c r="E1560" s="3">
        <v>113.15464</v>
      </c>
      <c r="F1560" s="1" t="s">
        <v>17</v>
      </c>
      <c r="G1560" s="1" t="s">
        <v>17</v>
      </c>
      <c r="H1560" s="5">
        <v>2.2191860000000001</v>
      </c>
      <c r="I1560" s="5">
        <v>3</v>
      </c>
      <c r="J1560" s="1" t="s">
        <v>19</v>
      </c>
      <c r="K1560" s="1" t="s">
        <v>18</v>
      </c>
      <c r="L1560" s="5">
        <v>2.0923259999999999</v>
      </c>
      <c r="M1560" s="1" t="s">
        <v>18</v>
      </c>
      <c r="N1560" s="5">
        <v>0.54591900000000004</v>
      </c>
      <c r="O1560" s="5">
        <v>1.74288</v>
      </c>
      <c r="P1560" s="1" t="s">
        <v>19</v>
      </c>
      <c r="Q1560" s="1" t="s">
        <v>24</v>
      </c>
      <c r="R1560" s="4">
        <f t="shared" si="73"/>
        <v>35.709924688992309</v>
      </c>
      <c r="S1560" s="1" t="str">
        <f t="shared" si="74"/>
        <v>Obesity Class II</v>
      </c>
    </row>
    <row r="1561" spans="1:19" x14ac:dyDescent="0.25">
      <c r="A1561" s="1" t="s">
        <v>21</v>
      </c>
      <c r="B1561" s="5">
        <v>30.403205</v>
      </c>
      <c r="C1561" s="5" t="str">
        <f t="shared" si="72"/>
        <v>31-35</v>
      </c>
      <c r="D1561" s="3">
        <v>1.6963649999999999</v>
      </c>
      <c r="E1561" s="3">
        <v>102.815983</v>
      </c>
      <c r="F1561" s="1" t="s">
        <v>17</v>
      </c>
      <c r="G1561" s="1" t="s">
        <v>17</v>
      </c>
      <c r="H1561" s="5">
        <v>2.7916599999999998</v>
      </c>
      <c r="I1561" s="5">
        <v>2.1322899999999998</v>
      </c>
      <c r="J1561" s="1" t="s">
        <v>19</v>
      </c>
      <c r="K1561" s="1" t="s">
        <v>18</v>
      </c>
      <c r="L1561" s="5">
        <v>1.254589</v>
      </c>
      <c r="M1561" s="1" t="s">
        <v>18</v>
      </c>
      <c r="N1561" s="5">
        <v>0.65273599999999998</v>
      </c>
      <c r="O1561" s="5">
        <v>1.040713</v>
      </c>
      <c r="P1561" s="1" t="s">
        <v>18</v>
      </c>
      <c r="Q1561" s="1" t="s">
        <v>20</v>
      </c>
      <c r="R1561" s="4">
        <f t="shared" si="73"/>
        <v>35.729095777902266</v>
      </c>
      <c r="S1561" s="1" t="str">
        <f t="shared" si="74"/>
        <v>Obesity Class II</v>
      </c>
    </row>
    <row r="1562" spans="1:19" x14ac:dyDescent="0.25">
      <c r="A1562" s="1" t="s">
        <v>21</v>
      </c>
      <c r="B1562" s="5">
        <v>23.975684999999999</v>
      </c>
      <c r="C1562" s="5" t="str">
        <f t="shared" si="72"/>
        <v>21-25</v>
      </c>
      <c r="D1562" s="3">
        <v>1.840039</v>
      </c>
      <c r="E1562" s="3">
        <v>120.975489</v>
      </c>
      <c r="F1562" s="1" t="s">
        <v>17</v>
      </c>
      <c r="G1562" s="1" t="s">
        <v>17</v>
      </c>
      <c r="H1562" s="5">
        <v>2.5982069999999999</v>
      </c>
      <c r="I1562" s="5">
        <v>2.8493469999999999</v>
      </c>
      <c r="J1562" s="1" t="s">
        <v>19</v>
      </c>
      <c r="K1562" s="1" t="s">
        <v>18</v>
      </c>
      <c r="L1562" s="5">
        <v>2.006167</v>
      </c>
      <c r="M1562" s="1" t="s">
        <v>18</v>
      </c>
      <c r="N1562" s="5">
        <v>1.5200100000000001</v>
      </c>
      <c r="O1562" s="5">
        <v>0.29568499999999998</v>
      </c>
      <c r="P1562" s="1" t="s">
        <v>19</v>
      </c>
      <c r="Q1562" s="1" t="s">
        <v>20</v>
      </c>
      <c r="R1562" s="4">
        <f t="shared" si="73"/>
        <v>35.730848551001102</v>
      </c>
      <c r="S1562" s="1" t="str">
        <f t="shared" si="74"/>
        <v>Obesity Class II</v>
      </c>
    </row>
    <row r="1563" spans="1:19" x14ac:dyDescent="0.25">
      <c r="A1563" s="1" t="s">
        <v>21</v>
      </c>
      <c r="B1563" s="5">
        <v>29.981494000000001</v>
      </c>
      <c r="C1563" s="5" t="str">
        <f t="shared" si="72"/>
        <v>26-30</v>
      </c>
      <c r="D1563" s="3">
        <v>1.7731809999999999</v>
      </c>
      <c r="E1563" s="3">
        <v>112.348722</v>
      </c>
      <c r="F1563" s="1" t="s">
        <v>17</v>
      </c>
      <c r="G1563" s="1" t="s">
        <v>17</v>
      </c>
      <c r="H1563" s="5">
        <v>1.947495</v>
      </c>
      <c r="I1563" s="5">
        <v>3</v>
      </c>
      <c r="J1563" s="1" t="s">
        <v>19</v>
      </c>
      <c r="K1563" s="1" t="s">
        <v>18</v>
      </c>
      <c r="L1563" s="5">
        <v>2.0420729999999998</v>
      </c>
      <c r="M1563" s="1" t="s">
        <v>18</v>
      </c>
      <c r="N1563" s="5">
        <v>0</v>
      </c>
      <c r="O1563" s="5">
        <v>0.61808700000000005</v>
      </c>
      <c r="P1563" s="1" t="s">
        <v>19</v>
      </c>
      <c r="Q1563" s="1" t="s">
        <v>24</v>
      </c>
      <c r="R1563" s="4">
        <f t="shared" si="73"/>
        <v>35.73238448125317</v>
      </c>
      <c r="S1563" s="1" t="str">
        <f t="shared" si="74"/>
        <v>Obesity Class II</v>
      </c>
    </row>
    <row r="1564" spans="1:19" x14ac:dyDescent="0.25">
      <c r="A1564" s="1" t="s">
        <v>21</v>
      </c>
      <c r="B1564" s="5">
        <v>26.684353999999999</v>
      </c>
      <c r="C1564" s="5" t="str">
        <f t="shared" si="72"/>
        <v>26-30</v>
      </c>
      <c r="D1564" s="3">
        <v>1.8195349999999999</v>
      </c>
      <c r="E1564" s="3">
        <v>118.332689</v>
      </c>
      <c r="F1564" s="1" t="s">
        <v>17</v>
      </c>
      <c r="G1564" s="1" t="s">
        <v>17</v>
      </c>
      <c r="H1564" s="5">
        <v>1.9756750000000001</v>
      </c>
      <c r="I1564" s="5">
        <v>3</v>
      </c>
      <c r="J1564" s="1" t="s">
        <v>19</v>
      </c>
      <c r="K1564" s="1" t="s">
        <v>18</v>
      </c>
      <c r="L1564" s="5">
        <v>2.3579690000000002</v>
      </c>
      <c r="M1564" s="1" t="s">
        <v>18</v>
      </c>
      <c r="N1564" s="5">
        <v>0.70423599999999997</v>
      </c>
      <c r="O1564" s="5">
        <v>1.0721E-2</v>
      </c>
      <c r="P1564" s="1" t="s">
        <v>19</v>
      </c>
      <c r="Q1564" s="1" t="s">
        <v>20</v>
      </c>
      <c r="R1564" s="4">
        <f t="shared" si="73"/>
        <v>35.742416038214706</v>
      </c>
      <c r="S1564" s="1" t="str">
        <f t="shared" si="74"/>
        <v>Obesity Class II</v>
      </c>
    </row>
    <row r="1565" spans="1:19" x14ac:dyDescent="0.25">
      <c r="A1565" s="1" t="s">
        <v>21</v>
      </c>
      <c r="B1565" s="5">
        <v>32.516469000000001</v>
      </c>
      <c r="C1565" s="5" t="str">
        <f t="shared" si="72"/>
        <v>31-35</v>
      </c>
      <c r="D1565" s="3">
        <v>1.695735</v>
      </c>
      <c r="E1565" s="3">
        <v>102.784864</v>
      </c>
      <c r="F1565" s="1" t="s">
        <v>17</v>
      </c>
      <c r="G1565" s="1" t="s">
        <v>17</v>
      </c>
      <c r="H1565" s="5">
        <v>2.7366470000000001</v>
      </c>
      <c r="I1565" s="5">
        <v>2.0156749999999999</v>
      </c>
      <c r="J1565" s="1" t="s">
        <v>19</v>
      </c>
      <c r="K1565" s="1" t="s">
        <v>18</v>
      </c>
      <c r="L1565" s="5">
        <v>1</v>
      </c>
      <c r="M1565" s="1" t="s">
        <v>18</v>
      </c>
      <c r="N1565" s="5">
        <v>1.9779180000000001</v>
      </c>
      <c r="O1565" s="5">
        <v>5.6350999999999998E-2</v>
      </c>
      <c r="P1565" s="1" t="s">
        <v>18</v>
      </c>
      <c r="Q1565" s="1" t="s">
        <v>20</v>
      </c>
      <c r="R1565" s="4">
        <f t="shared" si="73"/>
        <v>35.744826826076952</v>
      </c>
      <c r="S1565" s="1" t="str">
        <f t="shared" si="74"/>
        <v>Obesity Class II</v>
      </c>
    </row>
    <row r="1566" spans="1:19" x14ac:dyDescent="0.25">
      <c r="A1566" s="1" t="s">
        <v>21</v>
      </c>
      <c r="B1566" s="5">
        <v>30.350515999999999</v>
      </c>
      <c r="C1566" s="5" t="str">
        <f t="shared" si="72"/>
        <v>31-35</v>
      </c>
      <c r="D1566" s="3">
        <v>1.8602920000000001</v>
      </c>
      <c r="E1566" s="3">
        <v>123.721352</v>
      </c>
      <c r="F1566" s="1" t="s">
        <v>17</v>
      </c>
      <c r="G1566" s="1" t="s">
        <v>17</v>
      </c>
      <c r="H1566" s="5">
        <v>2.0027840000000001</v>
      </c>
      <c r="I1566" s="5">
        <v>3</v>
      </c>
      <c r="J1566" s="1" t="s">
        <v>19</v>
      </c>
      <c r="K1566" s="1" t="s">
        <v>18</v>
      </c>
      <c r="L1566" s="5">
        <v>2.2929059999999999</v>
      </c>
      <c r="M1566" s="1" t="s">
        <v>18</v>
      </c>
      <c r="N1566" s="5">
        <v>1.0340309999999999</v>
      </c>
      <c r="O1566" s="5">
        <v>0</v>
      </c>
      <c r="P1566" s="1" t="s">
        <v>19</v>
      </c>
      <c r="Q1566" s="1" t="s">
        <v>24</v>
      </c>
      <c r="R1566" s="4">
        <f t="shared" si="73"/>
        <v>35.750524714360481</v>
      </c>
      <c r="S1566" s="1" t="str">
        <f t="shared" si="74"/>
        <v>Obesity Class II</v>
      </c>
    </row>
    <row r="1567" spans="1:19" x14ac:dyDescent="0.25">
      <c r="A1567" s="1" t="s">
        <v>21</v>
      </c>
      <c r="B1567" s="5">
        <v>32.867331</v>
      </c>
      <c r="C1567" s="5" t="str">
        <f t="shared" si="72"/>
        <v>31-35</v>
      </c>
      <c r="D1567" s="3">
        <v>1.6974210000000001</v>
      </c>
      <c r="E1567" s="3">
        <v>103.017623</v>
      </c>
      <c r="F1567" s="1" t="s">
        <v>17</v>
      </c>
      <c r="G1567" s="1" t="s">
        <v>17</v>
      </c>
      <c r="H1567" s="5">
        <v>2.6002169999999998</v>
      </c>
      <c r="I1567" s="5">
        <v>2.1751529999999999</v>
      </c>
      <c r="J1567" s="1" t="s">
        <v>19</v>
      </c>
      <c r="K1567" s="1" t="s">
        <v>18</v>
      </c>
      <c r="L1567" s="5">
        <v>1</v>
      </c>
      <c r="M1567" s="1" t="s">
        <v>18</v>
      </c>
      <c r="N1567" s="5">
        <v>1.985536</v>
      </c>
      <c r="O1567" s="5">
        <v>0</v>
      </c>
      <c r="P1567" s="1" t="s">
        <v>18</v>
      </c>
      <c r="Q1567" s="1" t="s">
        <v>20</v>
      </c>
      <c r="R1567" s="4">
        <f t="shared" si="73"/>
        <v>35.754637821622723</v>
      </c>
      <c r="S1567" s="1" t="str">
        <f t="shared" si="74"/>
        <v>Obesity Class II</v>
      </c>
    </row>
    <row r="1568" spans="1:19" x14ac:dyDescent="0.25">
      <c r="A1568" s="1" t="s">
        <v>21</v>
      </c>
      <c r="B1568" s="5">
        <v>21.963787</v>
      </c>
      <c r="C1568" s="5" t="str">
        <f t="shared" si="72"/>
        <v>21-25</v>
      </c>
      <c r="D1568" s="3">
        <v>1.8496010000000001</v>
      </c>
      <c r="E1568" s="3">
        <v>122.33342500000001</v>
      </c>
      <c r="F1568" s="1" t="s">
        <v>17</v>
      </c>
      <c r="G1568" s="1" t="s">
        <v>17</v>
      </c>
      <c r="H1568" s="5">
        <v>3</v>
      </c>
      <c r="I1568" s="5">
        <v>2.2182849999999998</v>
      </c>
      <c r="J1568" s="1" t="s">
        <v>19</v>
      </c>
      <c r="K1568" s="1" t="s">
        <v>18</v>
      </c>
      <c r="L1568" s="5">
        <v>1.340117</v>
      </c>
      <c r="M1568" s="1" t="s">
        <v>18</v>
      </c>
      <c r="N1568" s="5">
        <v>0.428259</v>
      </c>
      <c r="O1568" s="5">
        <v>0</v>
      </c>
      <c r="P1568" s="1" t="s">
        <v>19</v>
      </c>
      <c r="Q1568" s="1" t="s">
        <v>20</v>
      </c>
      <c r="R1568" s="4">
        <f t="shared" si="73"/>
        <v>35.759301903428316</v>
      </c>
      <c r="S1568" s="1" t="str">
        <f t="shared" si="74"/>
        <v>Obesity Class II</v>
      </c>
    </row>
    <row r="1569" spans="1:19" x14ac:dyDescent="0.25">
      <c r="A1569" s="1" t="s">
        <v>21</v>
      </c>
      <c r="B1569" s="5">
        <v>23.254933999999999</v>
      </c>
      <c r="C1569" s="5" t="str">
        <f t="shared" si="72"/>
        <v>21-25</v>
      </c>
      <c r="D1569" s="3">
        <v>1.8475299999999999</v>
      </c>
      <c r="E1569" s="3">
        <v>122.06261000000001</v>
      </c>
      <c r="F1569" s="1" t="s">
        <v>17</v>
      </c>
      <c r="G1569" s="1" t="s">
        <v>17</v>
      </c>
      <c r="H1569" s="5">
        <v>3</v>
      </c>
      <c r="I1569" s="5">
        <v>2.280545</v>
      </c>
      <c r="J1569" s="1" t="s">
        <v>19</v>
      </c>
      <c r="K1569" s="1" t="s">
        <v>18</v>
      </c>
      <c r="L1569" s="5">
        <v>1.5915969999999999</v>
      </c>
      <c r="M1569" s="1" t="s">
        <v>18</v>
      </c>
      <c r="N1569" s="5">
        <v>0.93278300000000003</v>
      </c>
      <c r="O1569" s="5">
        <v>0</v>
      </c>
      <c r="P1569" s="1" t="s">
        <v>19</v>
      </c>
      <c r="Q1569" s="1" t="s">
        <v>20</v>
      </c>
      <c r="R1569" s="4">
        <f t="shared" si="73"/>
        <v>35.760176503668731</v>
      </c>
      <c r="S1569" s="1" t="str">
        <f t="shared" si="74"/>
        <v>Obesity Class II</v>
      </c>
    </row>
    <row r="1570" spans="1:19" x14ac:dyDescent="0.25">
      <c r="A1570" s="1" t="s">
        <v>21</v>
      </c>
      <c r="B1570" s="5">
        <v>32.707653000000001</v>
      </c>
      <c r="C1570" s="5" t="str">
        <f t="shared" si="72"/>
        <v>31-35</v>
      </c>
      <c r="D1570" s="3">
        <v>1.6953469999999999</v>
      </c>
      <c r="E1570" s="3">
        <v>102.810704</v>
      </c>
      <c r="F1570" s="1" t="s">
        <v>17</v>
      </c>
      <c r="G1570" s="1" t="s">
        <v>17</v>
      </c>
      <c r="H1570" s="5">
        <v>2.795086</v>
      </c>
      <c r="I1570" s="5">
        <v>2.1299090000000001</v>
      </c>
      <c r="J1570" s="1" t="s">
        <v>19</v>
      </c>
      <c r="K1570" s="1" t="s">
        <v>18</v>
      </c>
      <c r="L1570" s="5">
        <v>1</v>
      </c>
      <c r="M1570" s="1" t="s">
        <v>18</v>
      </c>
      <c r="N1570" s="5">
        <v>1.9893160000000001</v>
      </c>
      <c r="O1570" s="5">
        <v>0</v>
      </c>
      <c r="P1570" s="1" t="s">
        <v>18</v>
      </c>
      <c r="Q1570" s="1" t="s">
        <v>20</v>
      </c>
      <c r="R1570" s="4">
        <f t="shared" si="73"/>
        <v>35.770180265329003</v>
      </c>
      <c r="S1570" s="1" t="str">
        <f t="shared" si="74"/>
        <v>Obesity Class II</v>
      </c>
    </row>
    <row r="1571" spans="1:19" x14ac:dyDescent="0.25">
      <c r="A1571" s="1" t="s">
        <v>21</v>
      </c>
      <c r="B1571" s="5">
        <v>30.577342999999999</v>
      </c>
      <c r="C1571" s="5" t="str">
        <f t="shared" si="72"/>
        <v>31-35</v>
      </c>
      <c r="D1571" s="3">
        <v>1.8689229999999999</v>
      </c>
      <c r="E1571" s="3">
        <v>125.06426399999999</v>
      </c>
      <c r="F1571" s="1" t="s">
        <v>17</v>
      </c>
      <c r="G1571" s="1" t="s">
        <v>17</v>
      </c>
      <c r="H1571" s="5">
        <v>2.0506190000000002</v>
      </c>
      <c r="I1571" s="5">
        <v>3</v>
      </c>
      <c r="J1571" s="1" t="s">
        <v>19</v>
      </c>
      <c r="K1571" s="1" t="s">
        <v>17</v>
      </c>
      <c r="L1571" s="5">
        <v>1.5151829999999999</v>
      </c>
      <c r="M1571" s="1" t="s">
        <v>18</v>
      </c>
      <c r="N1571" s="5">
        <v>0.84981099999999998</v>
      </c>
      <c r="O1571" s="5">
        <v>0.26190099999999999</v>
      </c>
      <c r="P1571" s="1" t="s">
        <v>19</v>
      </c>
      <c r="Q1571" s="1" t="s">
        <v>20</v>
      </c>
      <c r="R1571" s="4">
        <f t="shared" si="73"/>
        <v>35.805555357306787</v>
      </c>
      <c r="S1571" s="1" t="str">
        <f t="shared" si="74"/>
        <v>Obesity Class II</v>
      </c>
    </row>
    <row r="1572" spans="1:19" x14ac:dyDescent="0.25">
      <c r="A1572" s="1" t="s">
        <v>21</v>
      </c>
      <c r="B1572" s="5">
        <v>21.544554000000002</v>
      </c>
      <c r="C1572" s="5" t="str">
        <f t="shared" si="72"/>
        <v>21-25</v>
      </c>
      <c r="D1572" s="3">
        <v>1.84998</v>
      </c>
      <c r="E1572" s="3">
        <v>122.609911</v>
      </c>
      <c r="F1572" s="1" t="s">
        <v>17</v>
      </c>
      <c r="G1572" s="1" t="s">
        <v>17</v>
      </c>
      <c r="H1572" s="5">
        <v>3</v>
      </c>
      <c r="I1572" s="5">
        <v>1.9716590000000001</v>
      </c>
      <c r="J1572" s="1" t="s">
        <v>19</v>
      </c>
      <c r="K1572" s="1" t="s">
        <v>18</v>
      </c>
      <c r="L1572" s="5">
        <v>1.179254</v>
      </c>
      <c r="M1572" s="1" t="s">
        <v>18</v>
      </c>
      <c r="N1572" s="5">
        <v>0.17885599999999999</v>
      </c>
      <c r="O1572" s="5">
        <v>0</v>
      </c>
      <c r="P1572" s="1" t="s">
        <v>19</v>
      </c>
      <c r="Q1572" s="1" t="s">
        <v>20</v>
      </c>
      <c r="R1572" s="4">
        <f t="shared" si="73"/>
        <v>35.825438149917581</v>
      </c>
      <c r="S1572" s="1" t="str">
        <f t="shared" si="74"/>
        <v>Obesity Class II</v>
      </c>
    </row>
    <row r="1573" spans="1:19" x14ac:dyDescent="0.25">
      <c r="A1573" s="1" t="s">
        <v>21</v>
      </c>
      <c r="B1573" s="5">
        <v>30.315784000000001</v>
      </c>
      <c r="C1573" s="5" t="str">
        <f t="shared" si="72"/>
        <v>31-35</v>
      </c>
      <c r="D1573" s="3">
        <v>1.7015659999999999</v>
      </c>
      <c r="E1573" s="3">
        <v>103.743534</v>
      </c>
      <c r="F1573" s="1" t="s">
        <v>17</v>
      </c>
      <c r="G1573" s="1" t="s">
        <v>17</v>
      </c>
      <c r="H1573" s="5">
        <v>2.5764900000000002</v>
      </c>
      <c r="I1573" s="5">
        <v>2.1871450000000001</v>
      </c>
      <c r="J1573" s="1" t="s">
        <v>19</v>
      </c>
      <c r="K1573" s="1" t="s">
        <v>18</v>
      </c>
      <c r="L1573" s="5">
        <v>1.38107</v>
      </c>
      <c r="M1573" s="1" t="s">
        <v>18</v>
      </c>
      <c r="N1573" s="5">
        <v>1.928275</v>
      </c>
      <c r="O1573" s="5">
        <v>0.413663</v>
      </c>
      <c r="P1573" s="1" t="s">
        <v>18</v>
      </c>
      <c r="Q1573" s="1" t="s">
        <v>20</v>
      </c>
      <c r="R1573" s="4">
        <f t="shared" si="73"/>
        <v>35.831372169805732</v>
      </c>
      <c r="S1573" s="1" t="str">
        <f t="shared" si="74"/>
        <v>Obesity Class II</v>
      </c>
    </row>
    <row r="1574" spans="1:19" x14ac:dyDescent="0.25">
      <c r="A1574" s="1" t="s">
        <v>21</v>
      </c>
      <c r="B1574" s="5">
        <v>26.844812000000001</v>
      </c>
      <c r="C1574" s="5" t="str">
        <f t="shared" si="72"/>
        <v>26-30</v>
      </c>
      <c r="D1574" s="3">
        <v>1.6915100000000001</v>
      </c>
      <c r="E1574" s="3">
        <v>102.59518</v>
      </c>
      <c r="F1574" s="1" t="s">
        <v>17</v>
      </c>
      <c r="G1574" s="1" t="s">
        <v>17</v>
      </c>
      <c r="H1574" s="5">
        <v>2.6803750000000002</v>
      </c>
      <c r="I1574" s="5">
        <v>1.089048</v>
      </c>
      <c r="J1574" s="1" t="s">
        <v>19</v>
      </c>
      <c r="K1574" s="1" t="s">
        <v>18</v>
      </c>
      <c r="L1574" s="5">
        <v>1.3662380000000001</v>
      </c>
      <c r="M1574" s="1" t="s">
        <v>18</v>
      </c>
      <c r="N1574" s="5">
        <v>0.18132400000000001</v>
      </c>
      <c r="O1574" s="5">
        <v>1.041677</v>
      </c>
      <c r="P1574" s="1" t="s">
        <v>18</v>
      </c>
      <c r="Q1574" s="1" t="s">
        <v>20</v>
      </c>
      <c r="R1574" s="4">
        <f t="shared" si="73"/>
        <v>35.857319300962153</v>
      </c>
      <c r="S1574" s="1" t="str">
        <f t="shared" si="74"/>
        <v>Obesity Class II</v>
      </c>
    </row>
    <row r="1575" spans="1:19" x14ac:dyDescent="0.25">
      <c r="A1575" s="1" t="s">
        <v>21</v>
      </c>
      <c r="B1575" s="5">
        <v>29.509150999999999</v>
      </c>
      <c r="C1575" s="5" t="str">
        <f t="shared" si="72"/>
        <v>26-30</v>
      </c>
      <c r="D1575" s="3">
        <v>1.7706630000000001</v>
      </c>
      <c r="E1575" s="3">
        <v>112.471118</v>
      </c>
      <c r="F1575" s="1" t="s">
        <v>17</v>
      </c>
      <c r="G1575" s="1" t="s">
        <v>17</v>
      </c>
      <c r="H1575" s="5">
        <v>2.3030409999999999</v>
      </c>
      <c r="I1575" s="5">
        <v>3</v>
      </c>
      <c r="J1575" s="1" t="s">
        <v>19</v>
      </c>
      <c r="K1575" s="1" t="s">
        <v>18</v>
      </c>
      <c r="L1575" s="5">
        <v>2.065817</v>
      </c>
      <c r="M1575" s="1" t="s">
        <v>18</v>
      </c>
      <c r="N1575" s="5">
        <v>0</v>
      </c>
      <c r="O1575" s="5">
        <v>0.72522200000000003</v>
      </c>
      <c r="P1575" s="1" t="s">
        <v>19</v>
      </c>
      <c r="Q1575" s="1" t="s">
        <v>24</v>
      </c>
      <c r="R1575" s="4">
        <f t="shared" si="73"/>
        <v>35.873123078923193</v>
      </c>
      <c r="S1575" s="1" t="str">
        <f t="shared" si="74"/>
        <v>Obesity Class II</v>
      </c>
    </row>
    <row r="1576" spans="1:19" x14ac:dyDescent="0.25">
      <c r="A1576" s="1" t="s">
        <v>21</v>
      </c>
      <c r="B1576" s="5">
        <v>33.293165999999999</v>
      </c>
      <c r="C1576" s="5" t="str">
        <f t="shared" si="72"/>
        <v>31-35</v>
      </c>
      <c r="D1576" s="3">
        <v>1.696412</v>
      </c>
      <c r="E1576" s="3">
        <v>103.250355</v>
      </c>
      <c r="F1576" s="1" t="s">
        <v>17</v>
      </c>
      <c r="G1576" s="1" t="s">
        <v>17</v>
      </c>
      <c r="H1576" s="5">
        <v>2.6796639999999998</v>
      </c>
      <c r="I1576" s="5">
        <v>2.4155220000000002</v>
      </c>
      <c r="J1576" s="1" t="s">
        <v>19</v>
      </c>
      <c r="K1576" s="1" t="s">
        <v>18</v>
      </c>
      <c r="L1576" s="5">
        <v>1</v>
      </c>
      <c r="M1576" s="1" t="s">
        <v>18</v>
      </c>
      <c r="N1576" s="5">
        <v>1.987296</v>
      </c>
      <c r="O1576" s="5">
        <v>0</v>
      </c>
      <c r="P1576" s="1" t="s">
        <v>18</v>
      </c>
      <c r="Q1576" s="1" t="s">
        <v>20</v>
      </c>
      <c r="R1576" s="4">
        <f t="shared" si="73"/>
        <v>35.878054212478794</v>
      </c>
      <c r="S1576" s="1" t="str">
        <f t="shared" si="74"/>
        <v>Obesity Class II</v>
      </c>
    </row>
    <row r="1577" spans="1:19" x14ac:dyDescent="0.25">
      <c r="A1577" s="1" t="s">
        <v>21</v>
      </c>
      <c r="B1577" s="5">
        <v>25.523126999999999</v>
      </c>
      <c r="C1577" s="5" t="str">
        <f t="shared" si="72"/>
        <v>26-30</v>
      </c>
      <c r="D1577" s="3">
        <v>1.786532</v>
      </c>
      <c r="E1577" s="3">
        <v>114.534678</v>
      </c>
      <c r="F1577" s="1" t="s">
        <v>17</v>
      </c>
      <c r="G1577" s="1" t="s">
        <v>17</v>
      </c>
      <c r="H1577" s="5">
        <v>2.100177</v>
      </c>
      <c r="I1577" s="5">
        <v>3</v>
      </c>
      <c r="J1577" s="1" t="s">
        <v>19</v>
      </c>
      <c r="K1577" s="1" t="s">
        <v>18</v>
      </c>
      <c r="L1577" s="5">
        <v>2.0996869999999999</v>
      </c>
      <c r="M1577" s="1" t="s">
        <v>18</v>
      </c>
      <c r="N1577" s="5">
        <v>1.2811650000000001</v>
      </c>
      <c r="O1577" s="5">
        <v>0.247332</v>
      </c>
      <c r="P1577" s="1" t="s">
        <v>19</v>
      </c>
      <c r="Q1577" s="1" t="s">
        <v>20</v>
      </c>
      <c r="R1577" s="4">
        <f t="shared" si="73"/>
        <v>35.885202392246931</v>
      </c>
      <c r="S1577" s="1" t="str">
        <f t="shared" si="74"/>
        <v>Obesity Class II</v>
      </c>
    </row>
    <row r="1578" spans="1:19" x14ac:dyDescent="0.25">
      <c r="A1578" s="1" t="s">
        <v>21</v>
      </c>
      <c r="B1578" s="5">
        <v>40.973007000000003</v>
      </c>
      <c r="C1578" s="5" t="str">
        <f t="shared" si="72"/>
        <v>41-45</v>
      </c>
      <c r="D1578" s="3">
        <v>1.7494050000000001</v>
      </c>
      <c r="E1578" s="3">
        <v>109.908779</v>
      </c>
      <c r="F1578" s="1" t="s">
        <v>17</v>
      </c>
      <c r="G1578" s="1" t="s">
        <v>17</v>
      </c>
      <c r="H1578" s="5">
        <v>2.1763170000000001</v>
      </c>
      <c r="I1578" s="5">
        <v>2.986637</v>
      </c>
      <c r="J1578" s="1" t="s">
        <v>19</v>
      </c>
      <c r="K1578" s="1" t="s">
        <v>18</v>
      </c>
      <c r="L1578" s="5">
        <v>1.0156719999999999</v>
      </c>
      <c r="M1578" s="1" t="s">
        <v>18</v>
      </c>
      <c r="N1578" s="5">
        <v>0.94140999999999997</v>
      </c>
      <c r="O1578" s="5">
        <v>0</v>
      </c>
      <c r="P1578" s="1" t="s">
        <v>18</v>
      </c>
      <c r="Q1578" s="1" t="s">
        <v>24</v>
      </c>
      <c r="R1578" s="4">
        <f t="shared" si="73"/>
        <v>35.912997584774303</v>
      </c>
      <c r="S1578" s="1" t="str">
        <f t="shared" si="74"/>
        <v>Obesity Class II</v>
      </c>
    </row>
    <row r="1579" spans="1:19" x14ac:dyDescent="0.25">
      <c r="A1579" s="1" t="s">
        <v>21</v>
      </c>
      <c r="B1579" s="5">
        <v>41</v>
      </c>
      <c r="C1579" s="5" t="str">
        <f t="shared" si="72"/>
        <v>41-45</v>
      </c>
      <c r="D1579" s="3">
        <v>1.75</v>
      </c>
      <c r="E1579" s="3">
        <v>110</v>
      </c>
      <c r="F1579" s="1" t="s">
        <v>17</v>
      </c>
      <c r="G1579" s="1" t="s">
        <v>18</v>
      </c>
      <c r="H1579" s="5">
        <v>2</v>
      </c>
      <c r="I1579" s="5">
        <v>1</v>
      </c>
      <c r="J1579" s="1" t="s">
        <v>19</v>
      </c>
      <c r="K1579" s="1" t="s">
        <v>18</v>
      </c>
      <c r="L1579" s="5">
        <v>1</v>
      </c>
      <c r="M1579" s="1" t="s">
        <v>18</v>
      </c>
      <c r="N1579" s="5">
        <v>1</v>
      </c>
      <c r="O1579" s="5">
        <v>0</v>
      </c>
      <c r="P1579" s="1" t="s">
        <v>22</v>
      </c>
      <c r="Q1579" s="1" t="s">
        <v>24</v>
      </c>
      <c r="R1579" s="4">
        <f t="shared" si="73"/>
        <v>35.918367346938773</v>
      </c>
      <c r="S1579" s="1" t="str">
        <f t="shared" si="74"/>
        <v>Obesity Class II</v>
      </c>
    </row>
    <row r="1580" spans="1:19" x14ac:dyDescent="0.25">
      <c r="A1580" s="1" t="s">
        <v>21</v>
      </c>
      <c r="B1580" s="5">
        <v>40.564512999999998</v>
      </c>
      <c r="C1580" s="5" t="str">
        <f t="shared" si="72"/>
        <v>41-45</v>
      </c>
      <c r="D1580" s="3">
        <v>1.7480150000000001</v>
      </c>
      <c r="E1580" s="3">
        <v>109.758736</v>
      </c>
      <c r="F1580" s="1" t="s">
        <v>17</v>
      </c>
      <c r="G1580" s="1" t="s">
        <v>17</v>
      </c>
      <c r="H1580" s="5">
        <v>2.3107510000000002</v>
      </c>
      <c r="I1580" s="5">
        <v>3.2201810000000002</v>
      </c>
      <c r="J1580" s="1" t="s">
        <v>19</v>
      </c>
      <c r="K1580" s="1" t="s">
        <v>18</v>
      </c>
      <c r="L1580" s="5">
        <v>1.006643</v>
      </c>
      <c r="M1580" s="1" t="s">
        <v>18</v>
      </c>
      <c r="N1580" s="5">
        <v>1.15804</v>
      </c>
      <c r="O1580" s="5">
        <v>0</v>
      </c>
      <c r="P1580" s="1" t="s">
        <v>18</v>
      </c>
      <c r="Q1580" s="1" t="s">
        <v>24</v>
      </c>
      <c r="R1580" s="4">
        <f t="shared" si="73"/>
        <v>35.921030472576632</v>
      </c>
      <c r="S1580" s="1" t="str">
        <f t="shared" si="74"/>
        <v>Obesity Class II</v>
      </c>
    </row>
    <row r="1581" spans="1:19" x14ac:dyDescent="0.25">
      <c r="A1581" s="1" t="s">
        <v>21</v>
      </c>
      <c r="B1581" s="5">
        <v>25.139465999999999</v>
      </c>
      <c r="C1581" s="5" t="str">
        <f t="shared" si="72"/>
        <v>26-30</v>
      </c>
      <c r="D1581" s="3">
        <v>1.7671859999999999</v>
      </c>
      <c r="E1581" s="3">
        <v>112.226032</v>
      </c>
      <c r="F1581" s="1" t="s">
        <v>17</v>
      </c>
      <c r="G1581" s="1" t="s">
        <v>17</v>
      </c>
      <c r="H1581" s="5">
        <v>1.4436739999999999</v>
      </c>
      <c r="I1581" s="5">
        <v>3</v>
      </c>
      <c r="J1581" s="1" t="s">
        <v>19</v>
      </c>
      <c r="K1581" s="1" t="s">
        <v>18</v>
      </c>
      <c r="L1581" s="5">
        <v>2.0021939999999998</v>
      </c>
      <c r="M1581" s="1" t="s">
        <v>18</v>
      </c>
      <c r="N1581" s="5">
        <v>1.3861509999999999</v>
      </c>
      <c r="O1581" s="5">
        <v>1.3370000000000001E-3</v>
      </c>
      <c r="P1581" s="1" t="s">
        <v>19</v>
      </c>
      <c r="Q1581" s="1" t="s">
        <v>20</v>
      </c>
      <c r="R1581" s="4">
        <f t="shared" si="73"/>
        <v>35.935946094973623</v>
      </c>
      <c r="S1581" s="1" t="str">
        <f t="shared" si="74"/>
        <v>Obesity Class II</v>
      </c>
    </row>
    <row r="1582" spans="1:19" x14ac:dyDescent="0.25">
      <c r="A1582" s="1" t="s">
        <v>21</v>
      </c>
      <c r="B1582" s="5">
        <v>33.553359999999998</v>
      </c>
      <c r="C1582" s="5" t="str">
        <f t="shared" si="72"/>
        <v>31-35</v>
      </c>
      <c r="D1582" s="3">
        <v>1.6997930000000001</v>
      </c>
      <c r="E1582" s="3">
        <v>103.841672</v>
      </c>
      <c r="F1582" s="1" t="s">
        <v>17</v>
      </c>
      <c r="G1582" s="1" t="s">
        <v>17</v>
      </c>
      <c r="H1582" s="5">
        <v>2.5764490000000002</v>
      </c>
      <c r="I1582" s="5">
        <v>2.4196559999999998</v>
      </c>
      <c r="J1582" s="1" t="s">
        <v>19</v>
      </c>
      <c r="K1582" s="1" t="s">
        <v>18</v>
      </c>
      <c r="L1582" s="5">
        <v>1</v>
      </c>
      <c r="M1582" s="1" t="s">
        <v>18</v>
      </c>
      <c r="N1582" s="5">
        <v>1.9823789999999999</v>
      </c>
      <c r="O1582" s="5">
        <v>0</v>
      </c>
      <c r="P1582" s="1" t="s">
        <v>18</v>
      </c>
      <c r="Q1582" s="1" t="s">
        <v>20</v>
      </c>
      <c r="R1582" s="4">
        <f t="shared" si="73"/>
        <v>35.940126339418406</v>
      </c>
      <c r="S1582" s="1" t="str">
        <f t="shared" si="74"/>
        <v>Obesity Class II</v>
      </c>
    </row>
    <row r="1583" spans="1:19" x14ac:dyDescent="0.25">
      <c r="A1583" s="1" t="s">
        <v>21</v>
      </c>
      <c r="B1583" s="5">
        <v>22.705772</v>
      </c>
      <c r="C1583" s="5" t="str">
        <f t="shared" si="72"/>
        <v>21-25</v>
      </c>
      <c r="D1583" s="3">
        <v>1.8419890000000001</v>
      </c>
      <c r="E1583" s="3">
        <v>122.02495399999999</v>
      </c>
      <c r="F1583" s="1" t="s">
        <v>17</v>
      </c>
      <c r="G1583" s="1" t="s">
        <v>17</v>
      </c>
      <c r="H1583" s="5">
        <v>3</v>
      </c>
      <c r="I1583" s="5">
        <v>2.5275099999999999</v>
      </c>
      <c r="J1583" s="1" t="s">
        <v>19</v>
      </c>
      <c r="K1583" s="1" t="s">
        <v>18</v>
      </c>
      <c r="L1583" s="5">
        <v>1.645338</v>
      </c>
      <c r="M1583" s="1" t="s">
        <v>18</v>
      </c>
      <c r="N1583" s="5">
        <v>1.0254380000000001</v>
      </c>
      <c r="O1583" s="5">
        <v>0</v>
      </c>
      <c r="P1583" s="1" t="s">
        <v>19</v>
      </c>
      <c r="Q1583" s="1" t="s">
        <v>20</v>
      </c>
      <c r="R1583" s="4">
        <f t="shared" si="73"/>
        <v>35.964546462305258</v>
      </c>
      <c r="S1583" s="1" t="str">
        <f t="shared" si="74"/>
        <v>Obesity Class II</v>
      </c>
    </row>
    <row r="1584" spans="1:19" x14ac:dyDescent="0.25">
      <c r="A1584" s="1" t="s">
        <v>21</v>
      </c>
      <c r="B1584" s="5">
        <v>26.680375999999999</v>
      </c>
      <c r="C1584" s="5" t="str">
        <f t="shared" si="72"/>
        <v>26-30</v>
      </c>
      <c r="D1584" s="3">
        <v>1.8122590000000001</v>
      </c>
      <c r="E1584" s="3">
        <v>118.277657</v>
      </c>
      <c r="F1584" s="1" t="s">
        <v>17</v>
      </c>
      <c r="G1584" s="1" t="s">
        <v>17</v>
      </c>
      <c r="H1584" s="5">
        <v>2.2396340000000001</v>
      </c>
      <c r="I1584" s="5">
        <v>3</v>
      </c>
      <c r="J1584" s="1" t="s">
        <v>19</v>
      </c>
      <c r="K1584" s="1" t="s">
        <v>18</v>
      </c>
      <c r="L1584" s="5">
        <v>2.6842640000000002</v>
      </c>
      <c r="M1584" s="1" t="s">
        <v>18</v>
      </c>
      <c r="N1584" s="5">
        <v>0.97930600000000001</v>
      </c>
      <c r="O1584" s="5">
        <v>0</v>
      </c>
      <c r="P1584" s="1" t="s">
        <v>19</v>
      </c>
      <c r="Q1584" s="1" t="s">
        <v>20</v>
      </c>
      <c r="R1584" s="4">
        <f t="shared" si="73"/>
        <v>36.01323893625478</v>
      </c>
      <c r="S1584" s="1" t="str">
        <f t="shared" si="74"/>
        <v>Obesity Class II</v>
      </c>
    </row>
    <row r="1585" spans="1:19" x14ac:dyDescent="0.25">
      <c r="A1585" s="1" t="s">
        <v>21</v>
      </c>
      <c r="B1585" s="5">
        <v>25.314589000000002</v>
      </c>
      <c r="C1585" s="5" t="str">
        <f t="shared" si="72"/>
        <v>26-30</v>
      </c>
      <c r="D1585" s="3">
        <v>1.7878019999999999</v>
      </c>
      <c r="E1585" s="3">
        <v>115.127662</v>
      </c>
      <c r="F1585" s="1" t="s">
        <v>17</v>
      </c>
      <c r="G1585" s="1" t="s">
        <v>17</v>
      </c>
      <c r="H1585" s="5">
        <v>1.588114</v>
      </c>
      <c r="I1585" s="5">
        <v>3</v>
      </c>
      <c r="J1585" s="1" t="s">
        <v>19</v>
      </c>
      <c r="K1585" s="1" t="s">
        <v>18</v>
      </c>
      <c r="L1585" s="5">
        <v>2.1159669999999999</v>
      </c>
      <c r="M1585" s="1" t="s">
        <v>18</v>
      </c>
      <c r="N1585" s="5">
        <v>1.541072</v>
      </c>
      <c r="O1585" s="5">
        <v>0</v>
      </c>
      <c r="P1585" s="1" t="s">
        <v>18</v>
      </c>
      <c r="Q1585" s="1" t="s">
        <v>24</v>
      </c>
      <c r="R1585" s="4">
        <f t="shared" si="73"/>
        <v>36.01976271990862</v>
      </c>
      <c r="S1585" s="1" t="str">
        <f t="shared" si="74"/>
        <v>Obesity Class II</v>
      </c>
    </row>
    <row r="1586" spans="1:19" x14ac:dyDescent="0.25">
      <c r="A1586" s="1" t="s">
        <v>21</v>
      </c>
      <c r="B1586" s="5">
        <v>25.341398999999999</v>
      </c>
      <c r="C1586" s="5" t="str">
        <f t="shared" si="72"/>
        <v>26-30</v>
      </c>
      <c r="D1586" s="3">
        <v>1.7869969999999999</v>
      </c>
      <c r="E1586" s="3">
        <v>115.025361</v>
      </c>
      <c r="F1586" s="1" t="s">
        <v>17</v>
      </c>
      <c r="G1586" s="1" t="s">
        <v>17</v>
      </c>
      <c r="H1586" s="5">
        <v>1.99953</v>
      </c>
      <c r="I1586" s="5">
        <v>3</v>
      </c>
      <c r="J1586" s="1" t="s">
        <v>19</v>
      </c>
      <c r="K1586" s="1" t="s">
        <v>18</v>
      </c>
      <c r="L1586" s="5">
        <v>2.1119080000000001</v>
      </c>
      <c r="M1586" s="1" t="s">
        <v>18</v>
      </c>
      <c r="N1586" s="5">
        <v>1.4530419999999999</v>
      </c>
      <c r="O1586" s="5">
        <v>0.84950300000000001</v>
      </c>
      <c r="P1586" s="1" t="s">
        <v>19</v>
      </c>
      <c r="Q1586" s="1" t="s">
        <v>20</v>
      </c>
      <c r="R1586" s="4">
        <f t="shared" si="73"/>
        <v>36.020186582921163</v>
      </c>
      <c r="S1586" s="1" t="str">
        <f t="shared" si="74"/>
        <v>Obesity Class II</v>
      </c>
    </row>
    <row r="1587" spans="1:19" x14ac:dyDescent="0.25">
      <c r="A1587" s="1" t="s">
        <v>21</v>
      </c>
      <c r="B1587" s="5">
        <v>31.205667999999999</v>
      </c>
      <c r="C1587" s="5" t="str">
        <f t="shared" si="72"/>
        <v>31-35</v>
      </c>
      <c r="D1587" s="3">
        <v>1.877732</v>
      </c>
      <c r="E1587" s="3">
        <v>127.16138100000001</v>
      </c>
      <c r="F1587" s="1" t="s">
        <v>17</v>
      </c>
      <c r="G1587" s="1" t="s">
        <v>17</v>
      </c>
      <c r="H1587" s="5">
        <v>2.7313679999999998</v>
      </c>
      <c r="I1587" s="5">
        <v>3</v>
      </c>
      <c r="J1587" s="1" t="s">
        <v>19</v>
      </c>
      <c r="K1587" s="1" t="s">
        <v>17</v>
      </c>
      <c r="L1587" s="5">
        <v>1.4868239999999999</v>
      </c>
      <c r="M1587" s="1" t="s">
        <v>18</v>
      </c>
      <c r="N1587" s="5">
        <v>1.485978</v>
      </c>
      <c r="O1587" s="5">
        <v>1.150439</v>
      </c>
      <c r="P1587" s="1" t="s">
        <v>19</v>
      </c>
      <c r="Q1587" s="1" t="s">
        <v>20</v>
      </c>
      <c r="R1587" s="4">
        <f t="shared" si="73"/>
        <v>36.065173082358562</v>
      </c>
      <c r="S1587" s="1" t="str">
        <f t="shared" si="74"/>
        <v>Obesity Class II</v>
      </c>
    </row>
    <row r="1588" spans="1:19" x14ac:dyDescent="0.25">
      <c r="A1588" s="1" t="s">
        <v>21</v>
      </c>
      <c r="B1588" s="5">
        <v>25.124594999999999</v>
      </c>
      <c r="C1588" s="5" t="str">
        <f t="shared" si="72"/>
        <v>26-30</v>
      </c>
      <c r="D1588" s="3">
        <v>1.7715099999999999</v>
      </c>
      <c r="E1588" s="3">
        <v>113.20712399999999</v>
      </c>
      <c r="F1588" s="1" t="s">
        <v>17</v>
      </c>
      <c r="G1588" s="1" t="s">
        <v>17</v>
      </c>
      <c r="H1588" s="5">
        <v>1.4577580000000001</v>
      </c>
      <c r="I1588" s="5">
        <v>3</v>
      </c>
      <c r="J1588" s="1" t="s">
        <v>19</v>
      </c>
      <c r="K1588" s="1" t="s">
        <v>18</v>
      </c>
      <c r="L1588" s="5">
        <v>2.0202490000000002</v>
      </c>
      <c r="M1588" s="1" t="s">
        <v>18</v>
      </c>
      <c r="N1588" s="5">
        <v>1.5567089999999999</v>
      </c>
      <c r="O1588" s="5">
        <v>1.33E-3</v>
      </c>
      <c r="P1588" s="1" t="s">
        <v>19</v>
      </c>
      <c r="Q1588" s="1" t="s">
        <v>20</v>
      </c>
      <c r="R1588" s="4">
        <f t="shared" si="73"/>
        <v>36.073355432670205</v>
      </c>
      <c r="S1588" s="1" t="str">
        <f t="shared" si="74"/>
        <v>Obesity Class II</v>
      </c>
    </row>
    <row r="1589" spans="1:19" x14ac:dyDescent="0.25">
      <c r="A1589" s="1" t="s">
        <v>21</v>
      </c>
      <c r="B1589" s="5">
        <v>25.015173000000001</v>
      </c>
      <c r="C1589" s="5" t="str">
        <f t="shared" si="72"/>
        <v>26-30</v>
      </c>
      <c r="D1589" s="3">
        <v>1.7882389999999999</v>
      </c>
      <c r="E1589" s="3">
        <v>115.382519</v>
      </c>
      <c r="F1589" s="1" t="s">
        <v>17</v>
      </c>
      <c r="G1589" s="1" t="s">
        <v>17</v>
      </c>
      <c r="H1589" s="5">
        <v>1.7356640000000001</v>
      </c>
      <c r="I1589" s="5">
        <v>3</v>
      </c>
      <c r="J1589" s="1" t="s">
        <v>19</v>
      </c>
      <c r="K1589" s="1" t="s">
        <v>18</v>
      </c>
      <c r="L1589" s="5">
        <v>2.0415359999999998</v>
      </c>
      <c r="M1589" s="1" t="s">
        <v>18</v>
      </c>
      <c r="N1589" s="5">
        <v>1.392406</v>
      </c>
      <c r="O1589" s="5">
        <v>0.39173999999999998</v>
      </c>
      <c r="P1589" s="1" t="s">
        <v>19</v>
      </c>
      <c r="Q1589" s="1" t="s">
        <v>20</v>
      </c>
      <c r="R1589" s="4">
        <f t="shared" si="73"/>
        <v>36.081857884899101</v>
      </c>
      <c r="S1589" s="1" t="str">
        <f t="shared" si="74"/>
        <v>Obesity Class II</v>
      </c>
    </row>
    <row r="1590" spans="1:19" x14ac:dyDescent="0.25">
      <c r="A1590" s="1" t="s">
        <v>21</v>
      </c>
      <c r="B1590" s="5">
        <v>27.394123</v>
      </c>
      <c r="C1590" s="5" t="str">
        <f t="shared" si="72"/>
        <v>26-30</v>
      </c>
      <c r="D1590" s="3">
        <v>1.764138</v>
      </c>
      <c r="E1590" s="3">
        <v>112.323213</v>
      </c>
      <c r="F1590" s="1" t="s">
        <v>17</v>
      </c>
      <c r="G1590" s="1" t="s">
        <v>17</v>
      </c>
      <c r="H1590" s="5">
        <v>1.9246319999999999</v>
      </c>
      <c r="I1590" s="5">
        <v>3</v>
      </c>
      <c r="J1590" s="1" t="s">
        <v>19</v>
      </c>
      <c r="K1590" s="1" t="s">
        <v>18</v>
      </c>
      <c r="L1590" s="5">
        <v>2.0065949999999999</v>
      </c>
      <c r="M1590" s="1" t="s">
        <v>18</v>
      </c>
      <c r="N1590" s="5">
        <v>0.17680000000000001</v>
      </c>
      <c r="O1590" s="5">
        <v>0.51169399999999998</v>
      </c>
      <c r="P1590" s="1" t="s">
        <v>19</v>
      </c>
      <c r="Q1590" s="1" t="s">
        <v>24</v>
      </c>
      <c r="R1590" s="4">
        <f t="shared" si="73"/>
        <v>36.091456453914304</v>
      </c>
      <c r="S1590" s="1" t="str">
        <f t="shared" si="74"/>
        <v>Obesity Class II</v>
      </c>
    </row>
    <row r="1591" spans="1:19" x14ac:dyDescent="0.25">
      <c r="A1591" s="1" t="s">
        <v>21</v>
      </c>
      <c r="B1591" s="5">
        <v>30.361364999999999</v>
      </c>
      <c r="C1591" s="5" t="str">
        <f t="shared" si="72"/>
        <v>31-35</v>
      </c>
      <c r="D1591" s="3">
        <v>1.7585299999999999</v>
      </c>
      <c r="E1591" s="3">
        <v>111.635463</v>
      </c>
      <c r="F1591" s="1" t="s">
        <v>17</v>
      </c>
      <c r="G1591" s="1" t="s">
        <v>17</v>
      </c>
      <c r="H1591" s="5">
        <v>1.2632159999999999</v>
      </c>
      <c r="I1591" s="5">
        <v>3.219347</v>
      </c>
      <c r="J1591" s="1" t="s">
        <v>19</v>
      </c>
      <c r="K1591" s="1" t="s">
        <v>18</v>
      </c>
      <c r="L1591" s="5">
        <v>1.9817819999999999</v>
      </c>
      <c r="M1591" s="1" t="s">
        <v>18</v>
      </c>
      <c r="N1591" s="5">
        <v>0.48262500000000003</v>
      </c>
      <c r="O1591" s="5">
        <v>0</v>
      </c>
      <c r="P1591" s="1" t="s">
        <v>19</v>
      </c>
      <c r="Q1591" s="1" t="s">
        <v>24</v>
      </c>
      <c r="R1591" s="4">
        <f t="shared" si="73"/>
        <v>36.099618691661966</v>
      </c>
      <c r="S1591" s="1" t="str">
        <f t="shared" si="74"/>
        <v>Obesity Class II</v>
      </c>
    </row>
    <row r="1592" spans="1:19" x14ac:dyDescent="0.25">
      <c r="A1592" s="1" t="s">
        <v>21</v>
      </c>
      <c r="B1592" s="5">
        <v>23.963649</v>
      </c>
      <c r="C1592" s="5" t="str">
        <f t="shared" si="72"/>
        <v>21-25</v>
      </c>
      <c r="D1592" s="3">
        <v>1.7929980000000001</v>
      </c>
      <c r="E1592" s="3">
        <v>116.102615</v>
      </c>
      <c r="F1592" s="1" t="s">
        <v>17</v>
      </c>
      <c r="G1592" s="1" t="s">
        <v>17</v>
      </c>
      <c r="H1592" s="5">
        <v>1.9946790000000001</v>
      </c>
      <c r="I1592" s="5">
        <v>3</v>
      </c>
      <c r="J1592" s="1" t="s">
        <v>19</v>
      </c>
      <c r="K1592" s="1" t="s">
        <v>18</v>
      </c>
      <c r="L1592" s="5">
        <v>2</v>
      </c>
      <c r="M1592" s="1" t="s">
        <v>18</v>
      </c>
      <c r="N1592" s="5">
        <v>0.96661699999999995</v>
      </c>
      <c r="O1592" s="5">
        <v>0.73900600000000005</v>
      </c>
      <c r="P1592" s="1" t="s">
        <v>19</v>
      </c>
      <c r="Q1592" s="1" t="s">
        <v>20</v>
      </c>
      <c r="R1592" s="4">
        <f t="shared" si="73"/>
        <v>36.114565260613354</v>
      </c>
      <c r="S1592" s="1" t="str">
        <f t="shared" si="74"/>
        <v>Obesity Class II</v>
      </c>
    </row>
    <row r="1593" spans="1:19" x14ac:dyDescent="0.25">
      <c r="A1593" s="1" t="s">
        <v>21</v>
      </c>
      <c r="B1593" s="5">
        <v>26.624341999999999</v>
      </c>
      <c r="C1593" s="5" t="str">
        <f t="shared" si="72"/>
        <v>26-30</v>
      </c>
      <c r="D1593" s="3">
        <v>1.6902619999999999</v>
      </c>
      <c r="E1593" s="3">
        <v>103.18091800000001</v>
      </c>
      <c r="F1593" s="1" t="s">
        <v>17</v>
      </c>
      <c r="G1593" s="1" t="s">
        <v>17</v>
      </c>
      <c r="H1593" s="5">
        <v>2.6494059999999999</v>
      </c>
      <c r="I1593" s="5">
        <v>1.1201019999999999</v>
      </c>
      <c r="J1593" s="1" t="s">
        <v>19</v>
      </c>
      <c r="K1593" s="1" t="s">
        <v>18</v>
      </c>
      <c r="L1593" s="5">
        <v>1.153286</v>
      </c>
      <c r="M1593" s="1" t="s">
        <v>18</v>
      </c>
      <c r="N1593" s="5">
        <v>0.21690799999999999</v>
      </c>
      <c r="O1593" s="5">
        <v>0.61901200000000001</v>
      </c>
      <c r="P1593" s="1" t="s">
        <v>18</v>
      </c>
      <c r="Q1593" s="1" t="s">
        <v>20</v>
      </c>
      <c r="R1593" s="4">
        <f t="shared" si="73"/>
        <v>36.115308724521782</v>
      </c>
      <c r="S1593" s="1" t="str">
        <f t="shared" si="74"/>
        <v>Obesity Class II</v>
      </c>
    </row>
    <row r="1594" spans="1:19" x14ac:dyDescent="0.25">
      <c r="A1594" s="1" t="s">
        <v>21</v>
      </c>
      <c r="B1594" s="5">
        <v>30.796261999999999</v>
      </c>
      <c r="C1594" s="5" t="str">
        <f t="shared" si="72"/>
        <v>31-35</v>
      </c>
      <c r="D1594" s="3">
        <v>1.6684779999999999</v>
      </c>
      <c r="E1594" s="3">
        <v>100.543983</v>
      </c>
      <c r="F1594" s="1" t="s">
        <v>17</v>
      </c>
      <c r="G1594" s="1" t="s">
        <v>17</v>
      </c>
      <c r="H1594" s="5">
        <v>2.9552999999999998</v>
      </c>
      <c r="I1594" s="5">
        <v>2.3782109999999999</v>
      </c>
      <c r="J1594" s="1" t="s">
        <v>19</v>
      </c>
      <c r="K1594" s="1" t="s">
        <v>18</v>
      </c>
      <c r="L1594" s="5">
        <v>1</v>
      </c>
      <c r="M1594" s="1" t="s">
        <v>18</v>
      </c>
      <c r="N1594" s="5">
        <v>1.738267</v>
      </c>
      <c r="O1594" s="5">
        <v>0.39453300000000002</v>
      </c>
      <c r="P1594" s="1" t="s">
        <v>18</v>
      </c>
      <c r="Q1594" s="1" t="s">
        <v>20</v>
      </c>
      <c r="R1594" s="4">
        <f t="shared" si="73"/>
        <v>36.117286686294712</v>
      </c>
      <c r="S1594" s="1" t="str">
        <f t="shared" si="74"/>
        <v>Obesity Class II</v>
      </c>
    </row>
    <row r="1595" spans="1:19" x14ac:dyDescent="0.25">
      <c r="A1595" s="1" t="s">
        <v>21</v>
      </c>
      <c r="B1595" s="5">
        <v>30.638943999999999</v>
      </c>
      <c r="C1595" s="5" t="str">
        <f t="shared" si="72"/>
        <v>31-35</v>
      </c>
      <c r="D1595" s="3">
        <v>1.6804889999999999</v>
      </c>
      <c r="E1595" s="3">
        <v>102.004554</v>
      </c>
      <c r="F1595" s="1" t="s">
        <v>17</v>
      </c>
      <c r="G1595" s="1" t="s">
        <v>17</v>
      </c>
      <c r="H1595" s="5">
        <v>2.9386869999999998</v>
      </c>
      <c r="I1595" s="5">
        <v>2.1383749999999999</v>
      </c>
      <c r="J1595" s="1" t="s">
        <v>19</v>
      </c>
      <c r="K1595" s="1" t="s">
        <v>18</v>
      </c>
      <c r="L1595" s="5">
        <v>1.2517149999999999</v>
      </c>
      <c r="M1595" s="1" t="s">
        <v>18</v>
      </c>
      <c r="N1595" s="5">
        <v>1.1818109999999999</v>
      </c>
      <c r="O1595" s="5">
        <v>0.77837500000000004</v>
      </c>
      <c r="P1595" s="1" t="s">
        <v>18</v>
      </c>
      <c r="Q1595" s="1" t="s">
        <v>20</v>
      </c>
      <c r="R1595" s="4">
        <f t="shared" si="73"/>
        <v>36.120039219706833</v>
      </c>
      <c r="S1595" s="1" t="str">
        <f t="shared" si="74"/>
        <v>Obesity Class II</v>
      </c>
    </row>
    <row r="1596" spans="1:19" x14ac:dyDescent="0.25">
      <c r="A1596" s="1" t="s">
        <v>21</v>
      </c>
      <c r="B1596" s="1">
        <v>25</v>
      </c>
      <c r="C1596" s="1" t="str">
        <f t="shared" si="72"/>
        <v>21-25</v>
      </c>
      <c r="D1596" s="3">
        <v>1.83</v>
      </c>
      <c r="E1596" s="3">
        <v>121</v>
      </c>
      <c r="F1596" s="1" t="s">
        <v>17</v>
      </c>
      <c r="G1596" s="1" t="s">
        <v>18</v>
      </c>
      <c r="H1596" s="5">
        <v>3</v>
      </c>
      <c r="I1596" s="5">
        <v>3</v>
      </c>
      <c r="J1596" s="1" t="s">
        <v>19</v>
      </c>
      <c r="K1596" s="1" t="s">
        <v>18</v>
      </c>
      <c r="L1596" s="5">
        <v>3</v>
      </c>
      <c r="M1596" s="1" t="s">
        <v>18</v>
      </c>
      <c r="N1596" s="5">
        <v>2</v>
      </c>
      <c r="O1596" s="5">
        <v>0</v>
      </c>
      <c r="P1596" s="1" t="s">
        <v>19</v>
      </c>
      <c r="Q1596" s="1" t="s">
        <v>23</v>
      </c>
      <c r="R1596" s="4">
        <f t="shared" si="73"/>
        <v>36.131266983188503</v>
      </c>
      <c r="S1596" s="1" t="str">
        <f t="shared" si="74"/>
        <v>Obesity Class II</v>
      </c>
    </row>
    <row r="1597" spans="1:19" x14ac:dyDescent="0.25">
      <c r="A1597" s="1" t="s">
        <v>21</v>
      </c>
      <c r="B1597" s="5">
        <v>20.184450999999999</v>
      </c>
      <c r="C1597" s="5" t="str">
        <f t="shared" si="72"/>
        <v>21-25</v>
      </c>
      <c r="D1597" s="3">
        <v>1.701284</v>
      </c>
      <c r="E1597" s="3">
        <v>104.578255</v>
      </c>
      <c r="F1597" s="1" t="s">
        <v>17</v>
      </c>
      <c r="G1597" s="1" t="s">
        <v>17</v>
      </c>
      <c r="H1597" s="5">
        <v>2.653721</v>
      </c>
      <c r="I1597" s="5">
        <v>1.265463</v>
      </c>
      <c r="J1597" s="1" t="s">
        <v>19</v>
      </c>
      <c r="K1597" s="1" t="s">
        <v>18</v>
      </c>
      <c r="L1597" s="5">
        <v>1.368457</v>
      </c>
      <c r="M1597" s="1" t="s">
        <v>18</v>
      </c>
      <c r="N1597" s="5">
        <v>0.21835599999999999</v>
      </c>
      <c r="O1597" s="5">
        <v>0.76807099999999995</v>
      </c>
      <c r="P1597" s="1" t="s">
        <v>18</v>
      </c>
      <c r="Q1597" s="1" t="s">
        <v>20</v>
      </c>
      <c r="R1597" s="4">
        <f t="shared" si="73"/>
        <v>36.131646752346626</v>
      </c>
      <c r="S1597" s="1" t="str">
        <f t="shared" si="74"/>
        <v>Obesity Class II</v>
      </c>
    </row>
    <row r="1598" spans="1:19" x14ac:dyDescent="0.25">
      <c r="A1598" s="1" t="s">
        <v>21</v>
      </c>
      <c r="B1598" s="5">
        <v>24.634740000000001</v>
      </c>
      <c r="C1598" s="5" t="str">
        <f t="shared" si="72"/>
        <v>21-25</v>
      </c>
      <c r="D1598" s="3">
        <v>1.8297570000000001</v>
      </c>
      <c r="E1598" s="3">
        <v>120.980508</v>
      </c>
      <c r="F1598" s="1" t="s">
        <v>17</v>
      </c>
      <c r="G1598" s="1" t="s">
        <v>17</v>
      </c>
      <c r="H1598" s="5">
        <v>2.6440939999999999</v>
      </c>
      <c r="I1598" s="5">
        <v>3</v>
      </c>
      <c r="J1598" s="1" t="s">
        <v>19</v>
      </c>
      <c r="K1598" s="1" t="s">
        <v>18</v>
      </c>
      <c r="L1598" s="5">
        <v>2.7405249999999999</v>
      </c>
      <c r="M1598" s="1" t="s">
        <v>18</v>
      </c>
      <c r="N1598" s="5">
        <v>2</v>
      </c>
      <c r="O1598" s="5">
        <v>0.50093600000000005</v>
      </c>
      <c r="P1598" s="1" t="s">
        <v>19</v>
      </c>
      <c r="Q1598" s="1" t="s">
        <v>20</v>
      </c>
      <c r="R1598" s="4">
        <f t="shared" si="73"/>
        <v>36.135042446867111</v>
      </c>
      <c r="S1598" s="1" t="str">
        <f t="shared" si="74"/>
        <v>Obesity Class II</v>
      </c>
    </row>
    <row r="1599" spans="1:19" x14ac:dyDescent="0.25">
      <c r="A1599" s="1" t="s">
        <v>21</v>
      </c>
      <c r="B1599" s="5">
        <v>25.539411000000001</v>
      </c>
      <c r="C1599" s="5" t="str">
        <f t="shared" si="72"/>
        <v>26-30</v>
      </c>
      <c r="D1599" s="3">
        <v>1.7870520000000001</v>
      </c>
      <c r="E1599" s="3">
        <v>115.428276</v>
      </c>
      <c r="F1599" s="1" t="s">
        <v>17</v>
      </c>
      <c r="G1599" s="1" t="s">
        <v>17</v>
      </c>
      <c r="H1599" s="5">
        <v>1.9928889999999999</v>
      </c>
      <c r="I1599" s="5">
        <v>3</v>
      </c>
      <c r="J1599" s="1" t="s">
        <v>19</v>
      </c>
      <c r="K1599" s="1" t="s">
        <v>18</v>
      </c>
      <c r="L1599" s="5">
        <v>2.1412710000000001</v>
      </c>
      <c r="M1599" s="1" t="s">
        <v>18</v>
      </c>
      <c r="N1599" s="5">
        <v>1.121038</v>
      </c>
      <c r="O1599" s="5">
        <v>0</v>
      </c>
      <c r="P1599" s="1" t="s">
        <v>19</v>
      </c>
      <c r="Q1599" s="1" t="s">
        <v>20</v>
      </c>
      <c r="R1599" s="4">
        <f t="shared" si="73"/>
        <v>36.144134482160062</v>
      </c>
      <c r="S1599" s="1" t="str">
        <f t="shared" si="74"/>
        <v>Obesity Class II</v>
      </c>
    </row>
    <row r="1600" spans="1:19" x14ac:dyDescent="0.25">
      <c r="A1600" s="1" t="s">
        <v>21</v>
      </c>
      <c r="B1600" s="5">
        <v>23.881938000000002</v>
      </c>
      <c r="C1600" s="5" t="str">
        <f t="shared" si="72"/>
        <v>21-25</v>
      </c>
      <c r="D1600" s="3">
        <v>1.829971</v>
      </c>
      <c r="E1600" s="3">
        <v>121.04172</v>
      </c>
      <c r="F1600" s="1" t="s">
        <v>17</v>
      </c>
      <c r="G1600" s="1" t="s">
        <v>17</v>
      </c>
      <c r="H1600" s="5">
        <v>2.6843349999999999</v>
      </c>
      <c r="I1600" s="5">
        <v>2.7112379999999998</v>
      </c>
      <c r="J1600" s="1" t="s">
        <v>19</v>
      </c>
      <c r="K1600" s="1" t="s">
        <v>18</v>
      </c>
      <c r="L1600" s="5">
        <v>2.7323309999999998</v>
      </c>
      <c r="M1600" s="1" t="s">
        <v>18</v>
      </c>
      <c r="N1600" s="5">
        <v>1.1560239999999999</v>
      </c>
      <c r="O1600" s="5">
        <v>0.44245600000000002</v>
      </c>
      <c r="P1600" s="1" t="s">
        <v>19</v>
      </c>
      <c r="Q1600" s="1" t="s">
        <v>20</v>
      </c>
      <c r="R1600" s="4">
        <f t="shared" si="73"/>
        <v>36.144870371209464</v>
      </c>
      <c r="S1600" s="1" t="str">
        <f t="shared" si="74"/>
        <v>Obesity Class II</v>
      </c>
    </row>
    <row r="1601" spans="1:19" x14ac:dyDescent="0.25">
      <c r="A1601" s="1" t="s">
        <v>21</v>
      </c>
      <c r="B1601" s="5">
        <v>25.140073999999998</v>
      </c>
      <c r="C1601" s="5" t="str">
        <f t="shared" si="72"/>
        <v>26-30</v>
      </c>
      <c r="D1601" s="3">
        <v>1.829529</v>
      </c>
      <c r="E1601" s="3">
        <v>120.99658100000001</v>
      </c>
      <c r="F1601" s="1" t="s">
        <v>17</v>
      </c>
      <c r="G1601" s="1" t="s">
        <v>17</v>
      </c>
      <c r="H1601" s="5">
        <v>3</v>
      </c>
      <c r="I1601" s="5">
        <v>3</v>
      </c>
      <c r="J1601" s="1" t="s">
        <v>19</v>
      </c>
      <c r="K1601" s="1" t="s">
        <v>18</v>
      </c>
      <c r="L1601" s="5">
        <v>3</v>
      </c>
      <c r="M1601" s="1" t="s">
        <v>18</v>
      </c>
      <c r="N1601" s="5">
        <v>1.4678629999999999</v>
      </c>
      <c r="O1601" s="5">
        <v>0.34363500000000002</v>
      </c>
      <c r="P1601" s="1" t="s">
        <v>19</v>
      </c>
      <c r="Q1601" s="1" t="s">
        <v>20</v>
      </c>
      <c r="R1601" s="4">
        <f t="shared" si="73"/>
        <v>36.148851425758146</v>
      </c>
      <c r="S1601" s="1" t="str">
        <f t="shared" si="74"/>
        <v>Obesity Class II</v>
      </c>
    </row>
    <row r="1602" spans="1:19" x14ac:dyDescent="0.25">
      <c r="A1602" s="1" t="s">
        <v>21</v>
      </c>
      <c r="B1602" s="5">
        <v>22.889099000000002</v>
      </c>
      <c r="C1602" s="5" t="str">
        <f t="shared" ref="C1602:C1665" si="75">IF(B1602&lt;=20,"16-20",IF(B1602&lt;=25,"21-25",IF(B1602&lt;=30,"26-30",IF(B1602&lt;=35,"31-35",IF(B1602&lt;=40,"36-40",IF(B1602&lt;=45,"41-45","46-51"))))))</f>
        <v>21-25</v>
      </c>
      <c r="D1602" s="3">
        <v>1.7925329999999999</v>
      </c>
      <c r="E1602" s="3">
        <v>116.157766</v>
      </c>
      <c r="F1602" s="1" t="s">
        <v>17</v>
      </c>
      <c r="G1602" s="1" t="s">
        <v>17</v>
      </c>
      <c r="H1602" s="5">
        <v>1.9966459999999999</v>
      </c>
      <c r="I1602" s="5">
        <v>3</v>
      </c>
      <c r="J1602" s="1" t="s">
        <v>19</v>
      </c>
      <c r="K1602" s="1" t="s">
        <v>18</v>
      </c>
      <c r="L1602" s="5">
        <v>2</v>
      </c>
      <c r="M1602" s="1" t="s">
        <v>18</v>
      </c>
      <c r="N1602" s="5">
        <v>1.600536</v>
      </c>
      <c r="O1602" s="5">
        <v>0.73968400000000001</v>
      </c>
      <c r="P1602" s="1" t="s">
        <v>19</v>
      </c>
      <c r="Q1602" s="1" t="s">
        <v>20</v>
      </c>
      <c r="R1602" s="4">
        <f t="shared" ref="R1602:R1665" si="76">E1602/(D1602^2)</f>
        <v>36.15046863230004</v>
      </c>
      <c r="S1602" s="1" t="str">
        <f t="shared" ref="S1602:S1665" si="77">IF(R1602&lt;18.5, "Underweight",
 IF(R1602&lt;25, "Normal weight",
 IF(R1602&lt;30, "Overweight",
 IF(R1602&lt;35, "Obesity Class I",
 IF(R1602&lt;40, "Obesity Class II",
 "Obesity Class III")))))</f>
        <v>Obesity Class II</v>
      </c>
    </row>
    <row r="1603" spans="1:19" x14ac:dyDescent="0.25">
      <c r="A1603" s="1" t="s">
        <v>21</v>
      </c>
      <c r="B1603" s="5">
        <v>30</v>
      </c>
      <c r="C1603" s="5" t="str">
        <f t="shared" si="75"/>
        <v>26-30</v>
      </c>
      <c r="D1603" s="3">
        <v>1.76</v>
      </c>
      <c r="E1603" s="3">
        <v>112</v>
      </c>
      <c r="F1603" s="1" t="s">
        <v>17</v>
      </c>
      <c r="G1603" s="1" t="s">
        <v>17</v>
      </c>
      <c r="H1603" s="5">
        <v>1</v>
      </c>
      <c r="I1603" s="5">
        <v>3</v>
      </c>
      <c r="J1603" s="1" t="s">
        <v>18</v>
      </c>
      <c r="K1603" s="1" t="s">
        <v>17</v>
      </c>
      <c r="L1603" s="5">
        <v>2</v>
      </c>
      <c r="M1603" s="1" t="s">
        <v>17</v>
      </c>
      <c r="N1603" s="5">
        <v>0</v>
      </c>
      <c r="O1603" s="5">
        <v>0</v>
      </c>
      <c r="P1603" s="1" t="s">
        <v>22</v>
      </c>
      <c r="Q1603" s="1" t="s">
        <v>24</v>
      </c>
      <c r="R1603" s="4">
        <f t="shared" si="76"/>
        <v>36.15702479338843</v>
      </c>
      <c r="S1603" s="1" t="str">
        <f t="shared" si="77"/>
        <v>Obesity Class II</v>
      </c>
    </row>
    <row r="1604" spans="1:19" x14ac:dyDescent="0.25">
      <c r="A1604" s="1" t="s">
        <v>21</v>
      </c>
      <c r="B1604" s="5">
        <v>27.266286999999998</v>
      </c>
      <c r="C1604" s="5" t="str">
        <f t="shared" si="75"/>
        <v>26-30</v>
      </c>
      <c r="D1604" s="3">
        <v>1.828276</v>
      </c>
      <c r="E1604" s="3">
        <v>120.872294</v>
      </c>
      <c r="F1604" s="1" t="s">
        <v>17</v>
      </c>
      <c r="G1604" s="1" t="s">
        <v>17</v>
      </c>
      <c r="H1604" s="5">
        <v>2.6372019999999998</v>
      </c>
      <c r="I1604" s="5">
        <v>3</v>
      </c>
      <c r="J1604" s="1" t="s">
        <v>19</v>
      </c>
      <c r="K1604" s="1" t="s">
        <v>18</v>
      </c>
      <c r="L1604" s="5">
        <v>2.966647</v>
      </c>
      <c r="M1604" s="1" t="s">
        <v>18</v>
      </c>
      <c r="N1604" s="5">
        <v>1.1595979999999999</v>
      </c>
      <c r="O1604" s="5">
        <v>0.75889700000000004</v>
      </c>
      <c r="P1604" s="1" t="s">
        <v>19</v>
      </c>
      <c r="Q1604" s="1" t="s">
        <v>20</v>
      </c>
      <c r="R1604" s="4">
        <f t="shared" si="76"/>
        <v>36.161234472863633</v>
      </c>
      <c r="S1604" s="1" t="str">
        <f t="shared" si="77"/>
        <v>Obesity Class II</v>
      </c>
    </row>
    <row r="1605" spans="1:19" x14ac:dyDescent="0.25">
      <c r="A1605" s="1" t="s">
        <v>21</v>
      </c>
      <c r="B1605" s="5">
        <v>30.002029</v>
      </c>
      <c r="C1605" s="5" t="str">
        <f t="shared" si="75"/>
        <v>31-35</v>
      </c>
      <c r="D1605" s="3">
        <v>1.7593240000000001</v>
      </c>
      <c r="E1605" s="3">
        <v>112.000381</v>
      </c>
      <c r="F1605" s="1" t="s">
        <v>17</v>
      </c>
      <c r="G1605" s="1" t="s">
        <v>17</v>
      </c>
      <c r="H1605" s="5">
        <v>1.572036</v>
      </c>
      <c r="I1605" s="5">
        <v>3</v>
      </c>
      <c r="J1605" s="1" t="s">
        <v>19</v>
      </c>
      <c r="K1605" s="1" t="s">
        <v>18</v>
      </c>
      <c r="L1605" s="5">
        <v>2.0035630000000002</v>
      </c>
      <c r="M1605" s="1" t="s">
        <v>18</v>
      </c>
      <c r="N1605" s="5">
        <v>0</v>
      </c>
      <c r="O1605" s="5">
        <v>0.340196</v>
      </c>
      <c r="P1605" s="1" t="s">
        <v>19</v>
      </c>
      <c r="Q1605" s="1" t="s">
        <v>24</v>
      </c>
      <c r="R1605" s="4">
        <f t="shared" si="76"/>
        <v>36.184939065908246</v>
      </c>
      <c r="S1605" s="1" t="str">
        <f t="shared" si="77"/>
        <v>Obesity Class II</v>
      </c>
    </row>
    <row r="1606" spans="1:19" x14ac:dyDescent="0.25">
      <c r="A1606" s="1" t="s">
        <v>21</v>
      </c>
      <c r="B1606" s="5">
        <v>31.194323000000001</v>
      </c>
      <c r="C1606" s="5" t="str">
        <f t="shared" si="75"/>
        <v>31-35</v>
      </c>
      <c r="D1606" s="3">
        <v>1.8891039999999999</v>
      </c>
      <c r="E1606" s="3">
        <v>129.15734599999999</v>
      </c>
      <c r="F1606" s="1" t="s">
        <v>17</v>
      </c>
      <c r="G1606" s="1" t="s">
        <v>17</v>
      </c>
      <c r="H1606" s="5">
        <v>2.8894850000000001</v>
      </c>
      <c r="I1606" s="5">
        <v>3</v>
      </c>
      <c r="J1606" s="1" t="s">
        <v>19</v>
      </c>
      <c r="K1606" s="1" t="s">
        <v>17</v>
      </c>
      <c r="L1606" s="5">
        <v>1.279771</v>
      </c>
      <c r="M1606" s="1" t="s">
        <v>18</v>
      </c>
      <c r="N1606" s="5">
        <v>0.94142400000000004</v>
      </c>
      <c r="O1606" s="5">
        <v>8.3429999999999997E-3</v>
      </c>
      <c r="P1606" s="1" t="s">
        <v>19</v>
      </c>
      <c r="Q1606" s="1" t="s">
        <v>20</v>
      </c>
      <c r="R1606" s="4">
        <f t="shared" si="76"/>
        <v>36.19156614775234</v>
      </c>
      <c r="S1606" s="1" t="str">
        <f t="shared" si="77"/>
        <v>Obesity Class II</v>
      </c>
    </row>
    <row r="1607" spans="1:19" x14ac:dyDescent="0.25">
      <c r="A1607" s="1" t="s">
        <v>21</v>
      </c>
      <c r="B1607" s="5">
        <v>25.062942</v>
      </c>
      <c r="C1607" s="5" t="str">
        <f t="shared" si="75"/>
        <v>26-30</v>
      </c>
      <c r="D1607" s="3">
        <v>1.8283910000000001</v>
      </c>
      <c r="E1607" s="3">
        <v>120.998266</v>
      </c>
      <c r="F1607" s="1" t="s">
        <v>17</v>
      </c>
      <c r="G1607" s="1" t="s">
        <v>17</v>
      </c>
      <c r="H1607" s="5">
        <v>3</v>
      </c>
      <c r="I1607" s="5">
        <v>3</v>
      </c>
      <c r="J1607" s="1" t="s">
        <v>19</v>
      </c>
      <c r="K1607" s="1" t="s">
        <v>18</v>
      </c>
      <c r="L1607" s="5">
        <v>3</v>
      </c>
      <c r="M1607" s="1" t="s">
        <v>18</v>
      </c>
      <c r="N1607" s="5">
        <v>1.6853689999999999</v>
      </c>
      <c r="O1607" s="5">
        <v>0.26496900000000001</v>
      </c>
      <c r="P1607" s="1" t="s">
        <v>19</v>
      </c>
      <c r="Q1607" s="1" t="s">
        <v>20</v>
      </c>
      <c r="R1607" s="4">
        <f t="shared" si="76"/>
        <v>36.194367929219041</v>
      </c>
      <c r="S1607" s="1" t="str">
        <f t="shared" si="77"/>
        <v>Obesity Class II</v>
      </c>
    </row>
    <row r="1608" spans="1:19" x14ac:dyDescent="0.25">
      <c r="A1608" s="1" t="s">
        <v>21</v>
      </c>
      <c r="B1608" s="5">
        <v>30.451174000000002</v>
      </c>
      <c r="C1608" s="5" t="str">
        <f t="shared" si="75"/>
        <v>31-35</v>
      </c>
      <c r="D1608" s="3">
        <v>1.7585390000000001</v>
      </c>
      <c r="E1608" s="3">
        <v>111.950413</v>
      </c>
      <c r="F1608" s="1" t="s">
        <v>17</v>
      </c>
      <c r="G1608" s="1" t="s">
        <v>17</v>
      </c>
      <c r="H1608" s="5">
        <v>1.067909</v>
      </c>
      <c r="I1608" s="5">
        <v>3.6564009999999998</v>
      </c>
      <c r="J1608" s="1" t="s">
        <v>19</v>
      </c>
      <c r="K1608" s="1" t="s">
        <v>18</v>
      </c>
      <c r="L1608" s="5">
        <v>1.9845900000000001</v>
      </c>
      <c r="M1608" s="1" t="s">
        <v>18</v>
      </c>
      <c r="N1608" s="5">
        <v>5.4238000000000001E-2</v>
      </c>
      <c r="O1608" s="5">
        <v>0</v>
      </c>
      <c r="P1608" s="1" t="s">
        <v>19</v>
      </c>
      <c r="Q1608" s="1" t="s">
        <v>24</v>
      </c>
      <c r="R1608" s="4">
        <f t="shared" si="76"/>
        <v>36.201093690776958</v>
      </c>
      <c r="S1608" s="1" t="str">
        <f t="shared" si="77"/>
        <v>Obesity Class II</v>
      </c>
    </row>
    <row r="1609" spans="1:19" x14ac:dyDescent="0.25">
      <c r="A1609" s="1" t="s">
        <v>21</v>
      </c>
      <c r="B1609" s="5">
        <v>30.003357999999999</v>
      </c>
      <c r="C1609" s="5" t="str">
        <f t="shared" si="75"/>
        <v>31-35</v>
      </c>
      <c r="D1609" s="3">
        <v>1.7583549999999999</v>
      </c>
      <c r="E1609" s="3">
        <v>112.00710100000001</v>
      </c>
      <c r="F1609" s="1" t="s">
        <v>17</v>
      </c>
      <c r="G1609" s="1" t="s">
        <v>17</v>
      </c>
      <c r="H1609" s="5">
        <v>1.7508090000000001</v>
      </c>
      <c r="I1609" s="5">
        <v>3</v>
      </c>
      <c r="J1609" s="1" t="s">
        <v>19</v>
      </c>
      <c r="K1609" s="1" t="s">
        <v>18</v>
      </c>
      <c r="L1609" s="5">
        <v>2.0028709999999998</v>
      </c>
      <c r="M1609" s="1" t="s">
        <v>18</v>
      </c>
      <c r="N1609" s="5">
        <v>0</v>
      </c>
      <c r="O1609" s="5">
        <v>0.114457</v>
      </c>
      <c r="P1609" s="1" t="s">
        <v>19</v>
      </c>
      <c r="Q1609" s="1" t="s">
        <v>24</v>
      </c>
      <c r="R1609" s="4">
        <f t="shared" si="76"/>
        <v>36.227005365666059</v>
      </c>
      <c r="S1609" s="1" t="str">
        <f t="shared" si="77"/>
        <v>Obesity Class II</v>
      </c>
    </row>
    <row r="1610" spans="1:19" x14ac:dyDescent="0.25">
      <c r="A1610" s="1" t="s">
        <v>21</v>
      </c>
      <c r="B1610" s="5">
        <v>30.020189999999999</v>
      </c>
      <c r="C1610" s="5" t="str">
        <f t="shared" si="75"/>
        <v>31-35</v>
      </c>
      <c r="D1610" s="3">
        <v>1.75834</v>
      </c>
      <c r="E1610" s="3">
        <v>112.010504</v>
      </c>
      <c r="F1610" s="1" t="s">
        <v>17</v>
      </c>
      <c r="G1610" s="1" t="s">
        <v>17</v>
      </c>
      <c r="H1610" s="5">
        <v>1.868212</v>
      </c>
      <c r="I1610" s="5">
        <v>3</v>
      </c>
      <c r="J1610" s="1" t="s">
        <v>19</v>
      </c>
      <c r="K1610" s="1" t="s">
        <v>18</v>
      </c>
      <c r="L1610" s="5">
        <v>2.0233279999999998</v>
      </c>
      <c r="M1610" s="1" t="s">
        <v>18</v>
      </c>
      <c r="N1610" s="5">
        <v>0</v>
      </c>
      <c r="O1610" s="5">
        <v>0.61399199999999998</v>
      </c>
      <c r="P1610" s="1" t="s">
        <v>19</v>
      </c>
      <c r="Q1610" s="1" t="s">
        <v>24</v>
      </c>
      <c r="R1610" s="4">
        <f t="shared" si="76"/>
        <v>36.228724124784911</v>
      </c>
      <c r="S1610" s="1" t="str">
        <f t="shared" si="77"/>
        <v>Obesity Class II</v>
      </c>
    </row>
    <row r="1611" spans="1:19" x14ac:dyDescent="0.25">
      <c r="A1611" s="1" t="s">
        <v>21</v>
      </c>
      <c r="B1611" s="5">
        <v>25.298400000000001</v>
      </c>
      <c r="C1611" s="5" t="str">
        <f t="shared" si="75"/>
        <v>26-30</v>
      </c>
      <c r="D1611" s="3">
        <v>1.8272790000000001</v>
      </c>
      <c r="E1611" s="3">
        <v>120.99607399999999</v>
      </c>
      <c r="F1611" s="1" t="s">
        <v>17</v>
      </c>
      <c r="G1611" s="1" t="s">
        <v>17</v>
      </c>
      <c r="H1611" s="5">
        <v>3</v>
      </c>
      <c r="I1611" s="5">
        <v>3</v>
      </c>
      <c r="J1611" s="1" t="s">
        <v>19</v>
      </c>
      <c r="K1611" s="1" t="s">
        <v>18</v>
      </c>
      <c r="L1611" s="5">
        <v>3</v>
      </c>
      <c r="M1611" s="1" t="s">
        <v>18</v>
      </c>
      <c r="N1611" s="5">
        <v>1.110215</v>
      </c>
      <c r="O1611" s="5">
        <v>0.39635199999999998</v>
      </c>
      <c r="P1611" s="1" t="s">
        <v>19</v>
      </c>
      <c r="Q1611" s="1" t="s">
        <v>20</v>
      </c>
      <c r="R1611" s="4">
        <f t="shared" si="76"/>
        <v>36.237777375511953</v>
      </c>
      <c r="S1611" s="1" t="str">
        <f t="shared" si="77"/>
        <v>Obesity Class II</v>
      </c>
    </row>
    <row r="1612" spans="1:19" x14ac:dyDescent="0.25">
      <c r="A1612" s="1" t="s">
        <v>21</v>
      </c>
      <c r="B1612" s="5">
        <v>31.743821000000001</v>
      </c>
      <c r="C1612" s="5" t="str">
        <f t="shared" si="75"/>
        <v>31-35</v>
      </c>
      <c r="D1612" s="3">
        <v>1.6778200000000001</v>
      </c>
      <c r="E1612" s="3">
        <v>102.022057</v>
      </c>
      <c r="F1612" s="1" t="s">
        <v>17</v>
      </c>
      <c r="G1612" s="1" t="s">
        <v>17</v>
      </c>
      <c r="H1612" s="5">
        <v>2.8260360000000002</v>
      </c>
      <c r="I1612" s="5">
        <v>2.371658</v>
      </c>
      <c r="J1612" s="1" t="s">
        <v>19</v>
      </c>
      <c r="K1612" s="1" t="s">
        <v>18</v>
      </c>
      <c r="L1612" s="5">
        <v>1</v>
      </c>
      <c r="M1612" s="1" t="s">
        <v>18</v>
      </c>
      <c r="N1612" s="5">
        <v>1.9964869999999999</v>
      </c>
      <c r="O1612" s="5">
        <v>0</v>
      </c>
      <c r="P1612" s="1" t="s">
        <v>18</v>
      </c>
      <c r="Q1612" s="1" t="s">
        <v>20</v>
      </c>
      <c r="R1612" s="4">
        <f t="shared" si="76"/>
        <v>36.241264448997612</v>
      </c>
      <c r="S1612" s="1" t="str">
        <f t="shared" si="77"/>
        <v>Obesity Class II</v>
      </c>
    </row>
    <row r="1613" spans="1:19" x14ac:dyDescent="0.25">
      <c r="A1613" s="1" t="s">
        <v>21</v>
      </c>
      <c r="B1613" s="5">
        <v>25.154620000000001</v>
      </c>
      <c r="C1613" s="5" t="str">
        <f t="shared" si="75"/>
        <v>26-30</v>
      </c>
      <c r="D1613" s="3">
        <v>1.7583979999999999</v>
      </c>
      <c r="E1613" s="3">
        <v>112.089022</v>
      </c>
      <c r="F1613" s="1" t="s">
        <v>17</v>
      </c>
      <c r="G1613" s="1" t="s">
        <v>17</v>
      </c>
      <c r="H1613" s="5">
        <v>1.108663</v>
      </c>
      <c r="I1613" s="5">
        <v>3</v>
      </c>
      <c r="J1613" s="1" t="s">
        <v>19</v>
      </c>
      <c r="K1613" s="1" t="s">
        <v>18</v>
      </c>
      <c r="L1613" s="5">
        <v>2</v>
      </c>
      <c r="M1613" s="1" t="s">
        <v>18</v>
      </c>
      <c r="N1613" s="5">
        <v>1.230219</v>
      </c>
      <c r="O1613" s="5">
        <v>1.7160000000000001E-3</v>
      </c>
      <c r="P1613" s="1" t="s">
        <v>19</v>
      </c>
      <c r="Q1613" s="1" t="s">
        <v>24</v>
      </c>
      <c r="R1613" s="4">
        <f t="shared" si="76"/>
        <v>36.251728405852582</v>
      </c>
      <c r="S1613" s="1" t="str">
        <f t="shared" si="77"/>
        <v>Obesity Class II</v>
      </c>
    </row>
    <row r="1614" spans="1:19" x14ac:dyDescent="0.25">
      <c r="A1614" s="1" t="s">
        <v>21</v>
      </c>
      <c r="B1614" s="5">
        <v>30.188303000000001</v>
      </c>
      <c r="C1614" s="5" t="str">
        <f t="shared" si="75"/>
        <v>31-35</v>
      </c>
      <c r="D1614" s="3">
        <v>1.7583819999999999</v>
      </c>
      <c r="E1614" s="3">
        <v>112.10074</v>
      </c>
      <c r="F1614" s="1" t="s">
        <v>17</v>
      </c>
      <c r="G1614" s="1" t="s">
        <v>17</v>
      </c>
      <c r="H1614" s="5">
        <v>1.387489</v>
      </c>
      <c r="I1614" s="5">
        <v>3</v>
      </c>
      <c r="J1614" s="1" t="s">
        <v>19</v>
      </c>
      <c r="K1614" s="1" t="s">
        <v>18</v>
      </c>
      <c r="L1614" s="5">
        <v>2.017712</v>
      </c>
      <c r="M1614" s="1" t="s">
        <v>18</v>
      </c>
      <c r="N1614" s="5">
        <v>0</v>
      </c>
      <c r="O1614" s="5">
        <v>0.73125700000000005</v>
      </c>
      <c r="P1614" s="1" t="s">
        <v>19</v>
      </c>
      <c r="Q1614" s="1" t="s">
        <v>24</v>
      </c>
      <c r="R1614" s="4">
        <f t="shared" si="76"/>
        <v>36.256178031441941</v>
      </c>
      <c r="S1614" s="1" t="str">
        <f t="shared" si="77"/>
        <v>Obesity Class II</v>
      </c>
    </row>
    <row r="1615" spans="1:19" x14ac:dyDescent="0.25">
      <c r="A1615" s="1" t="s">
        <v>21</v>
      </c>
      <c r="B1615" s="5">
        <v>24.145295000000001</v>
      </c>
      <c r="C1615" s="5" t="str">
        <f t="shared" si="75"/>
        <v>21-25</v>
      </c>
      <c r="D1615" s="3">
        <v>1.82559</v>
      </c>
      <c r="E1615" s="3">
        <v>120.86038600000001</v>
      </c>
      <c r="F1615" s="1" t="s">
        <v>17</v>
      </c>
      <c r="G1615" s="1" t="s">
        <v>17</v>
      </c>
      <c r="H1615" s="5">
        <v>2.4034209999999998</v>
      </c>
      <c r="I1615" s="5">
        <v>3</v>
      </c>
      <c r="J1615" s="1" t="s">
        <v>19</v>
      </c>
      <c r="K1615" s="1" t="s">
        <v>18</v>
      </c>
      <c r="L1615" s="5">
        <v>2.4906130000000002</v>
      </c>
      <c r="M1615" s="1" t="s">
        <v>18</v>
      </c>
      <c r="N1615" s="5">
        <v>2</v>
      </c>
      <c r="O1615" s="5">
        <v>0.70776799999999995</v>
      </c>
      <c r="P1615" s="1" t="s">
        <v>19</v>
      </c>
      <c r="Q1615" s="1" t="s">
        <v>20</v>
      </c>
      <c r="R1615" s="4">
        <f t="shared" si="76"/>
        <v>36.26414818039963</v>
      </c>
      <c r="S1615" s="1" t="str">
        <f t="shared" si="77"/>
        <v>Obesity Class II</v>
      </c>
    </row>
    <row r="1616" spans="1:19" x14ac:dyDescent="0.25">
      <c r="A1616" s="1" t="s">
        <v>21</v>
      </c>
      <c r="B1616" s="5">
        <v>27.991467</v>
      </c>
      <c r="C1616" s="5" t="str">
        <f t="shared" si="75"/>
        <v>26-30</v>
      </c>
      <c r="D1616" s="3">
        <v>1.82559</v>
      </c>
      <c r="E1616" s="3">
        <v>120.86038600000001</v>
      </c>
      <c r="F1616" s="1" t="s">
        <v>17</v>
      </c>
      <c r="G1616" s="1" t="s">
        <v>17</v>
      </c>
      <c r="H1616" s="5">
        <v>3</v>
      </c>
      <c r="I1616" s="5">
        <v>3</v>
      </c>
      <c r="J1616" s="1" t="s">
        <v>19</v>
      </c>
      <c r="K1616" s="1" t="s">
        <v>18</v>
      </c>
      <c r="L1616" s="5">
        <v>3</v>
      </c>
      <c r="M1616" s="1" t="s">
        <v>18</v>
      </c>
      <c r="N1616" s="5">
        <v>0.69136900000000001</v>
      </c>
      <c r="O1616" s="5">
        <v>1.4155359999999999</v>
      </c>
      <c r="P1616" s="1" t="s">
        <v>19</v>
      </c>
      <c r="Q1616" s="1" t="s">
        <v>20</v>
      </c>
      <c r="R1616" s="4">
        <f t="shared" si="76"/>
        <v>36.26414818039963</v>
      </c>
      <c r="S1616" s="1" t="str">
        <f t="shared" si="77"/>
        <v>Obesity Class II</v>
      </c>
    </row>
    <row r="1617" spans="1:19" x14ac:dyDescent="0.25">
      <c r="A1617" s="1" t="s">
        <v>21</v>
      </c>
      <c r="B1617" s="5">
        <v>26.734476000000001</v>
      </c>
      <c r="C1617" s="5" t="str">
        <f t="shared" si="75"/>
        <v>26-30</v>
      </c>
      <c r="D1617" s="3">
        <v>1.8161970000000001</v>
      </c>
      <c r="E1617" s="3">
        <v>119.622764</v>
      </c>
      <c r="F1617" s="1" t="s">
        <v>17</v>
      </c>
      <c r="G1617" s="1" t="s">
        <v>17</v>
      </c>
      <c r="H1617" s="5">
        <v>2.2470370000000002</v>
      </c>
      <c r="I1617" s="5">
        <v>3</v>
      </c>
      <c r="J1617" s="1" t="s">
        <v>19</v>
      </c>
      <c r="K1617" s="1" t="s">
        <v>18</v>
      </c>
      <c r="L1617" s="5">
        <v>2.7184080000000002</v>
      </c>
      <c r="M1617" s="1" t="s">
        <v>18</v>
      </c>
      <c r="N1617" s="5">
        <v>0.76359500000000002</v>
      </c>
      <c r="O1617" s="5">
        <v>0</v>
      </c>
      <c r="P1617" s="1" t="s">
        <v>19</v>
      </c>
      <c r="Q1617" s="1" t="s">
        <v>20</v>
      </c>
      <c r="R1617" s="4">
        <f t="shared" si="76"/>
        <v>36.265020311832181</v>
      </c>
      <c r="S1617" s="1" t="str">
        <f t="shared" si="77"/>
        <v>Obesity Class II</v>
      </c>
    </row>
    <row r="1618" spans="1:19" x14ac:dyDescent="0.25">
      <c r="A1618" s="1" t="s">
        <v>21</v>
      </c>
      <c r="B1618" s="5">
        <v>25.526745999999999</v>
      </c>
      <c r="C1618" s="5" t="str">
        <f t="shared" si="75"/>
        <v>26-30</v>
      </c>
      <c r="D1618" s="3">
        <v>1.7833810000000001</v>
      </c>
      <c r="E1618" s="3">
        <v>115.347176</v>
      </c>
      <c r="F1618" s="1" t="s">
        <v>17</v>
      </c>
      <c r="G1618" s="1" t="s">
        <v>17</v>
      </c>
      <c r="H1618" s="5">
        <v>2.1914289999999998</v>
      </c>
      <c r="I1618" s="5">
        <v>3</v>
      </c>
      <c r="J1618" s="1" t="s">
        <v>19</v>
      </c>
      <c r="K1618" s="1" t="s">
        <v>18</v>
      </c>
      <c r="L1618" s="5">
        <v>2.1027089999999999</v>
      </c>
      <c r="M1618" s="1" t="s">
        <v>18</v>
      </c>
      <c r="N1618" s="5">
        <v>1.32534</v>
      </c>
      <c r="O1618" s="5">
        <v>0.38097900000000001</v>
      </c>
      <c r="P1618" s="1" t="s">
        <v>19</v>
      </c>
      <c r="Q1618" s="1" t="s">
        <v>20</v>
      </c>
      <c r="R1618" s="4">
        <f t="shared" si="76"/>
        <v>36.267589840829714</v>
      </c>
      <c r="S1618" s="1" t="str">
        <f t="shared" si="77"/>
        <v>Obesity Class II</v>
      </c>
    </row>
    <row r="1619" spans="1:19" x14ac:dyDescent="0.25">
      <c r="A1619" s="1" t="s">
        <v>21</v>
      </c>
      <c r="B1619" s="5">
        <v>28.377958</v>
      </c>
      <c r="C1619" s="5" t="str">
        <f t="shared" si="75"/>
        <v>26-30</v>
      </c>
      <c r="D1619" s="3">
        <v>1.7669459999999999</v>
      </c>
      <c r="E1619" s="3">
        <v>113.23553800000001</v>
      </c>
      <c r="F1619" s="1" t="s">
        <v>17</v>
      </c>
      <c r="G1619" s="1" t="s">
        <v>17</v>
      </c>
      <c r="H1619" s="5">
        <v>2.3141750000000001</v>
      </c>
      <c r="I1619" s="5">
        <v>3</v>
      </c>
      <c r="J1619" s="1" t="s">
        <v>19</v>
      </c>
      <c r="K1619" s="1" t="s">
        <v>18</v>
      </c>
      <c r="L1619" s="5">
        <v>2.1518090000000001</v>
      </c>
      <c r="M1619" s="1" t="s">
        <v>18</v>
      </c>
      <c r="N1619" s="5">
        <v>0</v>
      </c>
      <c r="O1619" s="5">
        <v>1.5785169999999999</v>
      </c>
      <c r="P1619" s="1" t="s">
        <v>19</v>
      </c>
      <c r="Q1619" s="1" t="s">
        <v>24</v>
      </c>
      <c r="R1619" s="4">
        <f t="shared" si="76"/>
        <v>36.269051114383686</v>
      </c>
      <c r="S1619" s="1" t="str">
        <f t="shared" si="77"/>
        <v>Obesity Class II</v>
      </c>
    </row>
    <row r="1620" spans="1:19" x14ac:dyDescent="0.25">
      <c r="A1620" s="1" t="s">
        <v>21</v>
      </c>
      <c r="B1620" s="5">
        <v>24.149035999999999</v>
      </c>
      <c r="C1620" s="5" t="str">
        <f t="shared" si="75"/>
        <v>21-25</v>
      </c>
      <c r="D1620" s="3">
        <v>1.8249010000000001</v>
      </c>
      <c r="E1620" s="3">
        <v>120.80571500000001</v>
      </c>
      <c r="F1620" s="1" t="s">
        <v>17</v>
      </c>
      <c r="G1620" s="1" t="s">
        <v>17</v>
      </c>
      <c r="H1620" s="5">
        <v>2.225149</v>
      </c>
      <c r="I1620" s="5">
        <v>3</v>
      </c>
      <c r="J1620" s="1" t="s">
        <v>19</v>
      </c>
      <c r="K1620" s="1" t="s">
        <v>18</v>
      </c>
      <c r="L1620" s="5">
        <v>2.3579780000000001</v>
      </c>
      <c r="M1620" s="1" t="s">
        <v>18</v>
      </c>
      <c r="N1620" s="5">
        <v>1.943743</v>
      </c>
      <c r="O1620" s="5">
        <v>0.68212799999999996</v>
      </c>
      <c r="P1620" s="1" t="s">
        <v>19</v>
      </c>
      <c r="Q1620" s="1" t="s">
        <v>20</v>
      </c>
      <c r="R1620" s="4">
        <f t="shared" si="76"/>
        <v>36.27512033303055</v>
      </c>
      <c r="S1620" s="1" t="str">
        <f t="shared" si="77"/>
        <v>Obesity Class II</v>
      </c>
    </row>
    <row r="1621" spans="1:19" x14ac:dyDescent="0.25">
      <c r="A1621" s="1" t="s">
        <v>21</v>
      </c>
      <c r="B1621" s="5">
        <v>33.789301000000002</v>
      </c>
      <c r="C1621" s="5" t="str">
        <f t="shared" si="75"/>
        <v>31-35</v>
      </c>
      <c r="D1621" s="3">
        <v>1.6811</v>
      </c>
      <c r="E1621" s="3">
        <v>102.523111</v>
      </c>
      <c r="F1621" s="1" t="s">
        <v>17</v>
      </c>
      <c r="G1621" s="1" t="s">
        <v>17</v>
      </c>
      <c r="H1621" s="5">
        <v>2.8137750000000001</v>
      </c>
      <c r="I1621" s="5">
        <v>2.3727049999999998</v>
      </c>
      <c r="J1621" s="1" t="s">
        <v>19</v>
      </c>
      <c r="K1621" s="1" t="s">
        <v>18</v>
      </c>
      <c r="L1621" s="5">
        <v>1</v>
      </c>
      <c r="M1621" s="1" t="s">
        <v>18</v>
      </c>
      <c r="N1621" s="5">
        <v>1.979355</v>
      </c>
      <c r="O1621" s="5">
        <v>0</v>
      </c>
      <c r="P1621" s="1" t="s">
        <v>18</v>
      </c>
      <c r="Q1621" s="1" t="s">
        <v>20</v>
      </c>
      <c r="R1621" s="4">
        <f t="shared" si="76"/>
        <v>36.277276888150638</v>
      </c>
      <c r="S1621" s="1" t="str">
        <f t="shared" si="77"/>
        <v>Obesity Class II</v>
      </c>
    </row>
    <row r="1622" spans="1:19" x14ac:dyDescent="0.25">
      <c r="A1622" s="1" t="s">
        <v>21</v>
      </c>
      <c r="B1622" s="5">
        <v>29.891473000000001</v>
      </c>
      <c r="C1622" s="5" t="str">
        <f t="shared" si="75"/>
        <v>26-30</v>
      </c>
      <c r="D1622" s="3">
        <v>1.76003</v>
      </c>
      <c r="E1622" s="3">
        <v>112.40919100000001</v>
      </c>
      <c r="F1622" s="1" t="s">
        <v>17</v>
      </c>
      <c r="G1622" s="1" t="s">
        <v>17</v>
      </c>
      <c r="H1622" s="5">
        <v>2.262292</v>
      </c>
      <c r="I1622" s="5">
        <v>3</v>
      </c>
      <c r="J1622" s="1" t="s">
        <v>19</v>
      </c>
      <c r="K1622" s="1" t="s">
        <v>18</v>
      </c>
      <c r="L1622" s="5">
        <v>2.115354</v>
      </c>
      <c r="M1622" s="1" t="s">
        <v>18</v>
      </c>
      <c r="N1622" s="5">
        <v>0</v>
      </c>
      <c r="O1622" s="5">
        <v>0.84758699999999998</v>
      </c>
      <c r="P1622" s="1" t="s">
        <v>19</v>
      </c>
      <c r="Q1622" s="1" t="s">
        <v>24</v>
      </c>
      <c r="R1622" s="4">
        <f t="shared" si="76"/>
        <v>36.287887063038177</v>
      </c>
      <c r="S1622" s="1" t="str">
        <f t="shared" si="77"/>
        <v>Obesity Class II</v>
      </c>
    </row>
    <row r="1623" spans="1:19" x14ac:dyDescent="0.25">
      <c r="A1623" s="1" t="s">
        <v>21</v>
      </c>
      <c r="B1623" s="5">
        <v>25.3292</v>
      </c>
      <c r="C1623" s="5" t="str">
        <f t="shared" si="75"/>
        <v>26-30</v>
      </c>
      <c r="D1623" s="3">
        <v>1.771817</v>
      </c>
      <c r="E1623" s="3">
        <v>114.00483199999999</v>
      </c>
      <c r="F1623" s="1" t="s">
        <v>17</v>
      </c>
      <c r="G1623" s="1" t="s">
        <v>17</v>
      </c>
      <c r="H1623" s="5">
        <v>1.5283310000000001</v>
      </c>
      <c r="I1623" s="5">
        <v>3</v>
      </c>
      <c r="J1623" s="1" t="s">
        <v>19</v>
      </c>
      <c r="K1623" s="1" t="s">
        <v>18</v>
      </c>
      <c r="L1623" s="5">
        <v>2.0793529999999998</v>
      </c>
      <c r="M1623" s="1" t="s">
        <v>18</v>
      </c>
      <c r="N1623" s="5">
        <v>1.522429</v>
      </c>
      <c r="O1623" s="5">
        <v>0.228598</v>
      </c>
      <c r="P1623" s="1" t="s">
        <v>19</v>
      </c>
      <c r="Q1623" s="1" t="s">
        <v>20</v>
      </c>
      <c r="R1623" s="4">
        <f t="shared" si="76"/>
        <v>36.314956675457644</v>
      </c>
      <c r="S1623" s="1" t="str">
        <f t="shared" si="77"/>
        <v>Obesity Class II</v>
      </c>
    </row>
    <row r="1624" spans="1:19" x14ac:dyDescent="0.25">
      <c r="A1624" s="1" t="s">
        <v>21</v>
      </c>
      <c r="B1624" s="5">
        <v>25.137087000000001</v>
      </c>
      <c r="C1624" s="5" t="str">
        <f t="shared" si="75"/>
        <v>26-30</v>
      </c>
      <c r="D1624" s="3">
        <v>1.7720450000000001</v>
      </c>
      <c r="E1624" s="3">
        <v>114.067936</v>
      </c>
      <c r="F1624" s="1" t="s">
        <v>17</v>
      </c>
      <c r="G1624" s="1" t="s">
        <v>17</v>
      </c>
      <c r="H1624" s="5">
        <v>1.624366</v>
      </c>
      <c r="I1624" s="5">
        <v>3</v>
      </c>
      <c r="J1624" s="1" t="s">
        <v>19</v>
      </c>
      <c r="K1624" s="1" t="s">
        <v>18</v>
      </c>
      <c r="L1624" s="5">
        <v>2.0817190000000001</v>
      </c>
      <c r="M1624" s="1" t="s">
        <v>18</v>
      </c>
      <c r="N1624" s="5">
        <v>1.5389219999999999</v>
      </c>
      <c r="O1624" s="5">
        <v>0.35686800000000002</v>
      </c>
      <c r="P1624" s="1" t="s">
        <v>19</v>
      </c>
      <c r="Q1624" s="1" t="s">
        <v>20</v>
      </c>
      <c r="R1624" s="4">
        <f t="shared" si="76"/>
        <v>36.325708252809015</v>
      </c>
      <c r="S1624" s="1" t="str">
        <f t="shared" si="77"/>
        <v>Obesity Class II</v>
      </c>
    </row>
    <row r="1625" spans="1:19" x14ac:dyDescent="0.25">
      <c r="A1625" s="1" t="s">
        <v>21</v>
      </c>
      <c r="B1625" s="5">
        <v>25.509034</v>
      </c>
      <c r="C1625" s="5" t="str">
        <f t="shared" si="75"/>
        <v>26-30</v>
      </c>
      <c r="D1625" s="3">
        <v>1.7721899999999999</v>
      </c>
      <c r="E1625" s="3">
        <v>114.097656</v>
      </c>
      <c r="F1625" s="1" t="s">
        <v>17</v>
      </c>
      <c r="G1625" s="1" t="s">
        <v>17</v>
      </c>
      <c r="H1625" s="5">
        <v>2.1933099999999999</v>
      </c>
      <c r="I1625" s="5">
        <v>3</v>
      </c>
      <c r="J1625" s="1" t="s">
        <v>19</v>
      </c>
      <c r="K1625" s="1" t="s">
        <v>18</v>
      </c>
      <c r="L1625" s="5">
        <v>2.0899830000000001</v>
      </c>
      <c r="M1625" s="1" t="s">
        <v>18</v>
      </c>
      <c r="N1625" s="5">
        <v>1.360994</v>
      </c>
      <c r="O1625" s="5">
        <v>0.85743800000000003</v>
      </c>
      <c r="P1625" s="1" t="s">
        <v>19</v>
      </c>
      <c r="Q1625" s="1" t="s">
        <v>20</v>
      </c>
      <c r="R1625" s="4">
        <f t="shared" si="76"/>
        <v>36.329227168071242</v>
      </c>
      <c r="S1625" s="1" t="str">
        <f t="shared" si="77"/>
        <v>Obesity Class II</v>
      </c>
    </row>
    <row r="1626" spans="1:19" x14ac:dyDescent="0.25">
      <c r="A1626" s="1" t="s">
        <v>21</v>
      </c>
      <c r="B1626" s="5">
        <v>25.057877999999999</v>
      </c>
      <c r="C1626" s="5" t="str">
        <f t="shared" si="75"/>
        <v>26-30</v>
      </c>
      <c r="D1626" s="3">
        <v>1.763987</v>
      </c>
      <c r="E1626" s="3">
        <v>113.069667</v>
      </c>
      <c r="F1626" s="1" t="s">
        <v>17</v>
      </c>
      <c r="G1626" s="1" t="s">
        <v>17</v>
      </c>
      <c r="H1626" s="5">
        <v>1.412566</v>
      </c>
      <c r="I1626" s="5">
        <v>3</v>
      </c>
      <c r="J1626" s="1" t="s">
        <v>19</v>
      </c>
      <c r="K1626" s="1" t="s">
        <v>18</v>
      </c>
      <c r="L1626" s="5">
        <v>2.0024950000000001</v>
      </c>
      <c r="M1626" s="1" t="s">
        <v>18</v>
      </c>
      <c r="N1626" s="5">
        <v>1.592795</v>
      </c>
      <c r="O1626" s="5">
        <v>1.867E-3</v>
      </c>
      <c r="P1626" s="1" t="s">
        <v>19</v>
      </c>
      <c r="Q1626" s="1" t="s">
        <v>20</v>
      </c>
      <c r="R1626" s="4">
        <f t="shared" si="76"/>
        <v>36.337525766701091</v>
      </c>
      <c r="S1626" s="1" t="str">
        <f t="shared" si="77"/>
        <v>Obesity Class II</v>
      </c>
    </row>
    <row r="1627" spans="1:19" x14ac:dyDescent="0.25">
      <c r="A1627" s="1" t="s">
        <v>21</v>
      </c>
      <c r="B1627" s="5">
        <v>25.136116000000001</v>
      </c>
      <c r="C1627" s="5" t="str">
        <f t="shared" si="75"/>
        <v>26-30</v>
      </c>
      <c r="D1627" s="3">
        <v>1.76414</v>
      </c>
      <c r="E1627" s="3">
        <v>113.089716</v>
      </c>
      <c r="F1627" s="1" t="s">
        <v>17</v>
      </c>
      <c r="G1627" s="1" t="s">
        <v>17</v>
      </c>
      <c r="H1627" s="5">
        <v>1.1688559999999999</v>
      </c>
      <c r="I1627" s="5">
        <v>3</v>
      </c>
      <c r="J1627" s="1" t="s">
        <v>19</v>
      </c>
      <c r="K1627" s="1" t="s">
        <v>18</v>
      </c>
      <c r="L1627" s="5">
        <v>2.0132050000000001</v>
      </c>
      <c r="M1627" s="1" t="s">
        <v>18</v>
      </c>
      <c r="N1627" s="5">
        <v>1.2462230000000001</v>
      </c>
      <c r="O1627" s="5">
        <v>1.5900000000000001E-3</v>
      </c>
      <c r="P1627" s="1" t="s">
        <v>19</v>
      </c>
      <c r="Q1627" s="1" t="s">
        <v>20</v>
      </c>
      <c r="R1627" s="4">
        <f t="shared" si="76"/>
        <v>36.337665179437941</v>
      </c>
      <c r="S1627" s="1" t="str">
        <f t="shared" si="77"/>
        <v>Obesity Class II</v>
      </c>
    </row>
    <row r="1628" spans="1:19" x14ac:dyDescent="0.25">
      <c r="A1628" s="1" t="s">
        <v>21</v>
      </c>
      <c r="B1628" s="5">
        <v>25.027253999999999</v>
      </c>
      <c r="C1628" s="5" t="str">
        <f t="shared" si="75"/>
        <v>26-30</v>
      </c>
      <c r="D1628" s="3">
        <v>1.7571540000000001</v>
      </c>
      <c r="E1628" s="3">
        <v>112.200812</v>
      </c>
      <c r="F1628" s="1" t="s">
        <v>17</v>
      </c>
      <c r="G1628" s="1" t="s">
        <v>17</v>
      </c>
      <c r="H1628" s="5">
        <v>1.2642340000000001</v>
      </c>
      <c r="I1628" s="5">
        <v>3</v>
      </c>
      <c r="J1628" s="1" t="s">
        <v>19</v>
      </c>
      <c r="K1628" s="1" t="s">
        <v>18</v>
      </c>
      <c r="L1628" s="5">
        <v>2</v>
      </c>
      <c r="M1628" s="1" t="s">
        <v>18</v>
      </c>
      <c r="N1628" s="5">
        <v>1.3334349999999999</v>
      </c>
      <c r="O1628" s="5">
        <v>2.1679999999999998E-3</v>
      </c>
      <c r="P1628" s="1" t="s">
        <v>19</v>
      </c>
      <c r="Q1628" s="1" t="s">
        <v>20</v>
      </c>
      <c r="R1628" s="4">
        <f t="shared" si="76"/>
        <v>36.339282569657719</v>
      </c>
      <c r="S1628" s="1" t="str">
        <f t="shared" si="77"/>
        <v>Obesity Class II</v>
      </c>
    </row>
    <row r="1629" spans="1:19" x14ac:dyDescent="0.25">
      <c r="A1629" s="1" t="s">
        <v>21</v>
      </c>
      <c r="B1629" s="5">
        <v>25.550505999999999</v>
      </c>
      <c r="C1629" s="5" t="str">
        <f t="shared" si="75"/>
        <v>26-30</v>
      </c>
      <c r="D1629" s="3">
        <v>1.77274</v>
      </c>
      <c r="E1629" s="3">
        <v>114.254278</v>
      </c>
      <c r="F1629" s="1" t="s">
        <v>17</v>
      </c>
      <c r="G1629" s="1" t="s">
        <v>17</v>
      </c>
      <c r="H1629" s="5">
        <v>2.1752760000000002</v>
      </c>
      <c r="I1629" s="5">
        <v>3</v>
      </c>
      <c r="J1629" s="1" t="s">
        <v>19</v>
      </c>
      <c r="K1629" s="1" t="s">
        <v>18</v>
      </c>
      <c r="L1629" s="5">
        <v>2.1281759999999998</v>
      </c>
      <c r="M1629" s="1" t="s">
        <v>18</v>
      </c>
      <c r="N1629" s="5">
        <v>1.306476</v>
      </c>
      <c r="O1629" s="5">
        <v>7.9334000000000002E-2</v>
      </c>
      <c r="P1629" s="1" t="s">
        <v>19</v>
      </c>
      <c r="Q1629" s="1" t="s">
        <v>20</v>
      </c>
      <c r="R1629" s="4">
        <f t="shared" si="76"/>
        <v>36.356526313356319</v>
      </c>
      <c r="S1629" s="1" t="str">
        <f t="shared" si="77"/>
        <v>Obesity Class II</v>
      </c>
    </row>
    <row r="1630" spans="1:19" x14ac:dyDescent="0.25">
      <c r="A1630" s="1" t="s">
        <v>21</v>
      </c>
      <c r="B1630" s="5">
        <v>31.034092000000001</v>
      </c>
      <c r="C1630" s="5" t="str">
        <f t="shared" si="75"/>
        <v>31-35</v>
      </c>
      <c r="D1630" s="3">
        <v>1.886109</v>
      </c>
      <c r="E1630" s="3">
        <v>129.34947099999999</v>
      </c>
      <c r="F1630" s="1" t="s">
        <v>17</v>
      </c>
      <c r="G1630" s="1" t="s">
        <v>17</v>
      </c>
      <c r="H1630" s="5">
        <v>2.4996260000000001</v>
      </c>
      <c r="I1630" s="5">
        <v>3</v>
      </c>
      <c r="J1630" s="1" t="s">
        <v>19</v>
      </c>
      <c r="K1630" s="1" t="s">
        <v>17</v>
      </c>
      <c r="L1630" s="5">
        <v>1.1253379999999999</v>
      </c>
      <c r="M1630" s="1" t="s">
        <v>18</v>
      </c>
      <c r="N1630" s="5">
        <v>0.94521999999999995</v>
      </c>
      <c r="O1630" s="5">
        <v>1.022505</v>
      </c>
      <c r="P1630" s="1" t="s">
        <v>19</v>
      </c>
      <c r="Q1630" s="1" t="s">
        <v>20</v>
      </c>
      <c r="R1630" s="4">
        <f t="shared" si="76"/>
        <v>36.36060343576947</v>
      </c>
      <c r="S1630" s="1" t="str">
        <f t="shared" si="77"/>
        <v>Obesity Class II</v>
      </c>
    </row>
    <row r="1631" spans="1:19" x14ac:dyDescent="0.25">
      <c r="A1631" s="1" t="s">
        <v>21</v>
      </c>
      <c r="B1631" s="5">
        <v>25.151285999999999</v>
      </c>
      <c r="C1631" s="5" t="str">
        <f t="shared" si="75"/>
        <v>26-30</v>
      </c>
      <c r="D1631" s="3">
        <v>1.7615190000000001</v>
      </c>
      <c r="E1631" s="3">
        <v>112.835195</v>
      </c>
      <c r="F1631" s="1" t="s">
        <v>17</v>
      </c>
      <c r="G1631" s="1" t="s">
        <v>17</v>
      </c>
      <c r="H1631" s="5">
        <v>1.289315</v>
      </c>
      <c r="I1631" s="5">
        <v>3</v>
      </c>
      <c r="J1631" s="1" t="s">
        <v>19</v>
      </c>
      <c r="K1631" s="1" t="s">
        <v>18</v>
      </c>
      <c r="L1631" s="5">
        <v>2.0073479999999999</v>
      </c>
      <c r="M1631" s="1" t="s">
        <v>18</v>
      </c>
      <c r="N1631" s="5">
        <v>1.376217</v>
      </c>
      <c r="O1631" s="5">
        <v>1.518E-3</v>
      </c>
      <c r="P1631" s="1" t="s">
        <v>19</v>
      </c>
      <c r="Q1631" s="1" t="s">
        <v>20</v>
      </c>
      <c r="R1631" s="4">
        <f t="shared" si="76"/>
        <v>36.363855218642563</v>
      </c>
      <c r="S1631" s="1" t="str">
        <f t="shared" si="77"/>
        <v>Obesity Class II</v>
      </c>
    </row>
    <row r="1632" spans="1:19" x14ac:dyDescent="0.25">
      <c r="A1632" s="1" t="s">
        <v>21</v>
      </c>
      <c r="B1632" s="5">
        <v>29.246269000000002</v>
      </c>
      <c r="C1632" s="5" t="str">
        <f t="shared" si="75"/>
        <v>26-30</v>
      </c>
      <c r="D1632" s="3">
        <v>1.758038</v>
      </c>
      <c r="E1632" s="3">
        <v>112.395309</v>
      </c>
      <c r="F1632" s="1" t="s">
        <v>17</v>
      </c>
      <c r="G1632" s="1" t="s">
        <v>17</v>
      </c>
      <c r="H1632" s="5">
        <v>2.3230029999999999</v>
      </c>
      <c r="I1632" s="5">
        <v>3</v>
      </c>
      <c r="J1632" s="1" t="s">
        <v>19</v>
      </c>
      <c r="K1632" s="1" t="s">
        <v>18</v>
      </c>
      <c r="L1632" s="5">
        <v>2.1555580000000001</v>
      </c>
      <c r="M1632" s="1" t="s">
        <v>18</v>
      </c>
      <c r="N1632" s="5">
        <v>0</v>
      </c>
      <c r="O1632" s="5">
        <v>1.2515540000000001</v>
      </c>
      <c r="P1632" s="1" t="s">
        <v>19</v>
      </c>
      <c r="Q1632" s="1" t="s">
        <v>24</v>
      </c>
      <c r="R1632" s="4">
        <f t="shared" si="76"/>
        <v>36.365676362696419</v>
      </c>
      <c r="S1632" s="1" t="str">
        <f t="shared" si="77"/>
        <v>Obesity Class II</v>
      </c>
    </row>
    <row r="1633" spans="1:19" x14ac:dyDescent="0.25">
      <c r="A1633" s="1" t="s">
        <v>21</v>
      </c>
      <c r="B1633" s="5">
        <v>25.058565999999999</v>
      </c>
      <c r="C1633" s="5" t="str">
        <f t="shared" si="75"/>
        <v>26-30</v>
      </c>
      <c r="D1633" s="3">
        <v>1.7644839999999999</v>
      </c>
      <c r="E1633" s="3">
        <v>113.23434899999999</v>
      </c>
      <c r="F1633" s="1" t="s">
        <v>17</v>
      </c>
      <c r="G1633" s="1" t="s">
        <v>17</v>
      </c>
      <c r="H1633" s="5">
        <v>1.5179119999999999</v>
      </c>
      <c r="I1633" s="5">
        <v>3</v>
      </c>
      <c r="J1633" s="1" t="s">
        <v>19</v>
      </c>
      <c r="K1633" s="1" t="s">
        <v>18</v>
      </c>
      <c r="L1633" s="5">
        <v>2.038958</v>
      </c>
      <c r="M1633" s="1" t="s">
        <v>18</v>
      </c>
      <c r="N1633" s="5">
        <v>1.590255</v>
      </c>
      <c r="O1633" s="5">
        <v>1.64E-3</v>
      </c>
      <c r="P1633" s="1" t="s">
        <v>19</v>
      </c>
      <c r="Q1633" s="1" t="s">
        <v>20</v>
      </c>
      <c r="R1633" s="4">
        <f t="shared" si="76"/>
        <v>36.36995287918279</v>
      </c>
      <c r="S1633" s="1" t="str">
        <f t="shared" si="77"/>
        <v>Obesity Class II</v>
      </c>
    </row>
    <row r="1634" spans="1:19" x14ac:dyDescent="0.25">
      <c r="A1634" s="1" t="s">
        <v>21</v>
      </c>
      <c r="B1634" s="5">
        <v>22.976188</v>
      </c>
      <c r="C1634" s="5" t="str">
        <f t="shared" si="75"/>
        <v>21-25</v>
      </c>
      <c r="D1634" s="3">
        <v>1.825718</v>
      </c>
      <c r="E1634" s="3">
        <v>121.236915</v>
      </c>
      <c r="F1634" s="1" t="s">
        <v>17</v>
      </c>
      <c r="G1634" s="1" t="s">
        <v>17</v>
      </c>
      <c r="H1634" s="5">
        <v>2.397284</v>
      </c>
      <c r="I1634" s="5">
        <v>2.8929200000000002</v>
      </c>
      <c r="J1634" s="1" t="s">
        <v>19</v>
      </c>
      <c r="K1634" s="1" t="s">
        <v>18</v>
      </c>
      <c r="L1634" s="5">
        <v>1.983973</v>
      </c>
      <c r="M1634" s="1" t="s">
        <v>18</v>
      </c>
      <c r="N1634" s="5">
        <v>1.859667</v>
      </c>
      <c r="O1634" s="5">
        <v>2.5999999999999999E-3</v>
      </c>
      <c r="P1634" s="1" t="s">
        <v>19</v>
      </c>
      <c r="Q1634" s="1" t="s">
        <v>20</v>
      </c>
      <c r="R1634" s="4">
        <f t="shared" si="76"/>
        <v>36.372025095344199</v>
      </c>
      <c r="S1634" s="1" t="str">
        <f t="shared" si="77"/>
        <v>Obesity Class II</v>
      </c>
    </row>
    <row r="1635" spans="1:19" x14ac:dyDescent="0.25">
      <c r="A1635" s="1" t="s">
        <v>21</v>
      </c>
      <c r="B1635" s="5">
        <v>25.047944999999999</v>
      </c>
      <c r="C1635" s="5" t="str">
        <f t="shared" si="75"/>
        <v>26-30</v>
      </c>
      <c r="D1635" s="3">
        <v>1.803207</v>
      </c>
      <c r="E1635" s="3">
        <v>118.332966</v>
      </c>
      <c r="F1635" s="1" t="s">
        <v>17</v>
      </c>
      <c r="G1635" s="1" t="s">
        <v>17</v>
      </c>
      <c r="H1635" s="5">
        <v>1.431346</v>
      </c>
      <c r="I1635" s="5">
        <v>3</v>
      </c>
      <c r="J1635" s="1" t="s">
        <v>19</v>
      </c>
      <c r="K1635" s="1" t="s">
        <v>18</v>
      </c>
      <c r="L1635" s="5">
        <v>2.0989589999999998</v>
      </c>
      <c r="M1635" s="1" t="s">
        <v>18</v>
      </c>
      <c r="N1635" s="5">
        <v>1.110868</v>
      </c>
      <c r="O1635" s="5">
        <v>0.19695199999999999</v>
      </c>
      <c r="P1635" s="1" t="s">
        <v>19</v>
      </c>
      <c r="Q1635" s="1" t="s">
        <v>20</v>
      </c>
      <c r="R1635" s="4">
        <f t="shared" si="76"/>
        <v>36.392725435990926</v>
      </c>
      <c r="S1635" s="1" t="str">
        <f t="shared" si="77"/>
        <v>Obesity Class II</v>
      </c>
    </row>
    <row r="1636" spans="1:19" x14ac:dyDescent="0.25">
      <c r="A1636" s="1" t="s">
        <v>21</v>
      </c>
      <c r="B1636" s="5">
        <v>30.870723999999999</v>
      </c>
      <c r="C1636" s="5" t="str">
        <f t="shared" si="75"/>
        <v>31-35</v>
      </c>
      <c r="D1636" s="3">
        <v>1.670774</v>
      </c>
      <c r="E1636" s="3">
        <v>101.626189</v>
      </c>
      <c r="F1636" s="1" t="s">
        <v>17</v>
      </c>
      <c r="G1636" s="1" t="s">
        <v>17</v>
      </c>
      <c r="H1636" s="5">
        <v>2.9077440000000001</v>
      </c>
      <c r="I1636" s="5">
        <v>3.9909249999999998</v>
      </c>
      <c r="J1636" s="1" t="s">
        <v>19</v>
      </c>
      <c r="K1636" s="1" t="s">
        <v>18</v>
      </c>
      <c r="L1636" s="5">
        <v>1</v>
      </c>
      <c r="M1636" s="1" t="s">
        <v>18</v>
      </c>
      <c r="N1636" s="5">
        <v>1.9997499999999999</v>
      </c>
      <c r="O1636" s="5">
        <v>0</v>
      </c>
      <c r="P1636" s="1" t="s">
        <v>18</v>
      </c>
      <c r="Q1636" s="1" t="s">
        <v>20</v>
      </c>
      <c r="R1636" s="4">
        <f t="shared" si="76"/>
        <v>36.405770177971078</v>
      </c>
      <c r="S1636" s="1" t="str">
        <f t="shared" si="77"/>
        <v>Obesity Class II</v>
      </c>
    </row>
    <row r="1637" spans="1:19" x14ac:dyDescent="0.25">
      <c r="A1637" s="1" t="s">
        <v>21</v>
      </c>
      <c r="B1637" s="5">
        <v>24.82929</v>
      </c>
      <c r="C1637" s="5" t="str">
        <f t="shared" si="75"/>
        <v>21-25</v>
      </c>
      <c r="D1637" s="3">
        <v>1.7559670000000001</v>
      </c>
      <c r="E1637" s="3">
        <v>112.256165</v>
      </c>
      <c r="F1637" s="1" t="s">
        <v>17</v>
      </c>
      <c r="G1637" s="1" t="s">
        <v>17</v>
      </c>
      <c r="H1637" s="5">
        <v>1.369529</v>
      </c>
      <c r="I1637" s="5">
        <v>3</v>
      </c>
      <c r="J1637" s="1" t="s">
        <v>19</v>
      </c>
      <c r="K1637" s="1" t="s">
        <v>18</v>
      </c>
      <c r="L1637" s="5">
        <v>2</v>
      </c>
      <c r="M1637" s="1" t="s">
        <v>18</v>
      </c>
      <c r="N1637" s="5">
        <v>1.596576</v>
      </c>
      <c r="O1637" s="5">
        <v>2.5999999999999999E-3</v>
      </c>
      <c r="P1637" s="1" t="s">
        <v>19</v>
      </c>
      <c r="Q1637" s="1" t="s">
        <v>20</v>
      </c>
      <c r="R1637" s="4">
        <f t="shared" si="76"/>
        <v>36.406380309555587</v>
      </c>
      <c r="S1637" s="1" t="str">
        <f t="shared" si="77"/>
        <v>Obesity Class II</v>
      </c>
    </row>
    <row r="1638" spans="1:19" x14ac:dyDescent="0.25">
      <c r="A1638" s="1" t="s">
        <v>21</v>
      </c>
      <c r="B1638" s="5">
        <v>24.912254000000001</v>
      </c>
      <c r="C1638" s="5" t="str">
        <f t="shared" si="75"/>
        <v>21-25</v>
      </c>
      <c r="D1638" s="3">
        <v>1.75596</v>
      </c>
      <c r="E1638" s="3">
        <v>112.277567</v>
      </c>
      <c r="F1638" s="1" t="s">
        <v>17</v>
      </c>
      <c r="G1638" s="1" t="s">
        <v>17</v>
      </c>
      <c r="H1638" s="5">
        <v>1.3974679999999999</v>
      </c>
      <c r="I1638" s="5">
        <v>3</v>
      </c>
      <c r="J1638" s="1" t="s">
        <v>19</v>
      </c>
      <c r="K1638" s="1" t="s">
        <v>18</v>
      </c>
      <c r="L1638" s="5">
        <v>2.0189699999999999</v>
      </c>
      <c r="M1638" s="1" t="s">
        <v>18</v>
      </c>
      <c r="N1638" s="5">
        <v>0.665439</v>
      </c>
      <c r="O1638" s="5">
        <v>6.2167E-2</v>
      </c>
      <c r="P1638" s="1" t="s">
        <v>19</v>
      </c>
      <c r="Q1638" s="1" t="s">
        <v>24</v>
      </c>
      <c r="R1638" s="4">
        <f t="shared" si="76"/>
        <v>36.413611621819513</v>
      </c>
      <c r="S1638" s="1" t="str">
        <f t="shared" si="77"/>
        <v>Obesity Class II</v>
      </c>
    </row>
    <row r="1639" spans="1:19" x14ac:dyDescent="0.25">
      <c r="A1639" s="1" t="s">
        <v>21</v>
      </c>
      <c r="B1639" s="5">
        <v>29.713169000000001</v>
      </c>
      <c r="C1639" s="5" t="str">
        <f t="shared" si="75"/>
        <v>26-30</v>
      </c>
      <c r="D1639" s="3">
        <v>1.7632589999999999</v>
      </c>
      <c r="E1639" s="3">
        <v>113.21581399999999</v>
      </c>
      <c r="F1639" s="1" t="s">
        <v>17</v>
      </c>
      <c r="G1639" s="1" t="s">
        <v>17</v>
      </c>
      <c r="H1639" s="5">
        <v>2.181057</v>
      </c>
      <c r="I1639" s="5">
        <v>3</v>
      </c>
      <c r="J1639" s="1" t="s">
        <v>19</v>
      </c>
      <c r="K1639" s="1" t="s">
        <v>18</v>
      </c>
      <c r="L1639" s="5">
        <v>2.0855399999999999</v>
      </c>
      <c r="M1639" s="1" t="s">
        <v>18</v>
      </c>
      <c r="N1639" s="5">
        <v>0</v>
      </c>
      <c r="O1639" s="5">
        <v>1.4390039999999999</v>
      </c>
      <c r="P1639" s="1" t="s">
        <v>19</v>
      </c>
      <c r="Q1639" s="1" t="s">
        <v>24</v>
      </c>
      <c r="R1639" s="4">
        <f t="shared" si="76"/>
        <v>36.414543918839293</v>
      </c>
      <c r="S1639" s="1" t="str">
        <f t="shared" si="77"/>
        <v>Obesity Class II</v>
      </c>
    </row>
    <row r="1640" spans="1:19" x14ac:dyDescent="0.25">
      <c r="A1640" s="1" t="s">
        <v>21</v>
      </c>
      <c r="B1640" s="5">
        <v>26.774114999999998</v>
      </c>
      <c r="C1640" s="5" t="str">
        <f t="shared" si="75"/>
        <v>26-30</v>
      </c>
      <c r="D1640" s="3">
        <v>1.755938</v>
      </c>
      <c r="E1640" s="3">
        <v>112.287678</v>
      </c>
      <c r="F1640" s="1" t="s">
        <v>17</v>
      </c>
      <c r="G1640" s="1" t="s">
        <v>17</v>
      </c>
      <c r="H1640" s="5">
        <v>1.4282889999999999</v>
      </c>
      <c r="I1640" s="5">
        <v>3</v>
      </c>
      <c r="J1640" s="1" t="s">
        <v>19</v>
      </c>
      <c r="K1640" s="1" t="s">
        <v>18</v>
      </c>
      <c r="L1640" s="5">
        <v>2.1177329999999999</v>
      </c>
      <c r="M1640" s="1" t="s">
        <v>18</v>
      </c>
      <c r="N1640" s="5">
        <v>0.48532199999999998</v>
      </c>
      <c r="O1640" s="5">
        <v>0.69694800000000001</v>
      </c>
      <c r="P1640" s="1" t="s">
        <v>19</v>
      </c>
      <c r="Q1640" s="1" t="s">
        <v>24</v>
      </c>
      <c r="R1640" s="4">
        <f t="shared" si="76"/>
        <v>36.417803332984896</v>
      </c>
      <c r="S1640" s="1" t="str">
        <f t="shared" si="77"/>
        <v>Obesity Class II</v>
      </c>
    </row>
    <row r="1641" spans="1:19" x14ac:dyDescent="0.25">
      <c r="A1641" s="1" t="s">
        <v>21</v>
      </c>
      <c r="B1641" s="5">
        <v>30.200945999999998</v>
      </c>
      <c r="C1641" s="5" t="str">
        <f t="shared" si="75"/>
        <v>31-35</v>
      </c>
      <c r="D1641" s="3">
        <v>1.7559260000000001</v>
      </c>
      <c r="E1641" s="3">
        <v>112.289883</v>
      </c>
      <c r="F1641" s="1" t="s">
        <v>17</v>
      </c>
      <c r="G1641" s="1" t="s">
        <v>17</v>
      </c>
      <c r="H1641" s="5">
        <v>2.3177340000000002</v>
      </c>
      <c r="I1641" s="5">
        <v>3</v>
      </c>
      <c r="J1641" s="1" t="s">
        <v>19</v>
      </c>
      <c r="K1641" s="1" t="s">
        <v>18</v>
      </c>
      <c r="L1641" s="5">
        <v>2.152736</v>
      </c>
      <c r="M1641" s="1" t="s">
        <v>18</v>
      </c>
      <c r="N1641" s="5">
        <v>0</v>
      </c>
      <c r="O1641" s="5">
        <v>1.1081449999999999</v>
      </c>
      <c r="P1641" s="1" t="s">
        <v>18</v>
      </c>
      <c r="Q1641" s="1" t="s">
        <v>24</v>
      </c>
      <c r="R1641" s="4">
        <f t="shared" si="76"/>
        <v>36.41901624169865</v>
      </c>
      <c r="S1641" s="1" t="str">
        <f t="shared" si="77"/>
        <v>Obesity Class II</v>
      </c>
    </row>
    <row r="1642" spans="1:19" x14ac:dyDescent="0.25">
      <c r="A1642" s="1" t="s">
        <v>21</v>
      </c>
      <c r="B1642" s="5">
        <v>25.492854999999999</v>
      </c>
      <c r="C1642" s="5" t="str">
        <f t="shared" si="75"/>
        <v>26-30</v>
      </c>
      <c r="D1642" s="3">
        <v>1.770124</v>
      </c>
      <c r="E1642" s="3">
        <v>114.163921</v>
      </c>
      <c r="F1642" s="1" t="s">
        <v>17</v>
      </c>
      <c r="G1642" s="1" t="s">
        <v>17</v>
      </c>
      <c r="H1642" s="5">
        <v>2.159033</v>
      </c>
      <c r="I1642" s="5">
        <v>3</v>
      </c>
      <c r="J1642" s="1" t="s">
        <v>19</v>
      </c>
      <c r="K1642" s="1" t="s">
        <v>18</v>
      </c>
      <c r="L1642" s="5">
        <v>2.1163989999999999</v>
      </c>
      <c r="M1642" s="1" t="s">
        <v>18</v>
      </c>
      <c r="N1642" s="5">
        <v>1.331526</v>
      </c>
      <c r="O1642" s="5">
        <v>5.2942000000000003E-2</v>
      </c>
      <c r="P1642" s="1" t="s">
        <v>19</v>
      </c>
      <c r="Q1642" s="1" t="s">
        <v>20</v>
      </c>
      <c r="R1642" s="4">
        <f t="shared" si="76"/>
        <v>36.435228329006549</v>
      </c>
      <c r="S1642" s="1" t="str">
        <f t="shared" si="77"/>
        <v>Obesity Class II</v>
      </c>
    </row>
    <row r="1643" spans="1:19" x14ac:dyDescent="0.25">
      <c r="A1643" s="1" t="s">
        <v>21</v>
      </c>
      <c r="B1643" s="5">
        <v>25.666679999999999</v>
      </c>
      <c r="C1643" s="5" t="str">
        <f t="shared" si="75"/>
        <v>26-30</v>
      </c>
      <c r="D1643" s="3">
        <v>1.7985800000000001</v>
      </c>
      <c r="E1643" s="3">
        <v>117.93329</v>
      </c>
      <c r="F1643" s="1" t="s">
        <v>17</v>
      </c>
      <c r="G1643" s="1" t="s">
        <v>17</v>
      </c>
      <c r="H1643" s="5">
        <v>2.037042</v>
      </c>
      <c r="I1643" s="5">
        <v>3</v>
      </c>
      <c r="J1643" s="1" t="s">
        <v>19</v>
      </c>
      <c r="K1643" s="1" t="s">
        <v>18</v>
      </c>
      <c r="L1643" s="5">
        <v>2.4369900000000002</v>
      </c>
      <c r="M1643" s="1" t="s">
        <v>18</v>
      </c>
      <c r="N1643" s="5">
        <v>1.016254</v>
      </c>
      <c r="O1643" s="5">
        <v>2.0043999999999999E-2</v>
      </c>
      <c r="P1643" s="1" t="s">
        <v>19</v>
      </c>
      <c r="Q1643" s="1" t="s">
        <v>20</v>
      </c>
      <c r="R1643" s="4">
        <f t="shared" si="76"/>
        <v>36.456661401812966</v>
      </c>
      <c r="S1643" s="1" t="str">
        <f t="shared" si="77"/>
        <v>Obesity Class II</v>
      </c>
    </row>
    <row r="1644" spans="1:19" x14ac:dyDescent="0.25">
      <c r="A1644" s="1" t="s">
        <v>21</v>
      </c>
      <c r="B1644" s="5">
        <v>26.899885999999999</v>
      </c>
      <c r="C1644" s="5" t="str">
        <f t="shared" si="75"/>
        <v>26-30</v>
      </c>
      <c r="D1644" s="3">
        <v>1.8129189999999999</v>
      </c>
      <c r="E1644" s="3">
        <v>119.841446</v>
      </c>
      <c r="F1644" s="1" t="s">
        <v>17</v>
      </c>
      <c r="G1644" s="1" t="s">
        <v>17</v>
      </c>
      <c r="H1644" s="5">
        <v>2.3479420000000002</v>
      </c>
      <c r="I1644" s="5">
        <v>3</v>
      </c>
      <c r="J1644" s="1" t="s">
        <v>19</v>
      </c>
      <c r="K1644" s="1" t="s">
        <v>18</v>
      </c>
      <c r="L1644" s="5">
        <v>2.7306629999999998</v>
      </c>
      <c r="M1644" s="1" t="s">
        <v>18</v>
      </c>
      <c r="N1644" s="5">
        <v>0.68937099999999996</v>
      </c>
      <c r="O1644" s="5">
        <v>0.188693</v>
      </c>
      <c r="P1644" s="1" t="s">
        <v>19</v>
      </c>
      <c r="Q1644" s="1" t="s">
        <v>20</v>
      </c>
      <c r="R1644" s="4">
        <f t="shared" si="76"/>
        <v>36.462818818623298</v>
      </c>
      <c r="S1644" s="1" t="str">
        <f t="shared" si="77"/>
        <v>Obesity Class II</v>
      </c>
    </row>
    <row r="1645" spans="1:19" x14ac:dyDescent="0.25">
      <c r="A1645" s="1" t="s">
        <v>21</v>
      </c>
      <c r="B1645" s="5">
        <v>30.702559000000001</v>
      </c>
      <c r="C1645" s="5" t="str">
        <f t="shared" si="75"/>
        <v>31-35</v>
      </c>
      <c r="D1645" s="3">
        <v>1.86198</v>
      </c>
      <c r="E1645" s="3">
        <v>126.418413</v>
      </c>
      <c r="F1645" s="1" t="s">
        <v>17</v>
      </c>
      <c r="G1645" s="1" t="s">
        <v>17</v>
      </c>
      <c r="H1645" s="5">
        <v>2.927187</v>
      </c>
      <c r="I1645" s="5">
        <v>3</v>
      </c>
      <c r="J1645" s="1" t="s">
        <v>19</v>
      </c>
      <c r="K1645" s="1" t="s">
        <v>18</v>
      </c>
      <c r="L1645" s="5">
        <v>1.508796</v>
      </c>
      <c r="M1645" s="1" t="s">
        <v>18</v>
      </c>
      <c r="N1645" s="5">
        <v>0.90277600000000002</v>
      </c>
      <c r="O1645" s="5">
        <v>1.0154669999999999</v>
      </c>
      <c r="P1645" s="1" t="s">
        <v>19</v>
      </c>
      <c r="Q1645" s="1" t="s">
        <v>20</v>
      </c>
      <c r="R1645" s="4">
        <f t="shared" si="76"/>
        <v>36.46366437782082</v>
      </c>
      <c r="S1645" s="1" t="str">
        <f t="shared" si="77"/>
        <v>Obesity Class II</v>
      </c>
    </row>
    <row r="1646" spans="1:19" x14ac:dyDescent="0.25">
      <c r="A1646" s="1" t="s">
        <v>21</v>
      </c>
      <c r="B1646" s="5">
        <v>40.794057000000002</v>
      </c>
      <c r="C1646" s="5" t="str">
        <f t="shared" si="75"/>
        <v>41-45</v>
      </c>
      <c r="D1646" s="3">
        <v>1.735851</v>
      </c>
      <c r="E1646" s="3">
        <v>109.88933400000001</v>
      </c>
      <c r="F1646" s="1" t="s">
        <v>17</v>
      </c>
      <c r="G1646" s="1" t="s">
        <v>17</v>
      </c>
      <c r="H1646" s="5">
        <v>2.3053490000000001</v>
      </c>
      <c r="I1646" s="5">
        <v>3.169089</v>
      </c>
      <c r="J1646" s="1" t="s">
        <v>19</v>
      </c>
      <c r="K1646" s="1" t="s">
        <v>18</v>
      </c>
      <c r="L1646" s="5">
        <v>1.0216099999999999</v>
      </c>
      <c r="M1646" s="1" t="s">
        <v>18</v>
      </c>
      <c r="N1646" s="5">
        <v>0.90898100000000004</v>
      </c>
      <c r="O1646" s="5">
        <v>0</v>
      </c>
      <c r="P1646" s="1" t="s">
        <v>18</v>
      </c>
      <c r="Q1646" s="1" t="s">
        <v>24</v>
      </c>
      <c r="R1646" s="4">
        <f t="shared" si="76"/>
        <v>36.469570892521922</v>
      </c>
      <c r="S1646" s="1" t="str">
        <f t="shared" si="77"/>
        <v>Obesity Class II</v>
      </c>
    </row>
    <row r="1647" spans="1:19" x14ac:dyDescent="0.25">
      <c r="A1647" s="1" t="s">
        <v>21</v>
      </c>
      <c r="B1647" s="5">
        <v>27.186872999999999</v>
      </c>
      <c r="C1647" s="5" t="str">
        <f t="shared" si="75"/>
        <v>26-30</v>
      </c>
      <c r="D1647" s="3">
        <v>1.6795150000000001</v>
      </c>
      <c r="E1647" s="3">
        <v>102.87280199999999</v>
      </c>
      <c r="F1647" s="1" t="s">
        <v>17</v>
      </c>
      <c r="G1647" s="1" t="s">
        <v>17</v>
      </c>
      <c r="H1647" s="5">
        <v>2.6672289999999998</v>
      </c>
      <c r="I1647" s="5">
        <v>1.0974900000000001</v>
      </c>
      <c r="J1647" s="1" t="s">
        <v>19</v>
      </c>
      <c r="K1647" s="1" t="s">
        <v>18</v>
      </c>
      <c r="L1647" s="5">
        <v>1.2259580000000001</v>
      </c>
      <c r="M1647" s="1" t="s">
        <v>18</v>
      </c>
      <c r="N1647" s="5">
        <v>0.206954</v>
      </c>
      <c r="O1647" s="5">
        <v>1.0030110000000001</v>
      </c>
      <c r="P1647" s="1" t="s">
        <v>18</v>
      </c>
      <c r="Q1647" s="1" t="s">
        <v>20</v>
      </c>
      <c r="R1647" s="4">
        <f t="shared" si="76"/>
        <v>36.46975075369582</v>
      </c>
      <c r="S1647" s="1" t="str">
        <f t="shared" si="77"/>
        <v>Obesity Class II</v>
      </c>
    </row>
    <row r="1648" spans="1:19" x14ac:dyDescent="0.25">
      <c r="A1648" s="1" t="s">
        <v>21</v>
      </c>
      <c r="B1648" s="5">
        <v>22.906886</v>
      </c>
      <c r="C1648" s="5" t="str">
        <f t="shared" si="75"/>
        <v>21-25</v>
      </c>
      <c r="D1648" s="3">
        <v>1.81955</v>
      </c>
      <c r="E1648" s="3">
        <v>120.77543900000001</v>
      </c>
      <c r="F1648" s="1" t="s">
        <v>17</v>
      </c>
      <c r="G1648" s="1" t="s">
        <v>17</v>
      </c>
      <c r="H1648" s="5">
        <v>2.6367189999999998</v>
      </c>
      <c r="I1648" s="5">
        <v>2.8063410000000002</v>
      </c>
      <c r="J1648" s="1" t="s">
        <v>19</v>
      </c>
      <c r="K1648" s="1" t="s">
        <v>18</v>
      </c>
      <c r="L1648" s="5">
        <v>1.9675910000000001</v>
      </c>
      <c r="M1648" s="1" t="s">
        <v>18</v>
      </c>
      <c r="N1648" s="5">
        <v>1.5253840000000001</v>
      </c>
      <c r="O1648" s="5">
        <v>0.31559500000000001</v>
      </c>
      <c r="P1648" s="1" t="s">
        <v>19</v>
      </c>
      <c r="Q1648" s="1" t="s">
        <v>20</v>
      </c>
      <c r="R1648" s="4">
        <f t="shared" si="76"/>
        <v>36.479647770776438</v>
      </c>
      <c r="S1648" s="1" t="str">
        <f t="shared" si="77"/>
        <v>Obesity Class II</v>
      </c>
    </row>
    <row r="1649" spans="1:19" x14ac:dyDescent="0.25">
      <c r="A1649" s="1" t="s">
        <v>21</v>
      </c>
      <c r="B1649" s="5">
        <v>31.36347</v>
      </c>
      <c r="C1649" s="5" t="str">
        <f t="shared" si="75"/>
        <v>31-35</v>
      </c>
      <c r="D1649" s="3">
        <v>1.8693230000000001</v>
      </c>
      <c r="E1649" s="3">
        <v>127.507411</v>
      </c>
      <c r="F1649" s="1" t="s">
        <v>17</v>
      </c>
      <c r="G1649" s="1" t="s">
        <v>17</v>
      </c>
      <c r="H1649" s="5">
        <v>2.939727</v>
      </c>
      <c r="I1649" s="5">
        <v>3</v>
      </c>
      <c r="J1649" s="1" t="s">
        <v>19</v>
      </c>
      <c r="K1649" s="1" t="s">
        <v>17</v>
      </c>
      <c r="L1649" s="5">
        <v>1.344122</v>
      </c>
      <c r="M1649" s="1" t="s">
        <v>18</v>
      </c>
      <c r="N1649" s="5">
        <v>0.92342800000000003</v>
      </c>
      <c r="O1649" s="5">
        <v>1.4323360000000001</v>
      </c>
      <c r="P1649" s="1" t="s">
        <v>19</v>
      </c>
      <c r="Q1649" s="1" t="s">
        <v>20</v>
      </c>
      <c r="R1649" s="4">
        <f t="shared" si="76"/>
        <v>36.489400528525195</v>
      </c>
      <c r="S1649" s="1" t="str">
        <f t="shared" si="77"/>
        <v>Obesity Class II</v>
      </c>
    </row>
    <row r="1650" spans="1:19" x14ac:dyDescent="0.25">
      <c r="A1650" s="1" t="s">
        <v>21</v>
      </c>
      <c r="B1650" s="5">
        <v>23.147644</v>
      </c>
      <c r="C1650" s="5" t="str">
        <f t="shared" si="75"/>
        <v>21-25</v>
      </c>
      <c r="D1650" s="3">
        <v>1.8155140000000001</v>
      </c>
      <c r="E1650" s="3">
        <v>120.337664</v>
      </c>
      <c r="F1650" s="1" t="s">
        <v>17</v>
      </c>
      <c r="G1650" s="1" t="s">
        <v>17</v>
      </c>
      <c r="H1650" s="5">
        <v>2.9967169999999999</v>
      </c>
      <c r="I1650" s="5">
        <v>2.791366</v>
      </c>
      <c r="J1650" s="1" t="s">
        <v>19</v>
      </c>
      <c r="K1650" s="1" t="s">
        <v>18</v>
      </c>
      <c r="L1650" s="5">
        <v>2.626309</v>
      </c>
      <c r="M1650" s="1" t="s">
        <v>18</v>
      </c>
      <c r="N1650" s="5">
        <v>1.194898</v>
      </c>
      <c r="O1650" s="5">
        <v>3.4896999999999997E-2</v>
      </c>
      <c r="P1650" s="1" t="s">
        <v>19</v>
      </c>
      <c r="Q1650" s="1" t="s">
        <v>20</v>
      </c>
      <c r="R1650" s="4">
        <f t="shared" si="76"/>
        <v>36.50920466882468</v>
      </c>
      <c r="S1650" s="1" t="str">
        <f t="shared" si="77"/>
        <v>Obesity Class II</v>
      </c>
    </row>
    <row r="1651" spans="1:19" x14ac:dyDescent="0.25">
      <c r="A1651" s="1" t="s">
        <v>21</v>
      </c>
      <c r="B1651" s="5">
        <v>40.501722000000001</v>
      </c>
      <c r="C1651" s="5" t="str">
        <f t="shared" si="75"/>
        <v>41-45</v>
      </c>
      <c r="D1651" s="3">
        <v>1.744974</v>
      </c>
      <c r="E1651" s="3">
        <v>111.169678</v>
      </c>
      <c r="F1651" s="1" t="s">
        <v>17</v>
      </c>
      <c r="G1651" s="1" t="s">
        <v>17</v>
      </c>
      <c r="H1651" s="5">
        <v>2.2942589999999998</v>
      </c>
      <c r="I1651" s="5">
        <v>2.8509479999999998</v>
      </c>
      <c r="J1651" s="1" t="s">
        <v>19</v>
      </c>
      <c r="K1651" s="1" t="s">
        <v>18</v>
      </c>
      <c r="L1651" s="5">
        <v>1.87029</v>
      </c>
      <c r="M1651" s="1" t="s">
        <v>18</v>
      </c>
      <c r="N1651" s="5">
        <v>0.917014</v>
      </c>
      <c r="O1651" s="5">
        <v>0</v>
      </c>
      <c r="P1651" s="1" t="s">
        <v>18</v>
      </c>
      <c r="Q1651" s="1" t="s">
        <v>24</v>
      </c>
      <c r="R1651" s="4">
        <f t="shared" si="76"/>
        <v>36.509713669588201</v>
      </c>
      <c r="S1651" s="1" t="str">
        <f t="shared" si="77"/>
        <v>Obesity Class II</v>
      </c>
    </row>
    <row r="1652" spans="1:19" x14ac:dyDescent="0.25">
      <c r="A1652" s="1" t="s">
        <v>21</v>
      </c>
      <c r="B1652" s="5">
        <v>21</v>
      </c>
      <c r="C1652" s="5" t="str">
        <f t="shared" si="75"/>
        <v>21-25</v>
      </c>
      <c r="D1652" s="3">
        <v>1.85</v>
      </c>
      <c r="E1652" s="3">
        <v>125</v>
      </c>
      <c r="F1652" s="1" t="s">
        <v>17</v>
      </c>
      <c r="G1652" s="1" t="s">
        <v>17</v>
      </c>
      <c r="H1652" s="5">
        <v>3</v>
      </c>
      <c r="I1652" s="5">
        <v>1</v>
      </c>
      <c r="J1652" s="1" t="s">
        <v>26</v>
      </c>
      <c r="K1652" s="1" t="s">
        <v>18</v>
      </c>
      <c r="L1652" s="5">
        <v>1</v>
      </c>
      <c r="M1652" s="1" t="s">
        <v>18</v>
      </c>
      <c r="N1652" s="5">
        <v>0</v>
      </c>
      <c r="O1652" s="5">
        <v>0</v>
      </c>
      <c r="P1652" s="1" t="s">
        <v>19</v>
      </c>
      <c r="Q1652" s="1" t="s">
        <v>20</v>
      </c>
      <c r="R1652" s="4">
        <f t="shared" si="76"/>
        <v>36.523009495982464</v>
      </c>
      <c r="S1652" s="1" t="str">
        <f t="shared" si="77"/>
        <v>Obesity Class II</v>
      </c>
    </row>
    <row r="1653" spans="1:19" x14ac:dyDescent="0.25">
      <c r="A1653" s="1" t="s">
        <v>21</v>
      </c>
      <c r="B1653" s="5">
        <v>28.825278999999998</v>
      </c>
      <c r="C1653" s="5" t="str">
        <f t="shared" si="75"/>
        <v>26-30</v>
      </c>
      <c r="D1653" s="3">
        <v>1.815347</v>
      </c>
      <c r="E1653" s="3">
        <v>120.39975800000001</v>
      </c>
      <c r="F1653" s="1" t="s">
        <v>17</v>
      </c>
      <c r="G1653" s="1" t="s">
        <v>17</v>
      </c>
      <c r="H1653" s="5">
        <v>2.9672999999999998</v>
      </c>
      <c r="I1653" s="5">
        <v>3</v>
      </c>
      <c r="J1653" s="1" t="s">
        <v>19</v>
      </c>
      <c r="K1653" s="1" t="s">
        <v>18</v>
      </c>
      <c r="L1653" s="5">
        <v>2.5300349999999998</v>
      </c>
      <c r="M1653" s="1" t="s">
        <v>18</v>
      </c>
      <c r="N1653" s="5">
        <v>1.045107</v>
      </c>
      <c r="O1653" s="5">
        <v>0.94786599999999999</v>
      </c>
      <c r="P1653" s="1" t="s">
        <v>19</v>
      </c>
      <c r="Q1653" s="1" t="s">
        <v>24</v>
      </c>
      <c r="R1653" s="4">
        <f t="shared" si="76"/>
        <v>36.53476433649179</v>
      </c>
      <c r="S1653" s="1" t="str">
        <f t="shared" si="77"/>
        <v>Obesity Class II</v>
      </c>
    </row>
    <row r="1654" spans="1:19" x14ac:dyDescent="0.25">
      <c r="A1654" s="1" t="s">
        <v>21</v>
      </c>
      <c r="B1654" s="5">
        <v>25.883749000000002</v>
      </c>
      <c r="C1654" s="5" t="str">
        <f t="shared" si="75"/>
        <v>26-30</v>
      </c>
      <c r="D1654" s="3">
        <v>1.767077</v>
      </c>
      <c r="E1654" s="3">
        <v>114.133149</v>
      </c>
      <c r="F1654" s="1" t="s">
        <v>17</v>
      </c>
      <c r="G1654" s="1" t="s">
        <v>17</v>
      </c>
      <c r="H1654" s="5">
        <v>2.2257310000000001</v>
      </c>
      <c r="I1654" s="5">
        <v>3</v>
      </c>
      <c r="J1654" s="1" t="s">
        <v>19</v>
      </c>
      <c r="K1654" s="1" t="s">
        <v>18</v>
      </c>
      <c r="L1654" s="5">
        <v>2.1543260000000002</v>
      </c>
      <c r="M1654" s="1" t="s">
        <v>18</v>
      </c>
      <c r="N1654" s="5">
        <v>1.266866</v>
      </c>
      <c r="O1654" s="5">
        <v>0.39017800000000002</v>
      </c>
      <c r="P1654" s="1" t="s">
        <v>19</v>
      </c>
      <c r="Q1654" s="1" t="s">
        <v>20</v>
      </c>
      <c r="R1654" s="4">
        <f t="shared" si="76"/>
        <v>36.551133659279856</v>
      </c>
      <c r="S1654" s="1" t="str">
        <f t="shared" si="77"/>
        <v>Obesity Class II</v>
      </c>
    </row>
    <row r="1655" spans="1:19" x14ac:dyDescent="0.25">
      <c r="A1655" s="1" t="s">
        <v>21</v>
      </c>
      <c r="B1655" s="5">
        <v>30.108215999999999</v>
      </c>
      <c r="C1655" s="5" t="str">
        <f t="shared" si="75"/>
        <v>31-35</v>
      </c>
      <c r="D1655" s="3">
        <v>1.8419080000000001</v>
      </c>
      <c r="E1655" s="3">
        <v>124.070717</v>
      </c>
      <c r="F1655" s="1" t="s">
        <v>17</v>
      </c>
      <c r="G1655" s="1" t="s">
        <v>17</v>
      </c>
      <c r="H1655" s="5">
        <v>2.4675479999999999</v>
      </c>
      <c r="I1655" s="5">
        <v>3</v>
      </c>
      <c r="J1655" s="1" t="s">
        <v>19</v>
      </c>
      <c r="K1655" s="1" t="s">
        <v>18</v>
      </c>
      <c r="L1655" s="5">
        <v>2.6602899999999998</v>
      </c>
      <c r="M1655" s="1" t="s">
        <v>18</v>
      </c>
      <c r="N1655" s="5">
        <v>0.99442200000000003</v>
      </c>
      <c r="O1655" s="5">
        <v>0.310394</v>
      </c>
      <c r="P1655" s="1" t="s">
        <v>19</v>
      </c>
      <c r="Q1655" s="1" t="s">
        <v>20</v>
      </c>
      <c r="R1655" s="4">
        <f t="shared" si="76"/>
        <v>36.570712665671614</v>
      </c>
      <c r="S1655" s="1" t="str">
        <f t="shared" si="77"/>
        <v>Obesity Class II</v>
      </c>
    </row>
    <row r="1656" spans="1:19" x14ac:dyDescent="0.25">
      <c r="A1656" s="1" t="s">
        <v>21</v>
      </c>
      <c r="B1656" s="5">
        <v>28.493397000000002</v>
      </c>
      <c r="C1656" s="5" t="str">
        <f t="shared" si="75"/>
        <v>26-30</v>
      </c>
      <c r="D1656" s="3">
        <v>1.817572</v>
      </c>
      <c r="E1656" s="3">
        <v>120.8158</v>
      </c>
      <c r="F1656" s="1" t="s">
        <v>17</v>
      </c>
      <c r="G1656" s="1" t="s">
        <v>17</v>
      </c>
      <c r="H1656" s="5">
        <v>2.969233</v>
      </c>
      <c r="I1656" s="5">
        <v>3</v>
      </c>
      <c r="J1656" s="1" t="s">
        <v>19</v>
      </c>
      <c r="K1656" s="1" t="s">
        <v>18</v>
      </c>
      <c r="L1656" s="5">
        <v>2.8079839999999998</v>
      </c>
      <c r="M1656" s="1" t="s">
        <v>18</v>
      </c>
      <c r="N1656" s="5">
        <v>0.98213399999999995</v>
      </c>
      <c r="O1656" s="5">
        <v>1.1919979999999999</v>
      </c>
      <c r="P1656" s="1" t="s">
        <v>19</v>
      </c>
      <c r="Q1656" s="1" t="s">
        <v>20</v>
      </c>
      <c r="R1656" s="4">
        <f t="shared" si="76"/>
        <v>36.571307418994728</v>
      </c>
      <c r="S1656" s="1" t="str">
        <f t="shared" si="77"/>
        <v>Obesity Class II</v>
      </c>
    </row>
    <row r="1657" spans="1:19" x14ac:dyDescent="0.25">
      <c r="A1657" s="1" t="s">
        <v>21</v>
      </c>
      <c r="B1657" s="5">
        <v>28.255199000000001</v>
      </c>
      <c r="C1657" s="5" t="str">
        <f t="shared" si="75"/>
        <v>26-30</v>
      </c>
      <c r="D1657" s="3">
        <v>1.8165469999999999</v>
      </c>
      <c r="E1657" s="3">
        <v>120.699119</v>
      </c>
      <c r="F1657" s="1" t="s">
        <v>17</v>
      </c>
      <c r="G1657" s="1" t="s">
        <v>17</v>
      </c>
      <c r="H1657" s="5">
        <v>2.997951</v>
      </c>
      <c r="I1657" s="5">
        <v>3</v>
      </c>
      <c r="J1657" s="1" t="s">
        <v>19</v>
      </c>
      <c r="K1657" s="1" t="s">
        <v>18</v>
      </c>
      <c r="L1657" s="5">
        <v>2.715856</v>
      </c>
      <c r="M1657" s="1" t="s">
        <v>18</v>
      </c>
      <c r="N1657" s="5">
        <v>0.73988100000000001</v>
      </c>
      <c r="O1657" s="5">
        <v>0.97205399999999997</v>
      </c>
      <c r="P1657" s="1" t="s">
        <v>19</v>
      </c>
      <c r="Q1657" s="1" t="s">
        <v>24</v>
      </c>
      <c r="R1657" s="4">
        <f t="shared" si="76"/>
        <v>36.577230759955448</v>
      </c>
      <c r="S1657" s="1" t="str">
        <f t="shared" si="77"/>
        <v>Obesity Class II</v>
      </c>
    </row>
    <row r="1658" spans="1:19" x14ac:dyDescent="0.25">
      <c r="A1658" s="1" t="s">
        <v>21</v>
      </c>
      <c r="B1658" s="5">
        <v>25.822348000000002</v>
      </c>
      <c r="C1658" s="5" t="str">
        <f t="shared" si="75"/>
        <v>26-30</v>
      </c>
      <c r="D1658" s="3">
        <v>1.766626</v>
      </c>
      <c r="E1658" s="3">
        <v>114.187096</v>
      </c>
      <c r="F1658" s="1" t="s">
        <v>17</v>
      </c>
      <c r="G1658" s="1" t="s">
        <v>17</v>
      </c>
      <c r="H1658" s="5">
        <v>2.0753210000000002</v>
      </c>
      <c r="I1658" s="5">
        <v>3</v>
      </c>
      <c r="J1658" s="1" t="s">
        <v>19</v>
      </c>
      <c r="K1658" s="1" t="s">
        <v>18</v>
      </c>
      <c r="L1658" s="5">
        <v>2.144838</v>
      </c>
      <c r="M1658" s="1" t="s">
        <v>18</v>
      </c>
      <c r="N1658" s="5">
        <v>1.501754</v>
      </c>
      <c r="O1658" s="5">
        <v>0.27631899999999998</v>
      </c>
      <c r="P1658" s="1" t="s">
        <v>19</v>
      </c>
      <c r="Q1658" s="1" t="s">
        <v>20</v>
      </c>
      <c r="R1658" s="4">
        <f t="shared" si="76"/>
        <v>36.58708358390632</v>
      </c>
      <c r="S1658" s="1" t="str">
        <f t="shared" si="77"/>
        <v>Obesity Class II</v>
      </c>
    </row>
    <row r="1659" spans="1:19" x14ac:dyDescent="0.25">
      <c r="A1659" s="1" t="s">
        <v>21</v>
      </c>
      <c r="B1659" s="5">
        <v>31.199261</v>
      </c>
      <c r="C1659" s="5" t="str">
        <f t="shared" si="75"/>
        <v>31-35</v>
      </c>
      <c r="D1659" s="3">
        <v>1.8488450000000001</v>
      </c>
      <c r="E1659" s="3">
        <v>125.07786299999999</v>
      </c>
      <c r="F1659" s="1" t="s">
        <v>17</v>
      </c>
      <c r="G1659" s="1" t="s">
        <v>17</v>
      </c>
      <c r="H1659" s="5">
        <v>2.4961899999999999</v>
      </c>
      <c r="I1659" s="5">
        <v>3</v>
      </c>
      <c r="J1659" s="1" t="s">
        <v>19</v>
      </c>
      <c r="K1659" s="1" t="s">
        <v>17</v>
      </c>
      <c r="L1659" s="5">
        <v>1.6621170000000001</v>
      </c>
      <c r="M1659" s="1" t="s">
        <v>18</v>
      </c>
      <c r="N1659" s="5">
        <v>0.992371</v>
      </c>
      <c r="O1659" s="5">
        <v>0.21763199999999999</v>
      </c>
      <c r="P1659" s="1" t="s">
        <v>19</v>
      </c>
      <c r="Q1659" s="1" t="s">
        <v>20</v>
      </c>
      <c r="R1659" s="4">
        <f t="shared" si="76"/>
        <v>36.591435408423159</v>
      </c>
      <c r="S1659" s="1" t="str">
        <f t="shared" si="77"/>
        <v>Obesity Class II</v>
      </c>
    </row>
    <row r="1660" spans="1:19" x14ac:dyDescent="0.25">
      <c r="A1660" s="1" t="s">
        <v>21</v>
      </c>
      <c r="B1660" s="5">
        <v>25.314163000000001</v>
      </c>
      <c r="C1660" s="5" t="str">
        <f t="shared" si="75"/>
        <v>26-30</v>
      </c>
      <c r="D1660" s="3">
        <v>1.7718370000000001</v>
      </c>
      <c r="E1660" s="3">
        <v>114.90609499999999</v>
      </c>
      <c r="F1660" s="1" t="s">
        <v>17</v>
      </c>
      <c r="G1660" s="1" t="s">
        <v>17</v>
      </c>
      <c r="H1660" s="5">
        <v>1.585183</v>
      </c>
      <c r="I1660" s="5">
        <v>3</v>
      </c>
      <c r="J1660" s="1" t="s">
        <v>19</v>
      </c>
      <c r="K1660" s="1" t="s">
        <v>18</v>
      </c>
      <c r="L1660" s="5">
        <v>2.1018409999999998</v>
      </c>
      <c r="M1660" s="1" t="s">
        <v>18</v>
      </c>
      <c r="N1660" s="5">
        <v>1.5439609999999999</v>
      </c>
      <c r="O1660" s="5">
        <v>7.2999999999999999E-5</v>
      </c>
      <c r="P1660" s="1" t="s">
        <v>19</v>
      </c>
      <c r="Q1660" s="1" t="s">
        <v>20</v>
      </c>
      <c r="R1660" s="4">
        <f t="shared" si="76"/>
        <v>36.601217562284987</v>
      </c>
      <c r="S1660" s="1" t="str">
        <f t="shared" si="77"/>
        <v>Obesity Class II</v>
      </c>
    </row>
    <row r="1661" spans="1:19" x14ac:dyDescent="0.25">
      <c r="A1661" s="1" t="s">
        <v>21</v>
      </c>
      <c r="B1661" s="5">
        <v>26.050108999999999</v>
      </c>
      <c r="C1661" s="5" t="str">
        <f t="shared" si="75"/>
        <v>26-30</v>
      </c>
      <c r="D1661" s="3">
        <v>1.773115</v>
      </c>
      <c r="E1661" s="3">
        <v>115.089316</v>
      </c>
      <c r="F1661" s="1" t="s">
        <v>17</v>
      </c>
      <c r="G1661" s="1" t="s">
        <v>17</v>
      </c>
      <c r="H1661" s="5">
        <v>2.3921790000000001</v>
      </c>
      <c r="I1661" s="5">
        <v>3</v>
      </c>
      <c r="J1661" s="1" t="s">
        <v>19</v>
      </c>
      <c r="K1661" s="1" t="s">
        <v>18</v>
      </c>
      <c r="L1661" s="5">
        <v>2.1646700000000001</v>
      </c>
      <c r="M1661" s="1" t="s">
        <v>18</v>
      </c>
      <c r="N1661" s="5">
        <v>1.0799339999999999</v>
      </c>
      <c r="O1661" s="5">
        <v>1.073026</v>
      </c>
      <c r="P1661" s="1" t="s">
        <v>19</v>
      </c>
      <c r="Q1661" s="1" t="s">
        <v>20</v>
      </c>
      <c r="R1661" s="4">
        <f t="shared" si="76"/>
        <v>36.606752362815698</v>
      </c>
      <c r="S1661" s="1" t="str">
        <f t="shared" si="77"/>
        <v>Obesity Class II</v>
      </c>
    </row>
    <row r="1662" spans="1:19" x14ac:dyDescent="0.25">
      <c r="A1662" s="1" t="s">
        <v>21</v>
      </c>
      <c r="B1662" s="5">
        <v>25.879411000000001</v>
      </c>
      <c r="C1662" s="5" t="str">
        <f t="shared" si="75"/>
        <v>26-30</v>
      </c>
      <c r="D1662" s="3">
        <v>1.7654639999999999</v>
      </c>
      <c r="E1662" s="3">
        <v>114.144378</v>
      </c>
      <c r="F1662" s="1" t="s">
        <v>17</v>
      </c>
      <c r="G1662" s="1" t="s">
        <v>17</v>
      </c>
      <c r="H1662" s="5">
        <v>1.626369</v>
      </c>
      <c r="I1662" s="5">
        <v>3</v>
      </c>
      <c r="J1662" s="1" t="s">
        <v>19</v>
      </c>
      <c r="K1662" s="1" t="s">
        <v>18</v>
      </c>
      <c r="L1662" s="5">
        <v>2.1096970000000002</v>
      </c>
      <c r="M1662" s="1" t="s">
        <v>18</v>
      </c>
      <c r="N1662" s="5">
        <v>1.352973</v>
      </c>
      <c r="O1662" s="5">
        <v>7.6692999999999997E-2</v>
      </c>
      <c r="P1662" s="1" t="s">
        <v>19</v>
      </c>
      <c r="Q1662" s="1" t="s">
        <v>20</v>
      </c>
      <c r="R1662" s="4">
        <f t="shared" si="76"/>
        <v>36.621556046977354</v>
      </c>
      <c r="S1662" s="1" t="str">
        <f t="shared" si="77"/>
        <v>Obesity Class II</v>
      </c>
    </row>
    <row r="1663" spans="1:19" x14ac:dyDescent="0.25">
      <c r="A1663" s="1" t="s">
        <v>21</v>
      </c>
      <c r="B1663" s="5">
        <v>28.704461999999999</v>
      </c>
      <c r="C1663" s="5" t="str">
        <f t="shared" si="75"/>
        <v>26-30</v>
      </c>
      <c r="D1663" s="3">
        <v>1.7628870000000001</v>
      </c>
      <c r="E1663" s="3">
        <v>113.90197999999999</v>
      </c>
      <c r="F1663" s="1" t="s">
        <v>17</v>
      </c>
      <c r="G1663" s="1" t="s">
        <v>17</v>
      </c>
      <c r="H1663" s="5">
        <v>2.3233510000000002</v>
      </c>
      <c r="I1663" s="5">
        <v>3</v>
      </c>
      <c r="J1663" s="1" t="s">
        <v>19</v>
      </c>
      <c r="K1663" s="1" t="s">
        <v>18</v>
      </c>
      <c r="L1663" s="5">
        <v>2.1650480000000001</v>
      </c>
      <c r="M1663" s="1" t="s">
        <v>18</v>
      </c>
      <c r="N1663" s="5">
        <v>0</v>
      </c>
      <c r="O1663" s="5">
        <v>1.493716</v>
      </c>
      <c r="P1663" s="1" t="s">
        <v>19</v>
      </c>
      <c r="Q1663" s="1" t="s">
        <v>24</v>
      </c>
      <c r="R1663" s="4">
        <f t="shared" si="76"/>
        <v>36.650704181555071</v>
      </c>
      <c r="S1663" s="1" t="str">
        <f t="shared" si="77"/>
        <v>Obesity Class II</v>
      </c>
    </row>
    <row r="1664" spans="1:19" x14ac:dyDescent="0.25">
      <c r="A1664" s="1" t="s">
        <v>21</v>
      </c>
      <c r="B1664" s="5">
        <v>27.931432000000001</v>
      </c>
      <c r="C1664" s="5" t="str">
        <f t="shared" si="75"/>
        <v>26-30</v>
      </c>
      <c r="D1664" s="3">
        <v>1.805445</v>
      </c>
      <c r="E1664" s="3">
        <v>119.48461399999999</v>
      </c>
      <c r="F1664" s="1" t="s">
        <v>17</v>
      </c>
      <c r="G1664" s="1" t="s">
        <v>17</v>
      </c>
      <c r="H1664" s="5">
        <v>2.9113120000000001</v>
      </c>
      <c r="I1664" s="5">
        <v>3</v>
      </c>
      <c r="J1664" s="1" t="s">
        <v>19</v>
      </c>
      <c r="K1664" s="1" t="s">
        <v>18</v>
      </c>
      <c r="L1664" s="5">
        <v>2.501808</v>
      </c>
      <c r="M1664" s="1" t="s">
        <v>18</v>
      </c>
      <c r="N1664" s="5">
        <v>0.94676000000000005</v>
      </c>
      <c r="O1664" s="5">
        <v>0.78570099999999998</v>
      </c>
      <c r="P1664" s="1" t="s">
        <v>19</v>
      </c>
      <c r="Q1664" s="1" t="s">
        <v>24</v>
      </c>
      <c r="R1664" s="4">
        <f t="shared" si="76"/>
        <v>36.655863883391646</v>
      </c>
      <c r="S1664" s="1" t="str">
        <f t="shared" si="77"/>
        <v>Obesity Class II</v>
      </c>
    </row>
    <row r="1665" spans="1:19" x14ac:dyDescent="0.25">
      <c r="A1665" s="1" t="s">
        <v>21</v>
      </c>
      <c r="B1665" s="5">
        <v>26.947786000000001</v>
      </c>
      <c r="C1665" s="5" t="str">
        <f t="shared" si="75"/>
        <v>26-30</v>
      </c>
      <c r="D1665" s="3">
        <v>1.647807</v>
      </c>
      <c r="E1665" s="3">
        <v>99.592224999999999</v>
      </c>
      <c r="F1665" s="1" t="s">
        <v>17</v>
      </c>
      <c r="G1665" s="1" t="s">
        <v>17</v>
      </c>
      <c r="H1665" s="5">
        <v>2.9351569999999998</v>
      </c>
      <c r="I1665" s="5">
        <v>1.845858</v>
      </c>
      <c r="J1665" s="1" t="s">
        <v>19</v>
      </c>
      <c r="K1665" s="1" t="s">
        <v>18</v>
      </c>
      <c r="L1665" s="5">
        <v>1</v>
      </c>
      <c r="M1665" s="1" t="s">
        <v>18</v>
      </c>
      <c r="N1665" s="5">
        <v>1.0898909999999999</v>
      </c>
      <c r="O1665" s="5">
        <v>0.71599299999999999</v>
      </c>
      <c r="P1665" s="1" t="s">
        <v>18</v>
      </c>
      <c r="Q1665" s="1" t="s">
        <v>20</v>
      </c>
      <c r="R1665" s="4">
        <f t="shared" si="76"/>
        <v>36.678599802531316</v>
      </c>
      <c r="S1665" s="1" t="str">
        <f t="shared" si="77"/>
        <v>Obesity Class II</v>
      </c>
    </row>
    <row r="1666" spans="1:19" x14ac:dyDescent="0.25">
      <c r="A1666" s="1" t="s">
        <v>21</v>
      </c>
      <c r="B1666" s="5">
        <v>25.300208000000001</v>
      </c>
      <c r="C1666" s="5" t="str">
        <f t="shared" ref="C1666:C1729" si="78">IF(B1666&lt;=20,"16-20",IF(B1666&lt;=25,"21-25",IF(B1666&lt;=30,"26-30",IF(B1666&lt;=35,"31-35",IF(B1666&lt;=40,"36-40",IF(B1666&lt;=45,"41-45","46-51"))))))</f>
        <v>26-30</v>
      </c>
      <c r="D1666" s="3">
        <v>1.765258</v>
      </c>
      <c r="E1666" s="3">
        <v>114.330023</v>
      </c>
      <c r="F1666" s="1" t="s">
        <v>17</v>
      </c>
      <c r="G1666" s="1" t="s">
        <v>17</v>
      </c>
      <c r="H1666" s="5">
        <v>1.5628040000000001</v>
      </c>
      <c r="I1666" s="5">
        <v>3</v>
      </c>
      <c r="J1666" s="1" t="s">
        <v>19</v>
      </c>
      <c r="K1666" s="1" t="s">
        <v>18</v>
      </c>
      <c r="L1666" s="5">
        <v>2.0754929999999998</v>
      </c>
      <c r="M1666" s="1" t="s">
        <v>18</v>
      </c>
      <c r="N1666" s="5">
        <v>1.5537339999999999</v>
      </c>
      <c r="O1666" s="5">
        <v>4.3600000000000003E-4</v>
      </c>
      <c r="P1666" s="1" t="s">
        <v>19</v>
      </c>
      <c r="Q1666" s="1" t="s">
        <v>20</v>
      </c>
      <c r="R1666" s="4">
        <f t="shared" ref="R1666:R1729" si="79">E1666/(D1666^2)</f>
        <v>36.689679172252042</v>
      </c>
      <c r="S1666" s="1" t="str">
        <f t="shared" ref="S1666:S1729" si="80">IF(R1666&lt;18.5, "Underweight",
 IF(R1666&lt;25, "Normal weight",
 IF(R1666&lt;30, "Overweight",
 IF(R1666&lt;35, "Obesity Class I",
 IF(R1666&lt;40, "Obesity Class II",
 "Obesity Class III")))))</f>
        <v>Obesity Class II</v>
      </c>
    </row>
    <row r="1667" spans="1:19" x14ac:dyDescent="0.25">
      <c r="A1667" s="1" t="s">
        <v>21</v>
      </c>
      <c r="B1667" s="5">
        <v>31.457412999999999</v>
      </c>
      <c r="C1667" s="5" t="str">
        <f t="shared" si="78"/>
        <v>31-35</v>
      </c>
      <c r="D1667" s="3">
        <v>1.8740699999999999</v>
      </c>
      <c r="E1667" s="3">
        <v>128.86744400000001</v>
      </c>
      <c r="F1667" s="1" t="s">
        <v>17</v>
      </c>
      <c r="G1667" s="1" t="s">
        <v>17</v>
      </c>
      <c r="H1667" s="5">
        <v>2.9562970000000002</v>
      </c>
      <c r="I1667" s="5">
        <v>3</v>
      </c>
      <c r="J1667" s="1" t="s">
        <v>19</v>
      </c>
      <c r="K1667" s="1" t="s">
        <v>17</v>
      </c>
      <c r="L1667" s="5">
        <v>1.2750999999999999</v>
      </c>
      <c r="M1667" s="1" t="s">
        <v>18</v>
      </c>
      <c r="N1667" s="5">
        <v>0.90192399999999995</v>
      </c>
      <c r="O1667" s="5">
        <v>1.8750230000000001</v>
      </c>
      <c r="P1667" s="1" t="s">
        <v>19</v>
      </c>
      <c r="Q1667" s="1" t="s">
        <v>24</v>
      </c>
      <c r="R1667" s="4">
        <f t="shared" si="79"/>
        <v>36.692017970558858</v>
      </c>
      <c r="S1667" s="1" t="str">
        <f t="shared" si="80"/>
        <v>Obesity Class II</v>
      </c>
    </row>
    <row r="1668" spans="1:19" x14ac:dyDescent="0.25">
      <c r="A1668" s="1" t="s">
        <v>21</v>
      </c>
      <c r="B1668" s="5">
        <v>27.558800999999999</v>
      </c>
      <c r="C1668" s="5" t="str">
        <f t="shared" si="78"/>
        <v>26-30</v>
      </c>
      <c r="D1668" s="3">
        <v>1.8012239999999999</v>
      </c>
      <c r="E1668" s="3">
        <v>119.050381</v>
      </c>
      <c r="F1668" s="1" t="s">
        <v>17</v>
      </c>
      <c r="G1668" s="1" t="s">
        <v>17</v>
      </c>
      <c r="H1668" s="5">
        <v>2.7449940000000002</v>
      </c>
      <c r="I1668" s="5">
        <v>3</v>
      </c>
      <c r="J1668" s="1" t="s">
        <v>19</v>
      </c>
      <c r="K1668" s="1" t="s">
        <v>18</v>
      </c>
      <c r="L1668" s="5">
        <v>2.4788380000000001</v>
      </c>
      <c r="M1668" s="1" t="s">
        <v>18</v>
      </c>
      <c r="N1668" s="5">
        <v>0.68448699999999996</v>
      </c>
      <c r="O1668" s="5">
        <v>0.67790899999999998</v>
      </c>
      <c r="P1668" s="1" t="s">
        <v>19</v>
      </c>
      <c r="Q1668" s="1" t="s">
        <v>20</v>
      </c>
      <c r="R1668" s="4">
        <f t="shared" si="79"/>
        <v>36.694023913247747</v>
      </c>
      <c r="S1668" s="1" t="str">
        <f t="shared" si="80"/>
        <v>Obesity Class II</v>
      </c>
    </row>
    <row r="1669" spans="1:19" x14ac:dyDescent="0.25">
      <c r="A1669" s="1" t="s">
        <v>21</v>
      </c>
      <c r="B1669" s="5">
        <v>28.986236999999999</v>
      </c>
      <c r="C1669" s="5" t="str">
        <f t="shared" si="78"/>
        <v>26-30</v>
      </c>
      <c r="D1669" s="3">
        <v>1.758618</v>
      </c>
      <c r="E1669" s="3">
        <v>113.501549</v>
      </c>
      <c r="F1669" s="1" t="s">
        <v>17</v>
      </c>
      <c r="G1669" s="1" t="s">
        <v>17</v>
      </c>
      <c r="H1669" s="5">
        <v>2.320201</v>
      </c>
      <c r="I1669" s="5">
        <v>3</v>
      </c>
      <c r="J1669" s="1" t="s">
        <v>19</v>
      </c>
      <c r="K1669" s="1" t="s">
        <v>18</v>
      </c>
      <c r="L1669" s="5">
        <v>2.164784</v>
      </c>
      <c r="M1669" s="1" t="s">
        <v>18</v>
      </c>
      <c r="N1669" s="5">
        <v>0</v>
      </c>
      <c r="O1669" s="5">
        <v>1.465479</v>
      </c>
      <c r="P1669" s="1" t="s">
        <v>19</v>
      </c>
      <c r="Q1669" s="1" t="s">
        <v>24</v>
      </c>
      <c r="R1669" s="4">
        <f t="shared" si="79"/>
        <v>36.699382810098562</v>
      </c>
      <c r="S1669" s="1" t="str">
        <f t="shared" si="80"/>
        <v>Obesity Class II</v>
      </c>
    </row>
    <row r="1670" spans="1:19" x14ac:dyDescent="0.25">
      <c r="A1670" s="1" t="s">
        <v>21</v>
      </c>
      <c r="B1670" s="5">
        <v>26.607478</v>
      </c>
      <c r="C1670" s="5" t="str">
        <f t="shared" si="78"/>
        <v>26-30</v>
      </c>
      <c r="D1670" s="3">
        <v>1.793174</v>
      </c>
      <c r="E1670" s="3">
        <v>118.165082</v>
      </c>
      <c r="F1670" s="1" t="s">
        <v>17</v>
      </c>
      <c r="G1670" s="1" t="s">
        <v>17</v>
      </c>
      <c r="H1670" s="5">
        <v>2.0020760000000002</v>
      </c>
      <c r="I1670" s="5">
        <v>3</v>
      </c>
      <c r="J1670" s="1" t="s">
        <v>19</v>
      </c>
      <c r="K1670" s="1" t="s">
        <v>18</v>
      </c>
      <c r="L1670" s="5">
        <v>2.3383729999999998</v>
      </c>
      <c r="M1670" s="1" t="s">
        <v>18</v>
      </c>
      <c r="N1670" s="5">
        <v>0.89756199999999997</v>
      </c>
      <c r="O1670" s="5">
        <v>8.1156000000000006E-2</v>
      </c>
      <c r="P1670" s="1" t="s">
        <v>19</v>
      </c>
      <c r="Q1670" s="1" t="s">
        <v>20</v>
      </c>
      <c r="R1670" s="4">
        <f t="shared" si="79"/>
        <v>36.748895795533244</v>
      </c>
      <c r="S1670" s="1" t="str">
        <f t="shared" si="80"/>
        <v>Obesity Class II</v>
      </c>
    </row>
    <row r="1671" spans="1:19" x14ac:dyDescent="0.25">
      <c r="A1671" s="1" t="s">
        <v>16</v>
      </c>
      <c r="B1671" s="5">
        <v>25.196214000000001</v>
      </c>
      <c r="C1671" s="5" t="str">
        <f t="shared" si="78"/>
        <v>26-30</v>
      </c>
      <c r="D1671" s="3">
        <v>1.6863060000000001</v>
      </c>
      <c r="E1671" s="3">
        <v>104.572712</v>
      </c>
      <c r="F1671" s="1" t="s">
        <v>17</v>
      </c>
      <c r="G1671" s="1" t="s">
        <v>17</v>
      </c>
      <c r="H1671" s="5">
        <v>3</v>
      </c>
      <c r="I1671" s="5">
        <v>3</v>
      </c>
      <c r="J1671" s="1" t="s">
        <v>19</v>
      </c>
      <c r="K1671" s="1" t="s">
        <v>18</v>
      </c>
      <c r="L1671" s="5">
        <v>1.152736</v>
      </c>
      <c r="M1671" s="1" t="s">
        <v>18</v>
      </c>
      <c r="N1671" s="5">
        <v>0.319156</v>
      </c>
      <c r="O1671" s="5">
        <v>1</v>
      </c>
      <c r="P1671" s="1" t="s">
        <v>19</v>
      </c>
      <c r="Q1671" s="1" t="s">
        <v>20</v>
      </c>
      <c r="R1671" s="4">
        <f t="shared" si="79"/>
        <v>36.774400426037268</v>
      </c>
      <c r="S1671" s="1" t="str">
        <f t="shared" si="80"/>
        <v>Obesity Class II</v>
      </c>
    </row>
    <row r="1672" spans="1:19" x14ac:dyDescent="0.25">
      <c r="A1672" s="1" t="s">
        <v>21</v>
      </c>
      <c r="B1672" s="5">
        <v>25.01277</v>
      </c>
      <c r="C1672" s="5" t="str">
        <f t="shared" si="78"/>
        <v>26-30</v>
      </c>
      <c r="D1672" s="3">
        <v>1.788586</v>
      </c>
      <c r="E1672" s="3">
        <v>117.849351</v>
      </c>
      <c r="F1672" s="1" t="s">
        <v>17</v>
      </c>
      <c r="G1672" s="1" t="s">
        <v>17</v>
      </c>
      <c r="H1672" s="5">
        <v>2.1911079999999998</v>
      </c>
      <c r="I1672" s="5">
        <v>2.9938560000000001</v>
      </c>
      <c r="J1672" s="1" t="s">
        <v>19</v>
      </c>
      <c r="K1672" s="1" t="s">
        <v>18</v>
      </c>
      <c r="L1672" s="5">
        <v>2.4449169999999998</v>
      </c>
      <c r="M1672" s="1" t="s">
        <v>18</v>
      </c>
      <c r="N1672" s="5">
        <v>1.0558540000000001</v>
      </c>
      <c r="O1672" s="5">
        <v>0.145284</v>
      </c>
      <c r="P1672" s="1" t="s">
        <v>19</v>
      </c>
      <c r="Q1672" s="1" t="s">
        <v>20</v>
      </c>
      <c r="R1672" s="4">
        <f t="shared" si="79"/>
        <v>36.838975268495474</v>
      </c>
      <c r="S1672" s="1" t="str">
        <f t="shared" si="80"/>
        <v>Obesity Class II</v>
      </c>
    </row>
    <row r="1673" spans="1:19" x14ac:dyDescent="0.25">
      <c r="A1673" s="1" t="s">
        <v>16</v>
      </c>
      <c r="B1673" s="5">
        <v>25.289428000000001</v>
      </c>
      <c r="C1673" s="5" t="str">
        <f t="shared" si="78"/>
        <v>26-30</v>
      </c>
      <c r="D1673" s="3">
        <v>1.6860329999999999</v>
      </c>
      <c r="E1673" s="3">
        <v>104.772164</v>
      </c>
      <c r="F1673" s="1" t="s">
        <v>17</v>
      </c>
      <c r="G1673" s="1" t="s">
        <v>17</v>
      </c>
      <c r="H1673" s="5">
        <v>3</v>
      </c>
      <c r="I1673" s="5">
        <v>3</v>
      </c>
      <c r="J1673" s="1" t="s">
        <v>19</v>
      </c>
      <c r="K1673" s="1" t="s">
        <v>18</v>
      </c>
      <c r="L1673" s="5">
        <v>1.299194</v>
      </c>
      <c r="M1673" s="1" t="s">
        <v>18</v>
      </c>
      <c r="N1673" s="5">
        <v>0.23430300000000001</v>
      </c>
      <c r="O1673" s="5">
        <v>0.94688799999999995</v>
      </c>
      <c r="P1673" s="1" t="s">
        <v>19</v>
      </c>
      <c r="Q1673" s="1" t="s">
        <v>20</v>
      </c>
      <c r="R1673" s="4">
        <f t="shared" si="79"/>
        <v>36.856472998264252</v>
      </c>
      <c r="S1673" s="1" t="str">
        <f t="shared" si="80"/>
        <v>Obesity Class II</v>
      </c>
    </row>
    <row r="1674" spans="1:19" x14ac:dyDescent="0.25">
      <c r="A1674" s="1" t="s">
        <v>21</v>
      </c>
      <c r="B1674" s="5">
        <v>25.846278999999999</v>
      </c>
      <c r="C1674" s="5" t="str">
        <f t="shared" si="78"/>
        <v>26-30</v>
      </c>
      <c r="D1674" s="3">
        <v>1.7727310000000001</v>
      </c>
      <c r="E1674" s="3">
        <v>115.82816699999999</v>
      </c>
      <c r="F1674" s="1" t="s">
        <v>17</v>
      </c>
      <c r="G1674" s="1" t="s">
        <v>17</v>
      </c>
      <c r="H1674" s="5">
        <v>2.3811640000000001</v>
      </c>
      <c r="I1674" s="5">
        <v>3</v>
      </c>
      <c r="J1674" s="1" t="s">
        <v>19</v>
      </c>
      <c r="K1674" s="1" t="s">
        <v>18</v>
      </c>
      <c r="L1674" s="5">
        <v>2.1702249999999998</v>
      </c>
      <c r="M1674" s="1" t="s">
        <v>18</v>
      </c>
      <c r="N1674" s="5">
        <v>1.2110479999999999</v>
      </c>
      <c r="O1674" s="5">
        <v>1.89933</v>
      </c>
      <c r="P1674" s="1" t="s">
        <v>19</v>
      </c>
      <c r="Q1674" s="1" t="s">
        <v>20</v>
      </c>
      <c r="R1674" s="4">
        <f t="shared" si="79"/>
        <v>36.857723264795631</v>
      </c>
      <c r="S1674" s="1" t="str">
        <f t="shared" si="80"/>
        <v>Obesity Class II</v>
      </c>
    </row>
    <row r="1675" spans="1:19" x14ac:dyDescent="0.25">
      <c r="A1675" s="1" t="s">
        <v>21</v>
      </c>
      <c r="B1675" s="5">
        <v>40.366238000000003</v>
      </c>
      <c r="C1675" s="5" t="str">
        <f t="shared" si="78"/>
        <v>41-45</v>
      </c>
      <c r="D1675" s="3">
        <v>1.722396</v>
      </c>
      <c r="E1675" s="3">
        <v>109.349025</v>
      </c>
      <c r="F1675" s="1" t="s">
        <v>17</v>
      </c>
      <c r="G1675" s="1" t="s">
        <v>17</v>
      </c>
      <c r="H1675" s="5">
        <v>2.2819630000000002</v>
      </c>
      <c r="I1675" s="5">
        <v>3.7703790000000001</v>
      </c>
      <c r="J1675" s="1" t="s">
        <v>19</v>
      </c>
      <c r="K1675" s="1" t="s">
        <v>18</v>
      </c>
      <c r="L1675" s="5">
        <v>1</v>
      </c>
      <c r="M1675" s="1" t="s">
        <v>18</v>
      </c>
      <c r="N1675" s="5">
        <v>1.330519</v>
      </c>
      <c r="O1675" s="5">
        <v>0</v>
      </c>
      <c r="P1675" s="1" t="s">
        <v>18</v>
      </c>
      <c r="Q1675" s="1" t="s">
        <v>24</v>
      </c>
      <c r="R1675" s="4">
        <f t="shared" si="79"/>
        <v>36.85945407311948</v>
      </c>
      <c r="S1675" s="1" t="str">
        <f t="shared" si="80"/>
        <v>Obesity Class II</v>
      </c>
    </row>
    <row r="1676" spans="1:19" x14ac:dyDescent="0.25">
      <c r="A1676" s="1" t="s">
        <v>16</v>
      </c>
      <c r="B1676" s="5">
        <v>25.816445000000002</v>
      </c>
      <c r="C1676" s="5" t="str">
        <f t="shared" si="78"/>
        <v>26-30</v>
      </c>
      <c r="D1676" s="3">
        <v>1.6840820000000001</v>
      </c>
      <c r="E1676" s="3">
        <v>104.592372</v>
      </c>
      <c r="F1676" s="1" t="s">
        <v>17</v>
      </c>
      <c r="G1676" s="1" t="s">
        <v>17</v>
      </c>
      <c r="H1676" s="5">
        <v>3</v>
      </c>
      <c r="I1676" s="5">
        <v>3</v>
      </c>
      <c r="J1676" s="1" t="s">
        <v>19</v>
      </c>
      <c r="K1676" s="1" t="s">
        <v>18</v>
      </c>
      <c r="L1676" s="5">
        <v>1.295436</v>
      </c>
      <c r="M1676" s="1" t="s">
        <v>18</v>
      </c>
      <c r="N1676" s="5">
        <v>0.28206300000000001</v>
      </c>
      <c r="O1676" s="5">
        <v>0.92935599999999996</v>
      </c>
      <c r="P1676" s="1" t="s">
        <v>19</v>
      </c>
      <c r="Q1676" s="1" t="s">
        <v>20</v>
      </c>
      <c r="R1676" s="4">
        <f t="shared" si="79"/>
        <v>36.878525139664994</v>
      </c>
      <c r="S1676" s="1" t="str">
        <f t="shared" si="80"/>
        <v>Obesity Class II</v>
      </c>
    </row>
    <row r="1677" spans="1:19" x14ac:dyDescent="0.25">
      <c r="A1677" s="1" t="s">
        <v>21</v>
      </c>
      <c r="B1677" s="5">
        <v>30.421596000000001</v>
      </c>
      <c r="C1677" s="5" t="str">
        <f t="shared" si="78"/>
        <v>31-35</v>
      </c>
      <c r="D1677" s="3">
        <v>1.819296</v>
      </c>
      <c r="E1677" s="3">
        <v>122.137917</v>
      </c>
      <c r="F1677" s="1" t="s">
        <v>17</v>
      </c>
      <c r="G1677" s="1" t="s">
        <v>17</v>
      </c>
      <c r="H1677" s="5">
        <v>2</v>
      </c>
      <c r="I1677" s="5">
        <v>3</v>
      </c>
      <c r="J1677" s="1" t="s">
        <v>19</v>
      </c>
      <c r="K1677" s="1" t="s">
        <v>18</v>
      </c>
      <c r="L1677" s="5">
        <v>1.9843230000000001</v>
      </c>
      <c r="M1677" s="1" t="s">
        <v>18</v>
      </c>
      <c r="N1677" s="5">
        <v>0.79326200000000002</v>
      </c>
      <c r="O1677" s="5">
        <v>0</v>
      </c>
      <c r="P1677" s="1" t="s">
        <v>19</v>
      </c>
      <c r="Q1677" s="1" t="s">
        <v>20</v>
      </c>
      <c r="R1677" s="4">
        <f t="shared" si="79"/>
        <v>36.901479581739302</v>
      </c>
      <c r="S1677" s="1" t="str">
        <f t="shared" si="80"/>
        <v>Obesity Class II</v>
      </c>
    </row>
    <row r="1678" spans="1:19" x14ac:dyDescent="0.25">
      <c r="A1678" s="1" t="s">
        <v>21</v>
      </c>
      <c r="B1678" s="5">
        <v>27.635028999999999</v>
      </c>
      <c r="C1678" s="5" t="str">
        <f t="shared" si="78"/>
        <v>26-30</v>
      </c>
      <c r="D1678" s="3">
        <v>1.806227</v>
      </c>
      <c r="E1678" s="3">
        <v>120.42356700000001</v>
      </c>
      <c r="F1678" s="1" t="s">
        <v>17</v>
      </c>
      <c r="G1678" s="1" t="s">
        <v>17</v>
      </c>
      <c r="H1678" s="5">
        <v>2.9740060000000001</v>
      </c>
      <c r="I1678" s="5">
        <v>3</v>
      </c>
      <c r="J1678" s="1" t="s">
        <v>19</v>
      </c>
      <c r="K1678" s="1" t="s">
        <v>18</v>
      </c>
      <c r="L1678" s="5">
        <v>2.5658280000000002</v>
      </c>
      <c r="M1678" s="1" t="s">
        <v>18</v>
      </c>
      <c r="N1678" s="5">
        <v>0.69026900000000002</v>
      </c>
      <c r="O1678" s="5">
        <v>1.339691</v>
      </c>
      <c r="P1678" s="1" t="s">
        <v>19</v>
      </c>
      <c r="Q1678" s="1" t="s">
        <v>20</v>
      </c>
      <c r="R1678" s="4">
        <f t="shared" si="79"/>
        <v>36.911936253936297</v>
      </c>
      <c r="S1678" s="1" t="str">
        <f t="shared" si="80"/>
        <v>Obesity Class II</v>
      </c>
    </row>
    <row r="1679" spans="1:19" x14ac:dyDescent="0.25">
      <c r="A1679" s="1" t="s">
        <v>21</v>
      </c>
      <c r="B1679" s="5">
        <v>21.556360999999999</v>
      </c>
      <c r="C1679" s="5" t="str">
        <f t="shared" si="78"/>
        <v>21-25</v>
      </c>
      <c r="D1679" s="3">
        <v>1.7736639999999999</v>
      </c>
      <c r="E1679" s="3">
        <v>116.160329</v>
      </c>
      <c r="F1679" s="1" t="s">
        <v>17</v>
      </c>
      <c r="G1679" s="1" t="s">
        <v>17</v>
      </c>
      <c r="H1679" s="5">
        <v>2</v>
      </c>
      <c r="I1679" s="5">
        <v>3</v>
      </c>
      <c r="J1679" s="1" t="s">
        <v>19</v>
      </c>
      <c r="K1679" s="1" t="s">
        <v>18</v>
      </c>
      <c r="L1679" s="5">
        <v>2</v>
      </c>
      <c r="M1679" s="1" t="s">
        <v>18</v>
      </c>
      <c r="N1679" s="5">
        <v>1.3991830000000001</v>
      </c>
      <c r="O1679" s="5">
        <v>1</v>
      </c>
      <c r="P1679" s="1" t="s">
        <v>19</v>
      </c>
      <c r="Q1679" s="1" t="s">
        <v>20</v>
      </c>
      <c r="R1679" s="4">
        <f t="shared" si="79"/>
        <v>36.924543167423948</v>
      </c>
      <c r="S1679" s="1" t="str">
        <f t="shared" si="80"/>
        <v>Obesity Class II</v>
      </c>
    </row>
    <row r="1680" spans="1:19" x14ac:dyDescent="0.25">
      <c r="A1680" s="1" t="s">
        <v>21</v>
      </c>
      <c r="B1680" s="5">
        <v>26.225442000000001</v>
      </c>
      <c r="C1680" s="5" t="str">
        <f t="shared" si="78"/>
        <v>26-30</v>
      </c>
      <c r="D1680" s="3">
        <v>1.7736639999999999</v>
      </c>
      <c r="E1680" s="3">
        <v>116.160329</v>
      </c>
      <c r="F1680" s="1" t="s">
        <v>17</v>
      </c>
      <c r="G1680" s="1" t="s">
        <v>17</v>
      </c>
      <c r="H1680" s="5">
        <v>2.442536</v>
      </c>
      <c r="I1680" s="5">
        <v>3</v>
      </c>
      <c r="J1680" s="1" t="s">
        <v>19</v>
      </c>
      <c r="K1680" s="1" t="s">
        <v>18</v>
      </c>
      <c r="L1680" s="5">
        <v>2.1743709999999998</v>
      </c>
      <c r="M1680" s="1" t="s">
        <v>18</v>
      </c>
      <c r="N1680" s="5">
        <v>0</v>
      </c>
      <c r="O1680" s="5">
        <v>1.9289719999999999</v>
      </c>
      <c r="P1680" s="1" t="s">
        <v>19</v>
      </c>
      <c r="Q1680" s="1" t="s">
        <v>20</v>
      </c>
      <c r="R1680" s="4">
        <f t="shared" si="79"/>
        <v>36.924543167423948</v>
      </c>
      <c r="S1680" s="1" t="str">
        <f t="shared" si="80"/>
        <v>Obesity Class II</v>
      </c>
    </row>
    <row r="1681" spans="1:19" x14ac:dyDescent="0.25">
      <c r="A1681" s="1" t="s">
        <v>16</v>
      </c>
      <c r="B1681" s="5">
        <v>25.291974</v>
      </c>
      <c r="C1681" s="5" t="str">
        <f t="shared" si="78"/>
        <v>26-30</v>
      </c>
      <c r="D1681" s="3">
        <v>1.684768</v>
      </c>
      <c r="E1681" s="3">
        <v>104.821175</v>
      </c>
      <c r="F1681" s="1" t="s">
        <v>17</v>
      </c>
      <c r="G1681" s="1" t="s">
        <v>17</v>
      </c>
      <c r="H1681" s="5">
        <v>3</v>
      </c>
      <c r="I1681" s="5">
        <v>3</v>
      </c>
      <c r="J1681" s="1" t="s">
        <v>19</v>
      </c>
      <c r="K1681" s="1" t="s">
        <v>18</v>
      </c>
      <c r="L1681" s="5">
        <v>1.4443790000000001</v>
      </c>
      <c r="M1681" s="1" t="s">
        <v>18</v>
      </c>
      <c r="N1681" s="5">
        <v>0.22448199999999999</v>
      </c>
      <c r="O1681" s="5">
        <v>0.91218699999999997</v>
      </c>
      <c r="P1681" s="1" t="s">
        <v>19</v>
      </c>
      <c r="Q1681" s="1" t="s">
        <v>20</v>
      </c>
      <c r="R1681" s="4">
        <f t="shared" si="79"/>
        <v>36.929107649394574</v>
      </c>
      <c r="S1681" s="1" t="str">
        <f t="shared" si="80"/>
        <v>Obesity Class II</v>
      </c>
    </row>
    <row r="1682" spans="1:19" x14ac:dyDescent="0.25">
      <c r="A1682" s="1" t="s">
        <v>16</v>
      </c>
      <c r="B1682" s="5">
        <v>25.427240000000001</v>
      </c>
      <c r="C1682" s="5" t="str">
        <f t="shared" si="78"/>
        <v>26-30</v>
      </c>
      <c r="D1682" s="3">
        <v>1.6835020000000001</v>
      </c>
      <c r="E1682" s="3">
        <v>104.759643</v>
      </c>
      <c r="F1682" s="1" t="s">
        <v>17</v>
      </c>
      <c r="G1682" s="1" t="s">
        <v>17</v>
      </c>
      <c r="H1682" s="5">
        <v>3</v>
      </c>
      <c r="I1682" s="5">
        <v>3</v>
      </c>
      <c r="J1682" s="1" t="s">
        <v>19</v>
      </c>
      <c r="K1682" s="1" t="s">
        <v>18</v>
      </c>
      <c r="L1682" s="5">
        <v>1.5251269999999999</v>
      </c>
      <c r="M1682" s="1" t="s">
        <v>18</v>
      </c>
      <c r="N1682" s="5">
        <v>0.22082499999999999</v>
      </c>
      <c r="O1682" s="5">
        <v>0.89610500000000004</v>
      </c>
      <c r="P1682" s="1" t="s">
        <v>19</v>
      </c>
      <c r="Q1682" s="1" t="s">
        <v>20</v>
      </c>
      <c r="R1682" s="4">
        <f t="shared" si="79"/>
        <v>36.962959499473918</v>
      </c>
      <c r="S1682" s="1" t="str">
        <f t="shared" si="80"/>
        <v>Obesity Class II</v>
      </c>
    </row>
    <row r="1683" spans="1:19" x14ac:dyDescent="0.25">
      <c r="A1683" s="1" t="s">
        <v>21</v>
      </c>
      <c r="B1683" s="5">
        <v>33.749594000000002</v>
      </c>
      <c r="C1683" s="5" t="str">
        <f t="shared" si="78"/>
        <v>31-35</v>
      </c>
      <c r="D1683" s="3">
        <v>1.701387</v>
      </c>
      <c r="E1683" s="3">
        <v>107.025415</v>
      </c>
      <c r="F1683" s="1" t="s">
        <v>17</v>
      </c>
      <c r="G1683" s="1" t="s">
        <v>17</v>
      </c>
      <c r="H1683" s="5">
        <v>2.5616379999999999</v>
      </c>
      <c r="I1683" s="5">
        <v>2.8774700000000002</v>
      </c>
      <c r="J1683" s="1" t="s">
        <v>19</v>
      </c>
      <c r="K1683" s="1" t="s">
        <v>18</v>
      </c>
      <c r="L1683" s="5">
        <v>1</v>
      </c>
      <c r="M1683" s="1" t="s">
        <v>18</v>
      </c>
      <c r="N1683" s="5">
        <v>1.9804010000000001</v>
      </c>
      <c r="O1683" s="5">
        <v>0</v>
      </c>
      <c r="P1683" s="1" t="s">
        <v>18</v>
      </c>
      <c r="Q1683" s="1" t="s">
        <v>24</v>
      </c>
      <c r="R1683" s="4">
        <f t="shared" si="79"/>
        <v>36.972660277441506</v>
      </c>
      <c r="S1683" s="1" t="str">
        <f t="shared" si="80"/>
        <v>Obesity Class II</v>
      </c>
    </row>
    <row r="1684" spans="1:19" x14ac:dyDescent="0.25">
      <c r="A1684" s="1" t="s">
        <v>16</v>
      </c>
      <c r="B1684" s="5">
        <v>25.498964999999998</v>
      </c>
      <c r="C1684" s="5" t="str">
        <f t="shared" si="78"/>
        <v>26-30</v>
      </c>
      <c r="D1684" s="3">
        <v>1.6839500000000001</v>
      </c>
      <c r="E1684" s="3">
        <v>104.846817</v>
      </c>
      <c r="F1684" s="1" t="s">
        <v>17</v>
      </c>
      <c r="G1684" s="1" t="s">
        <v>17</v>
      </c>
      <c r="H1684" s="5">
        <v>3</v>
      </c>
      <c r="I1684" s="5">
        <v>3</v>
      </c>
      <c r="J1684" s="1" t="s">
        <v>19</v>
      </c>
      <c r="K1684" s="1" t="s">
        <v>18</v>
      </c>
      <c r="L1684" s="5">
        <v>1.2413780000000001</v>
      </c>
      <c r="M1684" s="1" t="s">
        <v>18</v>
      </c>
      <c r="N1684" s="5">
        <v>0.25942700000000002</v>
      </c>
      <c r="O1684" s="5">
        <v>0.85236199999999995</v>
      </c>
      <c r="P1684" s="1" t="s">
        <v>19</v>
      </c>
      <c r="Q1684" s="1" t="s">
        <v>20</v>
      </c>
      <c r="R1684" s="4">
        <f t="shared" si="79"/>
        <v>36.974036529117278</v>
      </c>
      <c r="S1684" s="1" t="str">
        <f t="shared" si="80"/>
        <v>Obesity Class II</v>
      </c>
    </row>
    <row r="1685" spans="1:19" x14ac:dyDescent="0.25">
      <c r="A1685" s="1" t="s">
        <v>21</v>
      </c>
      <c r="B1685" s="5">
        <v>24.982997000000001</v>
      </c>
      <c r="C1685" s="5" t="str">
        <f t="shared" si="78"/>
        <v>21-25</v>
      </c>
      <c r="D1685" s="3">
        <v>1.7896799999999999</v>
      </c>
      <c r="E1685" s="3">
        <v>118.436166</v>
      </c>
      <c r="F1685" s="1" t="s">
        <v>17</v>
      </c>
      <c r="G1685" s="1" t="s">
        <v>17</v>
      </c>
      <c r="H1685" s="5">
        <v>1.469384</v>
      </c>
      <c r="I1685" s="5">
        <v>2.9964439999999999</v>
      </c>
      <c r="J1685" s="1" t="s">
        <v>19</v>
      </c>
      <c r="K1685" s="1" t="s">
        <v>18</v>
      </c>
      <c r="L1685" s="5">
        <v>2.0677409999999998</v>
      </c>
      <c r="M1685" s="1" t="s">
        <v>18</v>
      </c>
      <c r="N1685" s="5">
        <v>1.082236</v>
      </c>
      <c r="O1685" s="5">
        <v>0.15054400000000001</v>
      </c>
      <c r="P1685" s="1" t="s">
        <v>19</v>
      </c>
      <c r="Q1685" s="1" t="s">
        <v>20</v>
      </c>
      <c r="R1685" s="4">
        <f t="shared" si="79"/>
        <v>36.977161527350702</v>
      </c>
      <c r="S1685" s="1" t="str">
        <f t="shared" si="80"/>
        <v>Obesity Class II</v>
      </c>
    </row>
    <row r="1686" spans="1:19" x14ac:dyDescent="0.25">
      <c r="A1686" s="1" t="s">
        <v>21</v>
      </c>
      <c r="B1686" s="5">
        <v>30.686700999999999</v>
      </c>
      <c r="C1686" s="5" t="str">
        <f t="shared" si="78"/>
        <v>31-35</v>
      </c>
      <c r="D1686" s="3">
        <v>1.644517</v>
      </c>
      <c r="E1686" s="3">
        <v>100.004418</v>
      </c>
      <c r="F1686" s="1" t="s">
        <v>17</v>
      </c>
      <c r="G1686" s="1" t="s">
        <v>17</v>
      </c>
      <c r="H1686" s="5">
        <v>2.9640499999999999</v>
      </c>
      <c r="I1686" s="5">
        <v>2.123138</v>
      </c>
      <c r="J1686" s="1" t="s">
        <v>19</v>
      </c>
      <c r="K1686" s="1" t="s">
        <v>18</v>
      </c>
      <c r="L1686" s="5">
        <v>1</v>
      </c>
      <c r="M1686" s="1" t="s">
        <v>18</v>
      </c>
      <c r="N1686" s="5">
        <v>1.6991810000000001</v>
      </c>
      <c r="O1686" s="5">
        <v>0.62046500000000004</v>
      </c>
      <c r="P1686" s="1" t="s">
        <v>18</v>
      </c>
      <c r="Q1686" s="1" t="s">
        <v>20</v>
      </c>
      <c r="R1686" s="4">
        <f t="shared" si="79"/>
        <v>36.977917747697781</v>
      </c>
      <c r="S1686" s="1" t="str">
        <f t="shared" si="80"/>
        <v>Obesity Class II</v>
      </c>
    </row>
    <row r="1687" spans="1:19" x14ac:dyDescent="0.25">
      <c r="A1687" s="1" t="s">
        <v>21</v>
      </c>
      <c r="B1687" s="5">
        <v>25.758306999999999</v>
      </c>
      <c r="C1687" s="5" t="str">
        <f t="shared" si="78"/>
        <v>26-30</v>
      </c>
      <c r="D1687" s="3">
        <v>1.7665470000000001</v>
      </c>
      <c r="E1687" s="3">
        <v>115.45845</v>
      </c>
      <c r="F1687" s="1" t="s">
        <v>17</v>
      </c>
      <c r="G1687" s="1" t="s">
        <v>17</v>
      </c>
      <c r="H1687" s="5">
        <v>2.2039620000000002</v>
      </c>
      <c r="I1687" s="5">
        <v>3</v>
      </c>
      <c r="J1687" s="1" t="s">
        <v>19</v>
      </c>
      <c r="K1687" s="1" t="s">
        <v>18</v>
      </c>
      <c r="L1687" s="5">
        <v>2.1568700000000001</v>
      </c>
      <c r="M1687" s="1" t="s">
        <v>18</v>
      </c>
      <c r="N1687" s="5">
        <v>1.2894209999999999</v>
      </c>
      <c r="O1687" s="5">
        <v>1.2207669999999999</v>
      </c>
      <c r="P1687" s="1" t="s">
        <v>19</v>
      </c>
      <c r="Q1687" s="1" t="s">
        <v>20</v>
      </c>
      <c r="R1687" s="4">
        <f t="shared" si="79"/>
        <v>36.997751387498134</v>
      </c>
      <c r="S1687" s="1" t="str">
        <f t="shared" si="80"/>
        <v>Obesity Class II</v>
      </c>
    </row>
    <row r="1688" spans="1:19" x14ac:dyDescent="0.25">
      <c r="A1688" s="1" t="s">
        <v>21</v>
      </c>
      <c r="B1688" s="5">
        <v>25.542453999999999</v>
      </c>
      <c r="C1688" s="5" t="str">
        <f t="shared" si="78"/>
        <v>26-30</v>
      </c>
      <c r="D1688" s="3">
        <v>1.763215</v>
      </c>
      <c r="E1688" s="3">
        <v>115.10813</v>
      </c>
      <c r="F1688" s="1" t="s">
        <v>17</v>
      </c>
      <c r="G1688" s="1" t="s">
        <v>17</v>
      </c>
      <c r="H1688" s="5">
        <v>2.2196500000000001</v>
      </c>
      <c r="I1688" s="5">
        <v>3</v>
      </c>
      <c r="J1688" s="1" t="s">
        <v>19</v>
      </c>
      <c r="K1688" s="1" t="s">
        <v>18</v>
      </c>
      <c r="L1688" s="5">
        <v>2.1654080000000002</v>
      </c>
      <c r="M1688" s="1" t="s">
        <v>18</v>
      </c>
      <c r="N1688" s="5">
        <v>1.315045</v>
      </c>
      <c r="O1688" s="5">
        <v>0.68898499999999996</v>
      </c>
      <c r="P1688" s="1" t="s">
        <v>19</v>
      </c>
      <c r="Q1688" s="1" t="s">
        <v>20</v>
      </c>
      <c r="R1688" s="4">
        <f t="shared" si="79"/>
        <v>37.025033060044471</v>
      </c>
      <c r="S1688" s="1" t="str">
        <f t="shared" si="80"/>
        <v>Obesity Class II</v>
      </c>
    </row>
    <row r="1689" spans="1:19" x14ac:dyDescent="0.25">
      <c r="A1689" s="1" t="s">
        <v>21</v>
      </c>
      <c r="B1689" s="5">
        <v>25.717521999999999</v>
      </c>
      <c r="C1689" s="5" t="str">
        <f t="shared" si="78"/>
        <v>26-30</v>
      </c>
      <c r="D1689" s="3">
        <v>1.6734910000000001</v>
      </c>
      <c r="E1689" s="3">
        <v>103.706181</v>
      </c>
      <c r="F1689" s="1" t="s">
        <v>17</v>
      </c>
      <c r="G1689" s="1" t="s">
        <v>17</v>
      </c>
      <c r="H1689" s="5">
        <v>2.668949</v>
      </c>
      <c r="I1689" s="5">
        <v>1.1343209999999999</v>
      </c>
      <c r="J1689" s="1" t="s">
        <v>19</v>
      </c>
      <c r="K1689" s="1" t="s">
        <v>18</v>
      </c>
      <c r="L1689" s="5">
        <v>1.2794430000000001</v>
      </c>
      <c r="M1689" s="1" t="s">
        <v>18</v>
      </c>
      <c r="N1689" s="5">
        <v>0.11243</v>
      </c>
      <c r="O1689" s="5">
        <v>1.1355029999999999</v>
      </c>
      <c r="P1689" s="1" t="s">
        <v>18</v>
      </c>
      <c r="Q1689" s="1" t="s">
        <v>20</v>
      </c>
      <c r="R1689" s="4">
        <f t="shared" si="79"/>
        <v>37.030355332462584</v>
      </c>
      <c r="S1689" s="1" t="str">
        <f t="shared" si="80"/>
        <v>Obesity Class II</v>
      </c>
    </row>
    <row r="1690" spans="1:19" x14ac:dyDescent="0.25">
      <c r="A1690" s="1" t="s">
        <v>21</v>
      </c>
      <c r="B1690" s="5">
        <v>24.521878999999998</v>
      </c>
      <c r="C1690" s="5" t="str">
        <f t="shared" si="78"/>
        <v>21-25</v>
      </c>
      <c r="D1690" s="3">
        <v>1.623278</v>
      </c>
      <c r="E1690" s="3">
        <v>97.582959000000002</v>
      </c>
      <c r="F1690" s="1" t="s">
        <v>17</v>
      </c>
      <c r="G1690" s="1" t="s">
        <v>17</v>
      </c>
      <c r="H1690" s="5">
        <v>2.9735689999999999</v>
      </c>
      <c r="I1690" s="5">
        <v>2.6500880000000002</v>
      </c>
      <c r="J1690" s="1" t="s">
        <v>19</v>
      </c>
      <c r="K1690" s="1" t="s">
        <v>18</v>
      </c>
      <c r="L1690" s="5">
        <v>1.003063</v>
      </c>
      <c r="M1690" s="1" t="s">
        <v>18</v>
      </c>
      <c r="N1690" s="5">
        <v>1.9811540000000001</v>
      </c>
      <c r="O1690" s="5">
        <v>0.15700700000000001</v>
      </c>
      <c r="P1690" s="1" t="s">
        <v>18</v>
      </c>
      <c r="Q1690" s="1" t="s">
        <v>20</v>
      </c>
      <c r="R1690" s="4">
        <f t="shared" si="79"/>
        <v>37.03293880381905</v>
      </c>
      <c r="S1690" s="1" t="str">
        <f t="shared" si="80"/>
        <v>Obesity Class II</v>
      </c>
    </row>
    <row r="1691" spans="1:19" x14ac:dyDescent="0.25">
      <c r="A1691" s="1" t="s">
        <v>21</v>
      </c>
      <c r="B1691" s="5">
        <v>39.825592</v>
      </c>
      <c r="C1691" s="5" t="str">
        <f t="shared" si="78"/>
        <v>36-40</v>
      </c>
      <c r="D1691" s="3">
        <v>1.7067410000000001</v>
      </c>
      <c r="E1691" s="3">
        <v>108.012603</v>
      </c>
      <c r="F1691" s="1" t="s">
        <v>17</v>
      </c>
      <c r="G1691" s="1" t="s">
        <v>17</v>
      </c>
      <c r="H1691" s="5">
        <v>2.487781</v>
      </c>
      <c r="I1691" s="5">
        <v>3.755976</v>
      </c>
      <c r="J1691" s="1" t="s">
        <v>19</v>
      </c>
      <c r="K1691" s="1" t="s">
        <v>18</v>
      </c>
      <c r="L1691" s="5">
        <v>1</v>
      </c>
      <c r="M1691" s="1" t="s">
        <v>18</v>
      </c>
      <c r="N1691" s="5">
        <v>1.860765</v>
      </c>
      <c r="O1691" s="5">
        <v>0</v>
      </c>
      <c r="P1691" s="1" t="s">
        <v>18</v>
      </c>
      <c r="Q1691" s="1" t="s">
        <v>24</v>
      </c>
      <c r="R1691" s="4">
        <f t="shared" si="79"/>
        <v>37.079954236562827</v>
      </c>
      <c r="S1691" s="1" t="str">
        <f t="shared" si="80"/>
        <v>Obesity Class II</v>
      </c>
    </row>
    <row r="1692" spans="1:19" x14ac:dyDescent="0.25">
      <c r="A1692" s="1" t="s">
        <v>21</v>
      </c>
      <c r="B1692" s="5">
        <v>31.190218999999999</v>
      </c>
      <c r="C1692" s="5" t="str">
        <f t="shared" si="78"/>
        <v>31-35</v>
      </c>
      <c r="D1692" s="3">
        <v>1.8428119999999999</v>
      </c>
      <c r="E1692" s="3">
        <v>125.973927</v>
      </c>
      <c r="F1692" s="1" t="s">
        <v>17</v>
      </c>
      <c r="G1692" s="1" t="s">
        <v>17</v>
      </c>
      <c r="H1692" s="5">
        <v>2.151335</v>
      </c>
      <c r="I1692" s="5">
        <v>3</v>
      </c>
      <c r="J1692" s="1" t="s">
        <v>19</v>
      </c>
      <c r="K1692" s="1" t="s">
        <v>17</v>
      </c>
      <c r="L1692" s="5">
        <v>1.491169</v>
      </c>
      <c r="M1692" s="1" t="s">
        <v>18</v>
      </c>
      <c r="N1692" s="5">
        <v>0.88354200000000005</v>
      </c>
      <c r="O1692" s="5">
        <v>0.52776599999999996</v>
      </c>
      <c r="P1692" s="1" t="s">
        <v>19</v>
      </c>
      <c r="Q1692" s="1" t="s">
        <v>20</v>
      </c>
      <c r="R1692" s="4">
        <f t="shared" si="79"/>
        <v>37.095275822730258</v>
      </c>
      <c r="S1692" s="1" t="str">
        <f t="shared" si="80"/>
        <v>Obesity Class II</v>
      </c>
    </row>
    <row r="1693" spans="1:19" x14ac:dyDescent="0.25">
      <c r="A1693" s="1" t="s">
        <v>16</v>
      </c>
      <c r="B1693" s="5">
        <v>25.897815000000001</v>
      </c>
      <c r="C1693" s="5" t="str">
        <f t="shared" si="78"/>
        <v>26-30</v>
      </c>
      <c r="D1693" s="3">
        <v>1.664463</v>
      </c>
      <c r="E1693" s="3">
        <v>102.781971</v>
      </c>
      <c r="F1693" s="1" t="s">
        <v>17</v>
      </c>
      <c r="G1693" s="1" t="s">
        <v>17</v>
      </c>
      <c r="H1693" s="5">
        <v>3</v>
      </c>
      <c r="I1693" s="5">
        <v>3</v>
      </c>
      <c r="J1693" s="1" t="s">
        <v>19</v>
      </c>
      <c r="K1693" s="1" t="s">
        <v>18</v>
      </c>
      <c r="L1693" s="5">
        <v>1.0684929999999999</v>
      </c>
      <c r="M1693" s="1" t="s">
        <v>18</v>
      </c>
      <c r="N1693" s="5">
        <v>0.112122</v>
      </c>
      <c r="O1693" s="5">
        <v>1</v>
      </c>
      <c r="P1693" s="1" t="s">
        <v>19</v>
      </c>
      <c r="Q1693" s="1" t="s">
        <v>20</v>
      </c>
      <c r="R1693" s="4">
        <f t="shared" si="79"/>
        <v>37.099550754103163</v>
      </c>
      <c r="S1693" s="1" t="str">
        <f t="shared" si="80"/>
        <v>Obesity Class II</v>
      </c>
    </row>
    <row r="1694" spans="1:19" x14ac:dyDescent="0.25">
      <c r="A1694" s="1" t="s">
        <v>16</v>
      </c>
      <c r="B1694" s="5">
        <v>25.470652000000001</v>
      </c>
      <c r="C1694" s="5" t="str">
        <f t="shared" si="78"/>
        <v>26-30</v>
      </c>
      <c r="D1694" s="3">
        <v>1.680218</v>
      </c>
      <c r="E1694" s="3">
        <v>104.807284</v>
      </c>
      <c r="F1694" s="1" t="s">
        <v>17</v>
      </c>
      <c r="G1694" s="1" t="s">
        <v>17</v>
      </c>
      <c r="H1694" s="5">
        <v>3</v>
      </c>
      <c r="I1694" s="5">
        <v>3</v>
      </c>
      <c r="J1694" s="1" t="s">
        <v>19</v>
      </c>
      <c r="K1694" s="1" t="s">
        <v>18</v>
      </c>
      <c r="L1694" s="5">
        <v>1.423073</v>
      </c>
      <c r="M1694" s="1" t="s">
        <v>18</v>
      </c>
      <c r="N1694" s="5">
        <v>0.197993</v>
      </c>
      <c r="O1694" s="5">
        <v>0.76335900000000001</v>
      </c>
      <c r="P1694" s="1" t="s">
        <v>19</v>
      </c>
      <c r="Q1694" s="1" t="s">
        <v>20</v>
      </c>
      <c r="R1694" s="4">
        <f t="shared" si="79"/>
        <v>37.124464749063755</v>
      </c>
      <c r="S1694" s="1" t="str">
        <f t="shared" si="80"/>
        <v>Obesity Class II</v>
      </c>
    </row>
    <row r="1695" spans="1:19" x14ac:dyDescent="0.25">
      <c r="A1695" s="1" t="s">
        <v>21</v>
      </c>
      <c r="B1695" s="5">
        <v>37.186794999999996</v>
      </c>
      <c r="C1695" s="5" t="str">
        <f t="shared" si="78"/>
        <v>36-40</v>
      </c>
      <c r="D1695" s="3">
        <v>1.704877</v>
      </c>
      <c r="E1695" s="3">
        <v>107.94747</v>
      </c>
      <c r="F1695" s="1" t="s">
        <v>17</v>
      </c>
      <c r="G1695" s="1" t="s">
        <v>17</v>
      </c>
      <c r="H1695" s="5">
        <v>2.549782</v>
      </c>
      <c r="I1695" s="5">
        <v>3.9854419999999999</v>
      </c>
      <c r="J1695" s="1" t="s">
        <v>19</v>
      </c>
      <c r="K1695" s="1" t="s">
        <v>18</v>
      </c>
      <c r="L1695" s="5">
        <v>1</v>
      </c>
      <c r="M1695" s="1" t="s">
        <v>18</v>
      </c>
      <c r="N1695" s="5">
        <v>1.9765820000000001</v>
      </c>
      <c r="O1695" s="5">
        <v>0</v>
      </c>
      <c r="P1695" s="1" t="s">
        <v>18</v>
      </c>
      <c r="Q1695" s="1" t="s">
        <v>20</v>
      </c>
      <c r="R1695" s="4">
        <f t="shared" si="79"/>
        <v>37.138671497876828</v>
      </c>
      <c r="S1695" s="1" t="str">
        <f t="shared" si="80"/>
        <v>Obesity Class II</v>
      </c>
    </row>
    <row r="1696" spans="1:19" x14ac:dyDescent="0.25">
      <c r="A1696" s="1" t="s">
        <v>21</v>
      </c>
      <c r="B1696" s="5">
        <v>30.715160000000001</v>
      </c>
      <c r="C1696" s="5" t="str">
        <f t="shared" si="78"/>
        <v>31-35</v>
      </c>
      <c r="D1696" s="3">
        <v>1.6501889999999999</v>
      </c>
      <c r="E1696" s="3">
        <v>101.141277</v>
      </c>
      <c r="F1696" s="1" t="s">
        <v>17</v>
      </c>
      <c r="G1696" s="1" t="s">
        <v>17</v>
      </c>
      <c r="H1696" s="5">
        <v>2.9134519999999999</v>
      </c>
      <c r="I1696" s="5">
        <v>2.2697989999999999</v>
      </c>
      <c r="J1696" s="1" t="s">
        <v>19</v>
      </c>
      <c r="K1696" s="1" t="s">
        <v>18</v>
      </c>
      <c r="L1696" s="5">
        <v>1</v>
      </c>
      <c r="M1696" s="1" t="s">
        <v>18</v>
      </c>
      <c r="N1696" s="5">
        <v>1.889937</v>
      </c>
      <c r="O1696" s="5">
        <v>0.37881799999999999</v>
      </c>
      <c r="P1696" s="1" t="s">
        <v>18</v>
      </c>
      <c r="Q1696" s="1" t="s">
        <v>20</v>
      </c>
      <c r="R1696" s="4">
        <f t="shared" si="79"/>
        <v>37.141638359382476</v>
      </c>
      <c r="S1696" s="1" t="str">
        <f t="shared" si="80"/>
        <v>Obesity Class II</v>
      </c>
    </row>
    <row r="1697" spans="1:19" x14ac:dyDescent="0.25">
      <c r="A1697" s="1" t="s">
        <v>21</v>
      </c>
      <c r="B1697" s="5">
        <v>31.194458000000001</v>
      </c>
      <c r="C1697" s="5" t="str">
        <f t="shared" si="78"/>
        <v>31-35</v>
      </c>
      <c r="D1697" s="3">
        <v>1.7262789999999999</v>
      </c>
      <c r="E1697" s="3">
        <v>110.71471099999999</v>
      </c>
      <c r="F1697" s="1" t="s">
        <v>17</v>
      </c>
      <c r="G1697" s="1" t="s">
        <v>17</v>
      </c>
      <c r="H1697" s="5">
        <v>1.7948249999999999</v>
      </c>
      <c r="I1697" s="5">
        <v>3.9144540000000001</v>
      </c>
      <c r="J1697" s="1" t="s">
        <v>19</v>
      </c>
      <c r="K1697" s="1" t="s">
        <v>18</v>
      </c>
      <c r="L1697" s="5">
        <v>1.972016</v>
      </c>
      <c r="M1697" s="1" t="s">
        <v>18</v>
      </c>
      <c r="N1697" s="5">
        <v>0.66896299999999997</v>
      </c>
      <c r="O1697" s="5">
        <v>0</v>
      </c>
      <c r="P1697" s="1" t="s">
        <v>18</v>
      </c>
      <c r="Q1697" s="1" t="s">
        <v>24</v>
      </c>
      <c r="R1697" s="4">
        <f t="shared" si="79"/>
        <v>37.152099048239563</v>
      </c>
      <c r="S1697" s="1" t="str">
        <f t="shared" si="80"/>
        <v>Obesity Class II</v>
      </c>
    </row>
    <row r="1698" spans="1:19" x14ac:dyDescent="0.25">
      <c r="A1698" s="1" t="s">
        <v>21</v>
      </c>
      <c r="B1698" s="5">
        <v>25.486521</v>
      </c>
      <c r="C1698" s="5" t="str">
        <f t="shared" si="78"/>
        <v>26-30</v>
      </c>
      <c r="D1698" s="3">
        <v>1.7624610000000001</v>
      </c>
      <c r="E1698" s="3">
        <v>115.531622</v>
      </c>
      <c r="F1698" s="1" t="s">
        <v>17</v>
      </c>
      <c r="G1698" s="1" t="s">
        <v>17</v>
      </c>
      <c r="H1698" s="5">
        <v>2.1783079999999999</v>
      </c>
      <c r="I1698" s="5">
        <v>3</v>
      </c>
      <c r="J1698" s="1" t="s">
        <v>19</v>
      </c>
      <c r="K1698" s="1" t="s">
        <v>18</v>
      </c>
      <c r="L1698" s="5">
        <v>2.1658040000000001</v>
      </c>
      <c r="M1698" s="1" t="s">
        <v>18</v>
      </c>
      <c r="N1698" s="5">
        <v>1.4206749999999999</v>
      </c>
      <c r="O1698" s="5">
        <v>1.875683</v>
      </c>
      <c r="P1698" s="1" t="s">
        <v>19</v>
      </c>
      <c r="Q1698" s="1" t="s">
        <v>20</v>
      </c>
      <c r="R1698" s="4">
        <f t="shared" si="79"/>
        <v>37.193053889365821</v>
      </c>
      <c r="S1698" s="1" t="str">
        <f t="shared" si="80"/>
        <v>Obesity Class II</v>
      </c>
    </row>
    <row r="1699" spans="1:19" x14ac:dyDescent="0.25">
      <c r="A1699" s="1" t="s">
        <v>21</v>
      </c>
      <c r="B1699" s="5">
        <v>23.812795000000001</v>
      </c>
      <c r="C1699" s="5" t="str">
        <f t="shared" si="78"/>
        <v>21-25</v>
      </c>
      <c r="D1699" s="3">
        <v>1.7671209999999999</v>
      </c>
      <c r="E1699" s="3">
        <v>116.164351</v>
      </c>
      <c r="F1699" s="1" t="s">
        <v>17</v>
      </c>
      <c r="G1699" s="1" t="s">
        <v>17</v>
      </c>
      <c r="H1699" s="5">
        <v>1.6556839999999999</v>
      </c>
      <c r="I1699" s="5">
        <v>3</v>
      </c>
      <c r="J1699" s="1" t="s">
        <v>19</v>
      </c>
      <c r="K1699" s="1" t="s">
        <v>18</v>
      </c>
      <c r="L1699" s="5">
        <v>2</v>
      </c>
      <c r="M1699" s="1" t="s">
        <v>18</v>
      </c>
      <c r="N1699" s="5">
        <v>0.97642499999999999</v>
      </c>
      <c r="O1699" s="5">
        <v>0.69008199999999997</v>
      </c>
      <c r="P1699" s="1" t="s">
        <v>19</v>
      </c>
      <c r="Q1699" s="1" t="s">
        <v>20</v>
      </c>
      <c r="R1699" s="4">
        <f t="shared" si="79"/>
        <v>37.199773407090895</v>
      </c>
      <c r="S1699" s="1" t="str">
        <f t="shared" si="80"/>
        <v>Obesity Class II</v>
      </c>
    </row>
    <row r="1700" spans="1:19" x14ac:dyDescent="0.25">
      <c r="A1700" s="1" t="s">
        <v>16</v>
      </c>
      <c r="B1700" s="5">
        <v>25.902283000000001</v>
      </c>
      <c r="C1700" s="5" t="str">
        <f t="shared" si="78"/>
        <v>26-30</v>
      </c>
      <c r="D1700" s="3">
        <v>1.678658</v>
      </c>
      <c r="E1700" s="3">
        <v>104.95483400000001</v>
      </c>
      <c r="F1700" s="1" t="s">
        <v>17</v>
      </c>
      <c r="G1700" s="1" t="s">
        <v>17</v>
      </c>
      <c r="H1700" s="5">
        <v>3</v>
      </c>
      <c r="I1700" s="5">
        <v>3</v>
      </c>
      <c r="J1700" s="1" t="s">
        <v>19</v>
      </c>
      <c r="K1700" s="1" t="s">
        <v>18</v>
      </c>
      <c r="L1700" s="5">
        <v>1.6661600000000001</v>
      </c>
      <c r="M1700" s="1" t="s">
        <v>18</v>
      </c>
      <c r="N1700" s="5">
        <v>0.21035100000000001</v>
      </c>
      <c r="O1700" s="5">
        <v>0.73421000000000003</v>
      </c>
      <c r="P1700" s="1" t="s">
        <v>19</v>
      </c>
      <c r="Q1700" s="1" t="s">
        <v>20</v>
      </c>
      <c r="R1700" s="4">
        <f t="shared" si="79"/>
        <v>37.245859187261523</v>
      </c>
      <c r="S1700" s="1" t="str">
        <f t="shared" si="80"/>
        <v>Obesity Class II</v>
      </c>
    </row>
    <row r="1701" spans="1:19" x14ac:dyDescent="0.25">
      <c r="A1701" s="1" t="s">
        <v>21</v>
      </c>
      <c r="B1701" s="5">
        <v>24.417552000000001</v>
      </c>
      <c r="C1701" s="5" t="str">
        <f t="shared" si="78"/>
        <v>21-25</v>
      </c>
      <c r="D1701" s="3">
        <v>1.774775</v>
      </c>
      <c r="E1701" s="3">
        <v>117.398976</v>
      </c>
      <c r="F1701" s="1" t="s">
        <v>17</v>
      </c>
      <c r="G1701" s="1" t="s">
        <v>17</v>
      </c>
      <c r="H1701" s="5">
        <v>2.2337199999999999</v>
      </c>
      <c r="I1701" s="5">
        <v>2.9936340000000001</v>
      </c>
      <c r="J1701" s="1" t="s">
        <v>19</v>
      </c>
      <c r="K1701" s="1" t="s">
        <v>18</v>
      </c>
      <c r="L1701" s="5">
        <v>2.0283679999999999</v>
      </c>
      <c r="M1701" s="1" t="s">
        <v>18</v>
      </c>
      <c r="N1701" s="5">
        <v>0.86315799999999998</v>
      </c>
      <c r="O1701" s="5">
        <v>0.44988600000000001</v>
      </c>
      <c r="P1701" s="1" t="s">
        <v>19</v>
      </c>
      <c r="Q1701" s="1" t="s">
        <v>20</v>
      </c>
      <c r="R1701" s="4">
        <f t="shared" si="79"/>
        <v>37.271571444020665</v>
      </c>
      <c r="S1701" s="1" t="str">
        <f t="shared" si="80"/>
        <v>Obesity Class II</v>
      </c>
    </row>
    <row r="1702" spans="1:19" x14ac:dyDescent="0.25">
      <c r="A1702" s="1" t="s">
        <v>21</v>
      </c>
      <c r="B1702" s="5">
        <v>30.475248000000001</v>
      </c>
      <c r="C1702" s="5" t="str">
        <f t="shared" si="78"/>
        <v>31-35</v>
      </c>
      <c r="D1702" s="3">
        <v>1.8013680000000001</v>
      </c>
      <c r="E1702" s="3">
        <v>121.094257</v>
      </c>
      <c r="F1702" s="1" t="s">
        <v>17</v>
      </c>
      <c r="G1702" s="1" t="s">
        <v>17</v>
      </c>
      <c r="H1702" s="5">
        <v>2.3284690000000001</v>
      </c>
      <c r="I1702" s="5">
        <v>3</v>
      </c>
      <c r="J1702" s="1" t="s">
        <v>19</v>
      </c>
      <c r="K1702" s="1" t="s">
        <v>18</v>
      </c>
      <c r="L1702" s="5">
        <v>2.0012080000000001</v>
      </c>
      <c r="M1702" s="1" t="s">
        <v>18</v>
      </c>
      <c r="N1702" s="5">
        <v>0.80048699999999995</v>
      </c>
      <c r="O1702" s="5">
        <v>0.176678</v>
      </c>
      <c r="P1702" s="1" t="s">
        <v>19</v>
      </c>
      <c r="Q1702" s="1" t="s">
        <v>24</v>
      </c>
      <c r="R1702" s="4">
        <f t="shared" si="79"/>
        <v>37.318025725018657</v>
      </c>
      <c r="S1702" s="1" t="str">
        <f t="shared" si="80"/>
        <v>Obesity Class II</v>
      </c>
    </row>
    <row r="1703" spans="1:19" x14ac:dyDescent="0.25">
      <c r="A1703" s="1" t="s">
        <v>21</v>
      </c>
      <c r="B1703" s="5">
        <v>20.914366000000001</v>
      </c>
      <c r="C1703" s="5" t="str">
        <f t="shared" si="78"/>
        <v>21-25</v>
      </c>
      <c r="D1703" s="3">
        <v>1.6447510000000001</v>
      </c>
      <c r="E1703" s="3">
        <v>101.067988</v>
      </c>
      <c r="F1703" s="1" t="s">
        <v>17</v>
      </c>
      <c r="G1703" s="1" t="s">
        <v>17</v>
      </c>
      <c r="H1703" s="5">
        <v>2.8019919999999998</v>
      </c>
      <c r="I1703" s="5">
        <v>1.3431169999999999</v>
      </c>
      <c r="J1703" s="1" t="s">
        <v>19</v>
      </c>
      <c r="K1703" s="1" t="s">
        <v>18</v>
      </c>
      <c r="L1703" s="5">
        <v>1.1289419999999999</v>
      </c>
      <c r="M1703" s="1" t="s">
        <v>18</v>
      </c>
      <c r="N1703" s="5">
        <v>0.233987</v>
      </c>
      <c r="O1703" s="5">
        <v>0.81998000000000004</v>
      </c>
      <c r="P1703" s="1" t="s">
        <v>18</v>
      </c>
      <c r="Q1703" s="1" t="s">
        <v>20</v>
      </c>
      <c r="R1703" s="4">
        <f t="shared" si="79"/>
        <v>37.360553513974367</v>
      </c>
      <c r="S1703" s="1" t="str">
        <f t="shared" si="80"/>
        <v>Obesity Class II</v>
      </c>
    </row>
    <row r="1704" spans="1:19" x14ac:dyDescent="0.25">
      <c r="A1704" s="1" t="s">
        <v>16</v>
      </c>
      <c r="B1704" s="5">
        <v>25.493586000000001</v>
      </c>
      <c r="C1704" s="5" t="str">
        <f t="shared" si="78"/>
        <v>26-30</v>
      </c>
      <c r="D1704" s="3">
        <v>1.673665</v>
      </c>
      <c r="E1704" s="3">
        <v>104.704707</v>
      </c>
      <c r="F1704" s="1" t="s">
        <v>17</v>
      </c>
      <c r="G1704" s="1" t="s">
        <v>17</v>
      </c>
      <c r="H1704" s="5">
        <v>3</v>
      </c>
      <c r="I1704" s="5">
        <v>3</v>
      </c>
      <c r="J1704" s="1" t="s">
        <v>19</v>
      </c>
      <c r="K1704" s="1" t="s">
        <v>18</v>
      </c>
      <c r="L1704" s="5">
        <v>1.170515</v>
      </c>
      <c r="M1704" s="1" t="s">
        <v>18</v>
      </c>
      <c r="N1704" s="5">
        <v>0.26483099999999998</v>
      </c>
      <c r="O1704" s="5">
        <v>0.89684200000000003</v>
      </c>
      <c r="P1704" s="1" t="s">
        <v>19</v>
      </c>
      <c r="Q1704" s="1" t="s">
        <v>20</v>
      </c>
      <c r="R1704" s="4">
        <f t="shared" si="79"/>
        <v>37.379125569638404</v>
      </c>
      <c r="S1704" s="1" t="str">
        <f t="shared" si="80"/>
        <v>Obesity Class II</v>
      </c>
    </row>
    <row r="1705" spans="1:19" x14ac:dyDescent="0.25">
      <c r="A1705" s="1" t="s">
        <v>21</v>
      </c>
      <c r="B1705" s="5">
        <v>38.712159999999997</v>
      </c>
      <c r="C1705" s="5" t="str">
        <f t="shared" si="78"/>
        <v>36-40</v>
      </c>
      <c r="D1705" s="3">
        <v>1.770278</v>
      </c>
      <c r="E1705" s="3">
        <v>117.29188000000001</v>
      </c>
      <c r="F1705" s="1" t="s">
        <v>17</v>
      </c>
      <c r="G1705" s="1" t="s">
        <v>17</v>
      </c>
      <c r="H1705" s="5">
        <v>2.2523819999999999</v>
      </c>
      <c r="I1705" s="5">
        <v>2.842848</v>
      </c>
      <c r="J1705" s="1" t="s">
        <v>19</v>
      </c>
      <c r="K1705" s="1" t="s">
        <v>18</v>
      </c>
      <c r="L1705" s="5">
        <v>1.879381</v>
      </c>
      <c r="M1705" s="1" t="s">
        <v>18</v>
      </c>
      <c r="N1705" s="5">
        <v>0.91938799999999998</v>
      </c>
      <c r="O1705" s="5">
        <v>0</v>
      </c>
      <c r="P1705" s="1" t="s">
        <v>19</v>
      </c>
      <c r="Q1705" s="1" t="s">
        <v>24</v>
      </c>
      <c r="R1705" s="4">
        <f t="shared" si="79"/>
        <v>37.426998770934723</v>
      </c>
      <c r="S1705" s="1" t="str">
        <f t="shared" si="80"/>
        <v>Obesity Class II</v>
      </c>
    </row>
    <row r="1706" spans="1:19" x14ac:dyDescent="0.25">
      <c r="A1706" s="1" t="s">
        <v>21</v>
      </c>
      <c r="B1706" s="5">
        <v>22.829753</v>
      </c>
      <c r="C1706" s="5" t="str">
        <f t="shared" si="78"/>
        <v>21-25</v>
      </c>
      <c r="D1706" s="3">
        <v>1.765137</v>
      </c>
      <c r="E1706" s="3">
        <v>116.669906</v>
      </c>
      <c r="F1706" s="1" t="s">
        <v>17</v>
      </c>
      <c r="G1706" s="1" t="s">
        <v>17</v>
      </c>
      <c r="H1706" s="5">
        <v>1.4827220000000001</v>
      </c>
      <c r="I1706" s="5">
        <v>3</v>
      </c>
      <c r="J1706" s="1" t="s">
        <v>19</v>
      </c>
      <c r="K1706" s="1" t="s">
        <v>18</v>
      </c>
      <c r="L1706" s="5">
        <v>2</v>
      </c>
      <c r="M1706" s="1" t="s">
        <v>18</v>
      </c>
      <c r="N1706" s="5">
        <v>1.1125039999999999</v>
      </c>
      <c r="O1706" s="5">
        <v>0.69035299999999999</v>
      </c>
      <c r="P1706" s="1" t="s">
        <v>19</v>
      </c>
      <c r="Q1706" s="1" t="s">
        <v>20</v>
      </c>
      <c r="R1706" s="4">
        <f t="shared" si="79"/>
        <v>37.445704942601026</v>
      </c>
      <c r="S1706" s="1" t="str">
        <f t="shared" si="80"/>
        <v>Obesity Class II</v>
      </c>
    </row>
    <row r="1707" spans="1:19" x14ac:dyDescent="0.25">
      <c r="A1707" s="1" t="s">
        <v>21</v>
      </c>
      <c r="B1707" s="5">
        <v>24.825398</v>
      </c>
      <c r="C1707" s="5" t="str">
        <f t="shared" si="78"/>
        <v>21-25</v>
      </c>
      <c r="D1707" s="3">
        <v>1.796332</v>
      </c>
      <c r="E1707" s="3">
        <v>120.901591</v>
      </c>
      <c r="F1707" s="1" t="s">
        <v>17</v>
      </c>
      <c r="G1707" s="1" t="s">
        <v>17</v>
      </c>
      <c r="H1707" s="5">
        <v>2.195964</v>
      </c>
      <c r="I1707" s="5">
        <v>3</v>
      </c>
      <c r="J1707" s="1" t="s">
        <v>19</v>
      </c>
      <c r="K1707" s="1" t="s">
        <v>18</v>
      </c>
      <c r="L1707" s="5">
        <v>2.514872</v>
      </c>
      <c r="M1707" s="1" t="s">
        <v>18</v>
      </c>
      <c r="N1707" s="5">
        <v>1.664722</v>
      </c>
      <c r="O1707" s="5">
        <v>0.12767300000000001</v>
      </c>
      <c r="P1707" s="1" t="s">
        <v>19</v>
      </c>
      <c r="Q1707" s="1" t="s">
        <v>20</v>
      </c>
      <c r="R1707" s="4">
        <f t="shared" si="79"/>
        <v>37.467852592292942</v>
      </c>
      <c r="S1707" s="1" t="str">
        <f t="shared" si="80"/>
        <v>Obesity Class II</v>
      </c>
    </row>
    <row r="1708" spans="1:19" x14ac:dyDescent="0.25">
      <c r="A1708" s="1" t="s">
        <v>21</v>
      </c>
      <c r="B1708" s="5">
        <v>24.920362000000001</v>
      </c>
      <c r="C1708" s="5" t="str">
        <f t="shared" si="78"/>
        <v>21-25</v>
      </c>
      <c r="D1708" s="3">
        <v>1.7964150000000001</v>
      </c>
      <c r="E1708" s="3">
        <v>120.988454</v>
      </c>
      <c r="F1708" s="1" t="s">
        <v>17</v>
      </c>
      <c r="G1708" s="1" t="s">
        <v>17</v>
      </c>
      <c r="H1708" s="5">
        <v>2.475892</v>
      </c>
      <c r="I1708" s="5">
        <v>3</v>
      </c>
      <c r="J1708" s="1" t="s">
        <v>19</v>
      </c>
      <c r="K1708" s="1" t="s">
        <v>18</v>
      </c>
      <c r="L1708" s="5">
        <v>2.9493559999999999</v>
      </c>
      <c r="M1708" s="1" t="s">
        <v>18</v>
      </c>
      <c r="N1708" s="5">
        <v>1.8668389999999999</v>
      </c>
      <c r="O1708" s="5">
        <v>0.100048</v>
      </c>
      <c r="P1708" s="1" t="s">
        <v>19</v>
      </c>
      <c r="Q1708" s="1" t="s">
        <v>20</v>
      </c>
      <c r="R1708" s="4">
        <f t="shared" si="79"/>
        <v>37.491307087207801</v>
      </c>
      <c r="S1708" s="1" t="str">
        <f t="shared" si="80"/>
        <v>Obesity Class II</v>
      </c>
    </row>
    <row r="1709" spans="1:19" x14ac:dyDescent="0.25">
      <c r="A1709" s="1" t="s">
        <v>21</v>
      </c>
      <c r="B1709" s="5">
        <v>24.408805000000001</v>
      </c>
      <c r="C1709" s="5" t="str">
        <f t="shared" si="78"/>
        <v>21-25</v>
      </c>
      <c r="D1709" s="3">
        <v>1.779547</v>
      </c>
      <c r="E1709" s="3">
        <v>118.74003500000001</v>
      </c>
      <c r="F1709" s="1" t="s">
        <v>17</v>
      </c>
      <c r="G1709" s="1" t="s">
        <v>17</v>
      </c>
      <c r="H1709" s="5">
        <v>2.7362980000000001</v>
      </c>
      <c r="I1709" s="5">
        <v>2.9929030000000001</v>
      </c>
      <c r="J1709" s="1" t="s">
        <v>19</v>
      </c>
      <c r="K1709" s="1" t="s">
        <v>18</v>
      </c>
      <c r="L1709" s="5">
        <v>2.0455610000000002</v>
      </c>
      <c r="M1709" s="1" t="s">
        <v>18</v>
      </c>
      <c r="N1709" s="5">
        <v>0.85495699999999997</v>
      </c>
      <c r="O1709" s="5">
        <v>0.428452</v>
      </c>
      <c r="P1709" s="1" t="s">
        <v>19</v>
      </c>
      <c r="Q1709" s="1" t="s">
        <v>20</v>
      </c>
      <c r="R1709" s="4">
        <f t="shared" si="79"/>
        <v>37.495422113033449</v>
      </c>
      <c r="S1709" s="1" t="str">
        <f t="shared" si="80"/>
        <v>Obesity Class II</v>
      </c>
    </row>
    <row r="1710" spans="1:19" x14ac:dyDescent="0.25">
      <c r="A1710" s="1" t="s">
        <v>21</v>
      </c>
      <c r="B1710" s="5">
        <v>30.575348999999999</v>
      </c>
      <c r="C1710" s="5" t="str">
        <f t="shared" si="78"/>
        <v>31-35</v>
      </c>
      <c r="D1710" s="3">
        <v>1.8254490000000001</v>
      </c>
      <c r="E1710" s="3">
        <v>124.95278</v>
      </c>
      <c r="F1710" s="1" t="s">
        <v>17</v>
      </c>
      <c r="G1710" s="1" t="s">
        <v>17</v>
      </c>
      <c r="H1710" s="5">
        <v>2.01695</v>
      </c>
      <c r="I1710" s="5">
        <v>3</v>
      </c>
      <c r="J1710" s="1" t="s">
        <v>19</v>
      </c>
      <c r="K1710" s="1" t="s">
        <v>18</v>
      </c>
      <c r="L1710" s="5">
        <v>1.83412</v>
      </c>
      <c r="M1710" s="1" t="s">
        <v>18</v>
      </c>
      <c r="N1710" s="5">
        <v>0.79720899999999995</v>
      </c>
      <c r="O1710" s="5">
        <v>0.185499</v>
      </c>
      <c r="P1710" s="1" t="s">
        <v>19</v>
      </c>
      <c r="Q1710" s="1" t="s">
        <v>20</v>
      </c>
      <c r="R1710" s="4">
        <f t="shared" si="79"/>
        <v>37.497862733886862</v>
      </c>
      <c r="S1710" s="1" t="str">
        <f t="shared" si="80"/>
        <v>Obesity Class II</v>
      </c>
    </row>
    <row r="1711" spans="1:19" x14ac:dyDescent="0.25">
      <c r="A1711" s="1" t="s">
        <v>21</v>
      </c>
      <c r="B1711" s="5">
        <v>30.642430000000001</v>
      </c>
      <c r="C1711" s="5" t="str">
        <f t="shared" si="78"/>
        <v>31-35</v>
      </c>
      <c r="D1711" s="3">
        <v>1.6538759999999999</v>
      </c>
      <c r="E1711" s="3">
        <v>102.583895</v>
      </c>
      <c r="F1711" s="1" t="s">
        <v>17</v>
      </c>
      <c r="G1711" s="1" t="s">
        <v>17</v>
      </c>
      <c r="H1711" s="5">
        <v>2.9195259999999998</v>
      </c>
      <c r="I1711" s="5">
        <v>2.142328</v>
      </c>
      <c r="J1711" s="1" t="s">
        <v>19</v>
      </c>
      <c r="K1711" s="1" t="s">
        <v>18</v>
      </c>
      <c r="L1711" s="5">
        <v>1.1757139999999999</v>
      </c>
      <c r="M1711" s="1" t="s">
        <v>18</v>
      </c>
      <c r="N1711" s="5">
        <v>0.95855500000000005</v>
      </c>
      <c r="O1711" s="5">
        <v>0.63628899999999999</v>
      </c>
      <c r="P1711" s="1" t="s">
        <v>18</v>
      </c>
      <c r="Q1711" s="1" t="s">
        <v>20</v>
      </c>
      <c r="R1711" s="4">
        <f t="shared" si="79"/>
        <v>37.503629072594066</v>
      </c>
      <c r="S1711" s="1" t="str">
        <f t="shared" si="80"/>
        <v>Obesity Class II</v>
      </c>
    </row>
    <row r="1712" spans="1:19" x14ac:dyDescent="0.25">
      <c r="A1712" s="1" t="s">
        <v>16</v>
      </c>
      <c r="B1712" s="5">
        <v>25.902283000000001</v>
      </c>
      <c r="C1712" s="5" t="str">
        <f t="shared" si="78"/>
        <v>26-30</v>
      </c>
      <c r="D1712" s="3">
        <v>1.6697010000000001</v>
      </c>
      <c r="E1712" s="3">
        <v>104.58578300000001</v>
      </c>
      <c r="F1712" s="1" t="s">
        <v>17</v>
      </c>
      <c r="G1712" s="1" t="s">
        <v>17</v>
      </c>
      <c r="H1712" s="5">
        <v>3</v>
      </c>
      <c r="I1712" s="5">
        <v>3</v>
      </c>
      <c r="J1712" s="1" t="s">
        <v>19</v>
      </c>
      <c r="K1712" s="1" t="s">
        <v>18</v>
      </c>
      <c r="L1712" s="5">
        <v>1.5701879999999999</v>
      </c>
      <c r="M1712" s="1" t="s">
        <v>18</v>
      </c>
      <c r="N1712" s="5">
        <v>0.21035100000000001</v>
      </c>
      <c r="O1712" s="5">
        <v>0.88184799999999997</v>
      </c>
      <c r="P1712" s="1" t="s">
        <v>19</v>
      </c>
      <c r="Q1712" s="1" t="s">
        <v>20</v>
      </c>
      <c r="R1712" s="4">
        <f t="shared" si="79"/>
        <v>37.514160973213095</v>
      </c>
      <c r="S1712" s="1" t="str">
        <f t="shared" si="80"/>
        <v>Obesity Class II</v>
      </c>
    </row>
    <row r="1713" spans="1:19" x14ac:dyDescent="0.25">
      <c r="A1713" s="1" t="s">
        <v>21</v>
      </c>
      <c r="B1713" s="5">
        <v>24.186273</v>
      </c>
      <c r="C1713" s="5" t="str">
        <f t="shared" si="78"/>
        <v>21-25</v>
      </c>
      <c r="D1713" s="3">
        <v>1.794827</v>
      </c>
      <c r="E1713" s="3">
        <v>120.919703</v>
      </c>
      <c r="F1713" s="1" t="s">
        <v>17</v>
      </c>
      <c r="G1713" s="1" t="s">
        <v>17</v>
      </c>
      <c r="H1713" s="5">
        <v>2.611847</v>
      </c>
      <c r="I1713" s="5">
        <v>2.7493340000000002</v>
      </c>
      <c r="J1713" s="1" t="s">
        <v>19</v>
      </c>
      <c r="K1713" s="1" t="s">
        <v>18</v>
      </c>
      <c r="L1713" s="5">
        <v>2.364849</v>
      </c>
      <c r="M1713" s="1" t="s">
        <v>18</v>
      </c>
      <c r="N1713" s="5">
        <v>1.1417079999999999</v>
      </c>
      <c r="O1713" s="5">
        <v>6.3005000000000005E-2</v>
      </c>
      <c r="P1713" s="1" t="s">
        <v>19</v>
      </c>
      <c r="Q1713" s="1" t="s">
        <v>20</v>
      </c>
      <c r="R1713" s="4">
        <f t="shared" si="79"/>
        <v>37.536336486860556</v>
      </c>
      <c r="S1713" s="1" t="str">
        <f t="shared" si="80"/>
        <v>Obesity Class II</v>
      </c>
    </row>
    <row r="1714" spans="1:19" x14ac:dyDescent="0.25">
      <c r="A1714" s="1" t="s">
        <v>16</v>
      </c>
      <c r="B1714" s="5">
        <v>25.795186999999999</v>
      </c>
      <c r="C1714" s="5" t="str">
        <f t="shared" si="78"/>
        <v>26-30</v>
      </c>
      <c r="D1714" s="3">
        <v>1.6690389999999999</v>
      </c>
      <c r="E1714" s="3">
        <v>104.593929</v>
      </c>
      <c r="F1714" s="1" t="s">
        <v>17</v>
      </c>
      <c r="G1714" s="1" t="s">
        <v>17</v>
      </c>
      <c r="H1714" s="5">
        <v>3</v>
      </c>
      <c r="I1714" s="5">
        <v>3</v>
      </c>
      <c r="J1714" s="1" t="s">
        <v>19</v>
      </c>
      <c r="K1714" s="1" t="s">
        <v>18</v>
      </c>
      <c r="L1714" s="5">
        <v>1.5549249999999999</v>
      </c>
      <c r="M1714" s="1" t="s">
        <v>18</v>
      </c>
      <c r="N1714" s="5">
        <v>0.20958599999999999</v>
      </c>
      <c r="O1714" s="5">
        <v>0.82306900000000005</v>
      </c>
      <c r="P1714" s="1" t="s">
        <v>19</v>
      </c>
      <c r="Q1714" s="1" t="s">
        <v>20</v>
      </c>
      <c r="R1714" s="4">
        <f t="shared" si="79"/>
        <v>37.546849994979546</v>
      </c>
      <c r="S1714" s="1" t="str">
        <f t="shared" si="80"/>
        <v>Obesity Class II</v>
      </c>
    </row>
    <row r="1715" spans="1:19" x14ac:dyDescent="0.25">
      <c r="A1715" s="1" t="s">
        <v>21</v>
      </c>
      <c r="B1715" s="5">
        <v>24.079971</v>
      </c>
      <c r="C1715" s="5" t="str">
        <f t="shared" si="78"/>
        <v>21-25</v>
      </c>
      <c r="D1715" s="3">
        <v>1.61981</v>
      </c>
      <c r="E1715" s="3">
        <v>98.543019999999999</v>
      </c>
      <c r="F1715" s="1" t="s">
        <v>17</v>
      </c>
      <c r="G1715" s="1" t="s">
        <v>17</v>
      </c>
      <c r="H1715" s="5">
        <v>2.9584100000000002</v>
      </c>
      <c r="I1715" s="5">
        <v>2.4343469999999998</v>
      </c>
      <c r="J1715" s="1" t="s">
        <v>19</v>
      </c>
      <c r="K1715" s="1" t="s">
        <v>18</v>
      </c>
      <c r="L1715" s="5">
        <v>1</v>
      </c>
      <c r="M1715" s="1" t="s">
        <v>18</v>
      </c>
      <c r="N1715" s="5">
        <v>1.9300330000000001</v>
      </c>
      <c r="O1715" s="5">
        <v>0.754023</v>
      </c>
      <c r="P1715" s="1" t="s">
        <v>18</v>
      </c>
      <c r="Q1715" s="1" t="s">
        <v>20</v>
      </c>
      <c r="R1715" s="4">
        <f t="shared" si="79"/>
        <v>37.557589962106263</v>
      </c>
      <c r="S1715" s="1" t="str">
        <f t="shared" si="80"/>
        <v>Obesity Class II</v>
      </c>
    </row>
    <row r="1716" spans="1:19" x14ac:dyDescent="0.25">
      <c r="A1716" s="1" t="s">
        <v>21</v>
      </c>
      <c r="B1716" s="5">
        <v>24.5822</v>
      </c>
      <c r="C1716" s="5" t="str">
        <f t="shared" si="78"/>
        <v>21-25</v>
      </c>
      <c r="D1716" s="3">
        <v>1.769933</v>
      </c>
      <c r="E1716" s="3">
        <v>117.70870499999999</v>
      </c>
      <c r="F1716" s="1" t="s">
        <v>17</v>
      </c>
      <c r="G1716" s="1" t="s">
        <v>17</v>
      </c>
      <c r="H1716" s="5">
        <v>1.4759059999999999</v>
      </c>
      <c r="I1716" s="5">
        <v>2.9993460000000001</v>
      </c>
      <c r="J1716" s="1" t="s">
        <v>19</v>
      </c>
      <c r="K1716" s="1" t="s">
        <v>18</v>
      </c>
      <c r="L1716" s="5">
        <v>2.0194299999999998</v>
      </c>
      <c r="M1716" s="1" t="s">
        <v>18</v>
      </c>
      <c r="N1716" s="5">
        <v>1.046878</v>
      </c>
      <c r="O1716" s="5">
        <v>0.460866</v>
      </c>
      <c r="P1716" s="1" t="s">
        <v>19</v>
      </c>
      <c r="Q1716" s="1" t="s">
        <v>20</v>
      </c>
      <c r="R1716" s="4">
        <f t="shared" si="79"/>
        <v>37.574648659866753</v>
      </c>
      <c r="S1716" s="1" t="str">
        <f t="shared" si="80"/>
        <v>Obesity Class II</v>
      </c>
    </row>
    <row r="1717" spans="1:19" x14ac:dyDescent="0.25">
      <c r="A1717" s="1" t="s">
        <v>21</v>
      </c>
      <c r="B1717" s="5">
        <v>26.945139000000001</v>
      </c>
      <c r="C1717" s="5" t="str">
        <f t="shared" si="78"/>
        <v>26-30</v>
      </c>
      <c r="D1717" s="3">
        <v>1.7732589999999999</v>
      </c>
      <c r="E1717" s="3">
        <v>118.15434500000001</v>
      </c>
      <c r="F1717" s="1" t="s">
        <v>17</v>
      </c>
      <c r="G1717" s="1" t="s">
        <v>18</v>
      </c>
      <c r="H1717" s="5">
        <v>2.1835399999999998</v>
      </c>
      <c r="I1717" s="5">
        <v>3</v>
      </c>
      <c r="J1717" s="1" t="s">
        <v>19</v>
      </c>
      <c r="K1717" s="1" t="s">
        <v>18</v>
      </c>
      <c r="L1717" s="5">
        <v>2.2779370000000001</v>
      </c>
      <c r="M1717" s="1" t="s">
        <v>18</v>
      </c>
      <c r="N1717" s="5">
        <v>0.68183000000000005</v>
      </c>
      <c r="O1717" s="5">
        <v>0</v>
      </c>
      <c r="P1717" s="1" t="s">
        <v>19</v>
      </c>
      <c r="Q1717" s="1" t="s">
        <v>24</v>
      </c>
      <c r="R1717" s="4">
        <f t="shared" si="79"/>
        <v>37.575550461851201</v>
      </c>
      <c r="S1717" s="1" t="str">
        <f t="shared" si="80"/>
        <v>Obesity Class II</v>
      </c>
    </row>
    <row r="1718" spans="1:19" x14ac:dyDescent="0.25">
      <c r="A1718" s="1" t="s">
        <v>16</v>
      </c>
      <c r="B1718" s="5">
        <v>25.524336000000002</v>
      </c>
      <c r="C1718" s="5" t="str">
        <f t="shared" si="78"/>
        <v>26-30</v>
      </c>
      <c r="D1718" s="3">
        <v>1.6689309999999999</v>
      </c>
      <c r="E1718" s="3">
        <v>104.76831799999999</v>
      </c>
      <c r="F1718" s="1" t="s">
        <v>17</v>
      </c>
      <c r="G1718" s="1" t="s">
        <v>17</v>
      </c>
      <c r="H1718" s="5">
        <v>3</v>
      </c>
      <c r="I1718" s="5">
        <v>3</v>
      </c>
      <c r="J1718" s="1" t="s">
        <v>19</v>
      </c>
      <c r="K1718" s="1" t="s">
        <v>18</v>
      </c>
      <c r="L1718" s="5">
        <v>1.4366159999999999</v>
      </c>
      <c r="M1718" s="1" t="s">
        <v>18</v>
      </c>
      <c r="N1718" s="5">
        <v>0.16708600000000001</v>
      </c>
      <c r="O1718" s="5">
        <v>0.76471699999999998</v>
      </c>
      <c r="P1718" s="1" t="s">
        <v>19</v>
      </c>
      <c r="Q1718" s="1" t="s">
        <v>20</v>
      </c>
      <c r="R1718" s="4">
        <f t="shared" si="79"/>
        <v>37.61431942298028</v>
      </c>
      <c r="S1718" s="1" t="str">
        <f t="shared" si="80"/>
        <v>Obesity Class II</v>
      </c>
    </row>
    <row r="1719" spans="1:19" x14ac:dyDescent="0.25">
      <c r="A1719" s="1" t="s">
        <v>16</v>
      </c>
      <c r="B1719" s="5">
        <v>25.540865</v>
      </c>
      <c r="C1719" s="5" t="str">
        <f t="shared" si="78"/>
        <v>26-30</v>
      </c>
      <c r="D1719" s="3">
        <v>1.668709</v>
      </c>
      <c r="E1719" s="3">
        <v>104.754958</v>
      </c>
      <c r="F1719" s="1" t="s">
        <v>17</v>
      </c>
      <c r="G1719" s="1" t="s">
        <v>17</v>
      </c>
      <c r="H1719" s="5">
        <v>3</v>
      </c>
      <c r="I1719" s="5">
        <v>3</v>
      </c>
      <c r="J1719" s="1" t="s">
        <v>19</v>
      </c>
      <c r="K1719" s="1" t="s">
        <v>18</v>
      </c>
      <c r="L1719" s="5">
        <v>1.4120490000000001</v>
      </c>
      <c r="M1719" s="1" t="s">
        <v>18</v>
      </c>
      <c r="N1719" s="5">
        <v>0.143955</v>
      </c>
      <c r="O1719" s="5">
        <v>0.753077</v>
      </c>
      <c r="P1719" s="1" t="s">
        <v>19</v>
      </c>
      <c r="Q1719" s="1" t="s">
        <v>20</v>
      </c>
      <c r="R1719" s="4">
        <f t="shared" si="79"/>
        <v>37.619530445104111</v>
      </c>
      <c r="S1719" s="1" t="str">
        <f t="shared" si="80"/>
        <v>Obesity Class II</v>
      </c>
    </row>
    <row r="1720" spans="1:19" x14ac:dyDescent="0.25">
      <c r="A1720" s="1" t="s">
        <v>16</v>
      </c>
      <c r="B1720" s="5">
        <v>25.748626999999999</v>
      </c>
      <c r="C1720" s="5" t="str">
        <f t="shared" si="78"/>
        <v>26-30</v>
      </c>
      <c r="D1720" s="3">
        <v>1.6687700000000001</v>
      </c>
      <c r="E1720" s="3">
        <v>104.77414400000001</v>
      </c>
      <c r="F1720" s="1" t="s">
        <v>17</v>
      </c>
      <c r="G1720" s="1" t="s">
        <v>17</v>
      </c>
      <c r="H1720" s="5">
        <v>3</v>
      </c>
      <c r="I1720" s="5">
        <v>3</v>
      </c>
      <c r="J1720" s="1" t="s">
        <v>19</v>
      </c>
      <c r="K1720" s="1" t="s">
        <v>18</v>
      </c>
      <c r="L1720" s="5">
        <v>1.526416</v>
      </c>
      <c r="M1720" s="1" t="s">
        <v>18</v>
      </c>
      <c r="N1720" s="5">
        <v>0.18015800000000001</v>
      </c>
      <c r="O1720" s="5">
        <v>0.74790900000000005</v>
      </c>
      <c r="P1720" s="1" t="s">
        <v>19</v>
      </c>
      <c r="Q1720" s="1" t="s">
        <v>20</v>
      </c>
      <c r="R1720" s="4">
        <f t="shared" si="79"/>
        <v>37.623669776372509</v>
      </c>
      <c r="S1720" s="1" t="str">
        <f t="shared" si="80"/>
        <v>Obesity Class II</v>
      </c>
    </row>
    <row r="1721" spans="1:19" x14ac:dyDescent="0.25">
      <c r="A1721" s="1" t="s">
        <v>21</v>
      </c>
      <c r="B1721" s="5">
        <v>40.174191</v>
      </c>
      <c r="C1721" s="5" t="str">
        <f t="shared" si="78"/>
        <v>41-45</v>
      </c>
      <c r="D1721" s="3">
        <v>1.763029</v>
      </c>
      <c r="E1721" s="3">
        <v>116.974504</v>
      </c>
      <c r="F1721" s="1" t="s">
        <v>17</v>
      </c>
      <c r="G1721" s="1" t="s">
        <v>17</v>
      </c>
      <c r="H1721" s="5">
        <v>2.0466510000000002</v>
      </c>
      <c r="I1721" s="5">
        <v>2.8420350000000001</v>
      </c>
      <c r="J1721" s="1" t="s">
        <v>19</v>
      </c>
      <c r="K1721" s="1" t="s">
        <v>18</v>
      </c>
      <c r="L1721" s="5">
        <v>1.7320720000000001</v>
      </c>
      <c r="M1721" s="1" t="s">
        <v>18</v>
      </c>
      <c r="N1721" s="5">
        <v>0.58427200000000001</v>
      </c>
      <c r="O1721" s="5">
        <v>0</v>
      </c>
      <c r="P1721" s="1" t="s">
        <v>19</v>
      </c>
      <c r="Q1721" s="1" t="s">
        <v>24</v>
      </c>
      <c r="R1721" s="4">
        <f t="shared" si="79"/>
        <v>37.633299802202657</v>
      </c>
      <c r="S1721" s="1" t="str">
        <f t="shared" si="80"/>
        <v>Obesity Class II</v>
      </c>
    </row>
    <row r="1722" spans="1:19" x14ac:dyDescent="0.25">
      <c r="A1722" s="1" t="s">
        <v>21</v>
      </c>
      <c r="B1722" s="5">
        <v>38.644441</v>
      </c>
      <c r="C1722" s="5" t="str">
        <f t="shared" si="78"/>
        <v>36-40</v>
      </c>
      <c r="D1722" s="3">
        <v>1.768235</v>
      </c>
      <c r="E1722" s="3">
        <v>117.79226800000001</v>
      </c>
      <c r="F1722" s="1" t="s">
        <v>17</v>
      </c>
      <c r="G1722" s="1" t="s">
        <v>17</v>
      </c>
      <c r="H1722" s="5">
        <v>2.2307419999999998</v>
      </c>
      <c r="I1722" s="5">
        <v>2.9203730000000001</v>
      </c>
      <c r="J1722" s="1" t="s">
        <v>19</v>
      </c>
      <c r="K1722" s="1" t="s">
        <v>18</v>
      </c>
      <c r="L1722" s="5">
        <v>1.8311869999999999</v>
      </c>
      <c r="M1722" s="1" t="s">
        <v>18</v>
      </c>
      <c r="N1722" s="5">
        <v>0.75627699999999998</v>
      </c>
      <c r="O1722" s="5">
        <v>0</v>
      </c>
      <c r="P1722" s="1" t="s">
        <v>19</v>
      </c>
      <c r="Q1722" s="1" t="s">
        <v>24</v>
      </c>
      <c r="R1722" s="4">
        <f t="shared" si="79"/>
        <v>37.673573651848336</v>
      </c>
      <c r="S1722" s="1" t="str">
        <f t="shared" si="80"/>
        <v>Obesity Class II</v>
      </c>
    </row>
    <row r="1723" spans="1:19" x14ac:dyDescent="0.25">
      <c r="A1723" s="1" t="s">
        <v>21</v>
      </c>
      <c r="B1723" s="5">
        <v>21.654800000000002</v>
      </c>
      <c r="C1723" s="5" t="str">
        <f t="shared" si="78"/>
        <v>21-25</v>
      </c>
      <c r="D1723" s="3">
        <v>1.755938</v>
      </c>
      <c r="E1723" s="3">
        <v>116.31196199999999</v>
      </c>
      <c r="F1723" s="1" t="s">
        <v>17</v>
      </c>
      <c r="G1723" s="1" t="s">
        <v>17</v>
      </c>
      <c r="H1723" s="5">
        <v>1.800122</v>
      </c>
      <c r="I1723" s="5">
        <v>3</v>
      </c>
      <c r="J1723" s="1" t="s">
        <v>19</v>
      </c>
      <c r="K1723" s="1" t="s">
        <v>18</v>
      </c>
      <c r="L1723" s="5">
        <v>2</v>
      </c>
      <c r="M1723" s="1" t="s">
        <v>18</v>
      </c>
      <c r="N1723" s="5">
        <v>1.6895249999999999</v>
      </c>
      <c r="O1723" s="5">
        <v>0.76445200000000002</v>
      </c>
      <c r="P1723" s="1" t="s">
        <v>19</v>
      </c>
      <c r="Q1723" s="1" t="s">
        <v>20</v>
      </c>
      <c r="R1723" s="4">
        <f t="shared" si="79"/>
        <v>37.722982902804453</v>
      </c>
      <c r="S1723" s="1" t="str">
        <f t="shared" si="80"/>
        <v>Obesity Class II</v>
      </c>
    </row>
    <row r="1724" spans="1:19" x14ac:dyDescent="0.25">
      <c r="A1724" s="1" t="s">
        <v>21</v>
      </c>
      <c r="B1724" s="5">
        <v>23.912386999999999</v>
      </c>
      <c r="C1724" s="5" t="str">
        <f t="shared" si="78"/>
        <v>21-25</v>
      </c>
      <c r="D1724" s="3">
        <v>1.774983</v>
      </c>
      <c r="E1724" s="3">
        <v>119.08180400000001</v>
      </c>
      <c r="F1724" s="1" t="s">
        <v>17</v>
      </c>
      <c r="G1724" s="1" t="s">
        <v>17</v>
      </c>
      <c r="H1724" s="5">
        <v>2.425503</v>
      </c>
      <c r="I1724" s="5">
        <v>2.9968340000000002</v>
      </c>
      <c r="J1724" s="1" t="s">
        <v>19</v>
      </c>
      <c r="K1724" s="1" t="s">
        <v>18</v>
      </c>
      <c r="L1724" s="5">
        <v>2.0176020000000001</v>
      </c>
      <c r="M1724" s="1" t="s">
        <v>18</v>
      </c>
      <c r="N1724" s="5">
        <v>1.580263</v>
      </c>
      <c r="O1724" s="5">
        <v>0.53176900000000005</v>
      </c>
      <c r="P1724" s="1" t="s">
        <v>19</v>
      </c>
      <c r="Q1724" s="1" t="s">
        <v>20</v>
      </c>
      <c r="R1724" s="4">
        <f t="shared" si="79"/>
        <v>37.796972040893266</v>
      </c>
      <c r="S1724" s="1" t="str">
        <f t="shared" si="80"/>
        <v>Obesity Class II</v>
      </c>
    </row>
    <row r="1725" spans="1:19" x14ac:dyDescent="0.25">
      <c r="A1725" s="1" t="s">
        <v>21</v>
      </c>
      <c r="B1725" s="5">
        <v>41</v>
      </c>
      <c r="C1725" s="5" t="str">
        <f t="shared" si="78"/>
        <v>41-45</v>
      </c>
      <c r="D1725" s="3">
        <v>1.75</v>
      </c>
      <c r="E1725" s="3">
        <v>115.806977</v>
      </c>
      <c r="F1725" s="1" t="s">
        <v>17</v>
      </c>
      <c r="G1725" s="1" t="s">
        <v>17</v>
      </c>
      <c r="H1725" s="5">
        <v>2</v>
      </c>
      <c r="I1725" s="5">
        <v>2.7015210000000001</v>
      </c>
      <c r="J1725" s="1" t="s">
        <v>19</v>
      </c>
      <c r="K1725" s="1" t="s">
        <v>18</v>
      </c>
      <c r="L1725" s="5">
        <v>1.142644</v>
      </c>
      <c r="M1725" s="1" t="s">
        <v>18</v>
      </c>
      <c r="N1725" s="5">
        <v>0.51422500000000004</v>
      </c>
      <c r="O1725" s="5">
        <v>0</v>
      </c>
      <c r="P1725" s="1" t="s">
        <v>18</v>
      </c>
      <c r="Q1725" s="1" t="s">
        <v>24</v>
      </c>
      <c r="R1725" s="4">
        <f t="shared" si="79"/>
        <v>37.814523102040816</v>
      </c>
      <c r="S1725" s="1" t="str">
        <f t="shared" si="80"/>
        <v>Obesity Class II</v>
      </c>
    </row>
    <row r="1726" spans="1:19" x14ac:dyDescent="0.25">
      <c r="A1726" s="1" t="s">
        <v>21</v>
      </c>
      <c r="B1726" s="5">
        <v>25.512048</v>
      </c>
      <c r="C1726" s="5" t="str">
        <f t="shared" si="78"/>
        <v>26-30</v>
      </c>
      <c r="D1726" s="3">
        <v>1.6607609999999999</v>
      </c>
      <c r="E1726" s="3">
        <v>104.32146299999999</v>
      </c>
      <c r="F1726" s="1" t="s">
        <v>17</v>
      </c>
      <c r="G1726" s="1" t="s">
        <v>17</v>
      </c>
      <c r="H1726" s="5">
        <v>2.7489710000000001</v>
      </c>
      <c r="I1726" s="5">
        <v>1.2134309999999999</v>
      </c>
      <c r="J1726" s="1" t="s">
        <v>19</v>
      </c>
      <c r="K1726" s="1" t="s">
        <v>18</v>
      </c>
      <c r="L1726" s="5">
        <v>1.4488749999999999</v>
      </c>
      <c r="M1726" s="1" t="s">
        <v>18</v>
      </c>
      <c r="N1726" s="5">
        <v>0.128548</v>
      </c>
      <c r="O1726" s="5">
        <v>1.2390380000000001</v>
      </c>
      <c r="P1726" s="1" t="s">
        <v>18</v>
      </c>
      <c r="Q1726" s="1" t="s">
        <v>20</v>
      </c>
      <c r="R1726" s="4">
        <f t="shared" si="79"/>
        <v>37.82329793041324</v>
      </c>
      <c r="S1726" s="1" t="str">
        <f t="shared" si="80"/>
        <v>Obesity Class II</v>
      </c>
    </row>
    <row r="1727" spans="1:19" x14ac:dyDescent="0.25">
      <c r="A1727" s="1" t="s">
        <v>21</v>
      </c>
      <c r="B1727" s="5">
        <v>24.041042999999998</v>
      </c>
      <c r="C1727" s="5" t="str">
        <f t="shared" si="78"/>
        <v>21-25</v>
      </c>
      <c r="D1727" s="3">
        <v>1.613491</v>
      </c>
      <c r="E1727" s="3">
        <v>98.490765999999994</v>
      </c>
      <c r="F1727" s="1" t="s">
        <v>17</v>
      </c>
      <c r="G1727" s="1" t="s">
        <v>17</v>
      </c>
      <c r="H1727" s="5">
        <v>3</v>
      </c>
      <c r="I1727" s="5">
        <v>2.1209359999999999</v>
      </c>
      <c r="J1727" s="1" t="s">
        <v>19</v>
      </c>
      <c r="K1727" s="1" t="s">
        <v>18</v>
      </c>
      <c r="L1727" s="5">
        <v>1</v>
      </c>
      <c r="M1727" s="1" t="s">
        <v>18</v>
      </c>
      <c r="N1727" s="5">
        <v>1.5433859999999999</v>
      </c>
      <c r="O1727" s="5">
        <v>0.89021300000000003</v>
      </c>
      <c r="P1727" s="1" t="s">
        <v>18</v>
      </c>
      <c r="Q1727" s="1" t="s">
        <v>20</v>
      </c>
      <c r="R1727" s="4">
        <f t="shared" si="79"/>
        <v>37.832271753256407</v>
      </c>
      <c r="S1727" s="1" t="str">
        <f t="shared" si="80"/>
        <v>Obesity Class II</v>
      </c>
    </row>
    <row r="1728" spans="1:19" x14ac:dyDescent="0.25">
      <c r="A1728" s="1" t="s">
        <v>16</v>
      </c>
      <c r="B1728" s="5">
        <v>25.909352999999999</v>
      </c>
      <c r="C1728" s="5" t="str">
        <f t="shared" si="78"/>
        <v>26-30</v>
      </c>
      <c r="D1728" s="3">
        <v>1.6440779999999999</v>
      </c>
      <c r="E1728" s="3">
        <v>102.277765</v>
      </c>
      <c r="F1728" s="1" t="s">
        <v>17</v>
      </c>
      <c r="G1728" s="1" t="s">
        <v>17</v>
      </c>
      <c r="H1728" s="5">
        <v>3</v>
      </c>
      <c r="I1728" s="5">
        <v>3</v>
      </c>
      <c r="J1728" s="1" t="s">
        <v>19</v>
      </c>
      <c r="K1728" s="1" t="s">
        <v>18</v>
      </c>
      <c r="L1728" s="5">
        <v>1.0292410000000001</v>
      </c>
      <c r="M1728" s="1" t="s">
        <v>18</v>
      </c>
      <c r="N1728" s="5">
        <v>7.5775999999999996E-2</v>
      </c>
      <c r="O1728" s="5">
        <v>1</v>
      </c>
      <c r="P1728" s="1" t="s">
        <v>19</v>
      </c>
      <c r="Q1728" s="1" t="s">
        <v>20</v>
      </c>
      <c r="R1728" s="4">
        <f t="shared" si="79"/>
        <v>37.838716212487846</v>
      </c>
      <c r="S1728" s="1" t="str">
        <f t="shared" si="80"/>
        <v>Obesity Class II</v>
      </c>
    </row>
    <row r="1729" spans="1:19" x14ac:dyDescent="0.25">
      <c r="A1729" s="1" t="s">
        <v>21</v>
      </c>
      <c r="B1729" s="5">
        <v>38.112988999999999</v>
      </c>
      <c r="C1729" s="5" t="str">
        <f t="shared" si="78"/>
        <v>36-40</v>
      </c>
      <c r="D1729" s="3">
        <v>1.766888</v>
      </c>
      <c r="E1729" s="3">
        <v>118.13489800000001</v>
      </c>
      <c r="F1729" s="1" t="s">
        <v>17</v>
      </c>
      <c r="G1729" s="1" t="s">
        <v>17</v>
      </c>
      <c r="H1729" s="5">
        <v>2.2407569999999999</v>
      </c>
      <c r="I1729" s="5">
        <v>2.9115679999999999</v>
      </c>
      <c r="J1729" s="1" t="s">
        <v>19</v>
      </c>
      <c r="K1729" s="1" t="s">
        <v>18</v>
      </c>
      <c r="L1729" s="5">
        <v>1.8958759999999999</v>
      </c>
      <c r="M1729" s="1" t="s">
        <v>18</v>
      </c>
      <c r="N1729" s="5">
        <v>0.82218599999999997</v>
      </c>
      <c r="O1729" s="5">
        <v>0</v>
      </c>
      <c r="P1729" s="1" t="s">
        <v>19</v>
      </c>
      <c r="Q1729" s="1" t="s">
        <v>24</v>
      </c>
      <c r="R1729" s="4">
        <f t="shared" si="79"/>
        <v>37.840787707936798</v>
      </c>
      <c r="S1729" s="1" t="str">
        <f t="shared" si="80"/>
        <v>Obesity Class II</v>
      </c>
    </row>
    <row r="1730" spans="1:19" x14ac:dyDescent="0.25">
      <c r="A1730" s="1" t="s">
        <v>21</v>
      </c>
      <c r="B1730" s="5">
        <v>30.610436</v>
      </c>
      <c r="C1730" s="5" t="str">
        <f t="shared" ref="C1730:C1793" si="81">IF(B1730&lt;=20,"16-20",IF(B1730&lt;=25,"21-25",IF(B1730&lt;=30,"26-30",IF(B1730&lt;=35,"31-35",IF(B1730&lt;=40,"36-40",IF(B1730&lt;=45,"41-45","46-51"))))))</f>
        <v>31-35</v>
      </c>
      <c r="D1730" s="3">
        <v>1.783914</v>
      </c>
      <c r="E1730" s="3">
        <v>120.549592</v>
      </c>
      <c r="F1730" s="1" t="s">
        <v>17</v>
      </c>
      <c r="G1730" s="1" t="s">
        <v>17</v>
      </c>
      <c r="H1730" s="5">
        <v>2.05687</v>
      </c>
      <c r="I1730" s="5">
        <v>3</v>
      </c>
      <c r="J1730" s="1" t="s">
        <v>19</v>
      </c>
      <c r="K1730" s="1" t="s">
        <v>18</v>
      </c>
      <c r="L1730" s="5">
        <v>2.358088</v>
      </c>
      <c r="M1730" s="1" t="s">
        <v>18</v>
      </c>
      <c r="N1730" s="5">
        <v>9.3418000000000001E-2</v>
      </c>
      <c r="O1730" s="5">
        <v>1.759954</v>
      </c>
      <c r="P1730" s="1" t="s">
        <v>19</v>
      </c>
      <c r="Q1730" s="1" t="s">
        <v>24</v>
      </c>
      <c r="R1730" s="4">
        <f t="shared" ref="R1730:R1793" si="82">E1730/(D1730^2)</f>
        <v>37.880693148981791</v>
      </c>
      <c r="S1730" s="1" t="str">
        <f t="shared" ref="S1730:S1793" si="83">IF(R1730&lt;18.5, "Underweight",
 IF(R1730&lt;25, "Normal weight",
 IF(R1730&lt;30, "Overweight",
 IF(R1730&lt;35, "Obesity Class I",
 IF(R1730&lt;40, "Obesity Class II",
 "Obesity Class III")))))</f>
        <v>Obesity Class II</v>
      </c>
    </row>
    <row r="1731" spans="1:19" x14ac:dyDescent="0.25">
      <c r="A1731" s="1" t="s">
        <v>21</v>
      </c>
      <c r="B1731" s="5">
        <v>37.765355999999997</v>
      </c>
      <c r="C1731" s="5" t="str">
        <f t="shared" si="81"/>
        <v>36-40</v>
      </c>
      <c r="D1731" s="3">
        <v>1.763582</v>
      </c>
      <c r="E1731" s="3">
        <v>117.86159000000001</v>
      </c>
      <c r="F1731" s="1" t="s">
        <v>17</v>
      </c>
      <c r="G1731" s="1" t="s">
        <v>17</v>
      </c>
      <c r="H1731" s="5">
        <v>2.145114</v>
      </c>
      <c r="I1731" s="5">
        <v>2.8881929999999998</v>
      </c>
      <c r="J1731" s="1" t="s">
        <v>19</v>
      </c>
      <c r="K1731" s="1" t="s">
        <v>18</v>
      </c>
      <c r="L1731" s="5">
        <v>2.0381279999999999</v>
      </c>
      <c r="M1731" s="1" t="s">
        <v>18</v>
      </c>
      <c r="N1731" s="5">
        <v>0.85234399999999999</v>
      </c>
      <c r="O1731" s="5">
        <v>0</v>
      </c>
      <c r="P1731" s="1" t="s">
        <v>19</v>
      </c>
      <c r="Q1731" s="1" t="s">
        <v>24</v>
      </c>
      <c r="R1731" s="4">
        <f t="shared" si="82"/>
        <v>37.894918773280828</v>
      </c>
      <c r="S1731" s="1" t="str">
        <f t="shared" si="83"/>
        <v>Obesity Class II</v>
      </c>
    </row>
    <row r="1732" spans="1:19" x14ac:dyDescent="0.25">
      <c r="A1732" s="1" t="s">
        <v>21</v>
      </c>
      <c r="B1732" s="5">
        <v>30.577943999999999</v>
      </c>
      <c r="C1732" s="5" t="str">
        <f t="shared" si="81"/>
        <v>31-35</v>
      </c>
      <c r="D1732" s="3">
        <v>1.7839529999999999</v>
      </c>
      <c r="E1732" s="3">
        <v>120.613561</v>
      </c>
      <c r="F1732" s="1" t="s">
        <v>17</v>
      </c>
      <c r="G1732" s="1" t="s">
        <v>17</v>
      </c>
      <c r="H1732" s="5">
        <v>2.3419989999999999</v>
      </c>
      <c r="I1732" s="5">
        <v>3</v>
      </c>
      <c r="J1732" s="1" t="s">
        <v>19</v>
      </c>
      <c r="K1732" s="1" t="s">
        <v>18</v>
      </c>
      <c r="L1732" s="5">
        <v>2.2998780000000001</v>
      </c>
      <c r="M1732" s="1" t="s">
        <v>18</v>
      </c>
      <c r="N1732" s="5">
        <v>0.56524200000000002</v>
      </c>
      <c r="O1732" s="5">
        <v>0.921991</v>
      </c>
      <c r="P1732" s="1" t="s">
        <v>19</v>
      </c>
      <c r="Q1732" s="1" t="s">
        <v>24</v>
      </c>
      <c r="R1732" s="4">
        <f t="shared" si="82"/>
        <v>37.899137214325116</v>
      </c>
      <c r="S1732" s="1" t="str">
        <f t="shared" si="83"/>
        <v>Obesity Class II</v>
      </c>
    </row>
    <row r="1733" spans="1:19" x14ac:dyDescent="0.25">
      <c r="A1733" s="1" t="s">
        <v>21</v>
      </c>
      <c r="B1733" s="5">
        <v>30.520854</v>
      </c>
      <c r="C1733" s="5" t="str">
        <f t="shared" si="81"/>
        <v>31-35</v>
      </c>
      <c r="D1733" s="3">
        <v>1.784049</v>
      </c>
      <c r="E1733" s="3">
        <v>120.644178</v>
      </c>
      <c r="F1733" s="1" t="s">
        <v>17</v>
      </c>
      <c r="G1733" s="1" t="s">
        <v>17</v>
      </c>
      <c r="H1733" s="5">
        <v>2.4991080000000001</v>
      </c>
      <c r="I1733" s="5">
        <v>3</v>
      </c>
      <c r="J1733" s="1" t="s">
        <v>19</v>
      </c>
      <c r="K1733" s="1" t="s">
        <v>18</v>
      </c>
      <c r="L1733" s="5">
        <v>2.0409519999999999</v>
      </c>
      <c r="M1733" s="1" t="s">
        <v>18</v>
      </c>
      <c r="N1733" s="5">
        <v>0.83873900000000001</v>
      </c>
      <c r="O1733" s="5">
        <v>0.48985400000000001</v>
      </c>
      <c r="P1733" s="1" t="s">
        <v>19</v>
      </c>
      <c r="Q1733" s="1" t="s">
        <v>24</v>
      </c>
      <c r="R1733" s="4">
        <f t="shared" si="82"/>
        <v>37.90467802939483</v>
      </c>
      <c r="S1733" s="1" t="str">
        <f t="shared" si="83"/>
        <v>Obesity Class II</v>
      </c>
    </row>
    <row r="1734" spans="1:19" x14ac:dyDescent="0.25">
      <c r="A1734" s="1" t="s">
        <v>21</v>
      </c>
      <c r="B1734" s="5">
        <v>30.62865</v>
      </c>
      <c r="C1734" s="5" t="str">
        <f t="shared" si="81"/>
        <v>31-35</v>
      </c>
      <c r="D1734" s="3">
        <v>1.766975</v>
      </c>
      <c r="E1734" s="3">
        <v>118.363376</v>
      </c>
      <c r="F1734" s="1" t="s">
        <v>17</v>
      </c>
      <c r="G1734" s="1" t="s">
        <v>17</v>
      </c>
      <c r="H1734" s="5">
        <v>2.9643190000000001</v>
      </c>
      <c r="I1734" s="5">
        <v>3</v>
      </c>
      <c r="J1734" s="1" t="s">
        <v>19</v>
      </c>
      <c r="K1734" s="1" t="s">
        <v>18</v>
      </c>
      <c r="L1734" s="5">
        <v>2.3772570000000002</v>
      </c>
      <c r="M1734" s="1" t="s">
        <v>18</v>
      </c>
      <c r="N1734" s="5">
        <v>0.61495900000000003</v>
      </c>
      <c r="O1734" s="5">
        <v>1.8750230000000001</v>
      </c>
      <c r="P1734" s="1" t="s">
        <v>19</v>
      </c>
      <c r="Q1734" s="1" t="s">
        <v>24</v>
      </c>
      <c r="R1734" s="4">
        <f t="shared" si="82"/>
        <v>37.910240002129939</v>
      </c>
      <c r="S1734" s="1" t="str">
        <f t="shared" si="83"/>
        <v>Obesity Class II</v>
      </c>
    </row>
    <row r="1735" spans="1:19" x14ac:dyDescent="0.25">
      <c r="A1735" s="1" t="s">
        <v>21</v>
      </c>
      <c r="B1735" s="5">
        <v>40.106144999999998</v>
      </c>
      <c r="C1735" s="5" t="str">
        <f t="shared" si="81"/>
        <v>41-45</v>
      </c>
      <c r="D1735" s="3">
        <v>1.760175</v>
      </c>
      <c r="E1735" s="3">
        <v>117.65104599999999</v>
      </c>
      <c r="F1735" s="1" t="s">
        <v>17</v>
      </c>
      <c r="G1735" s="1" t="s">
        <v>17</v>
      </c>
      <c r="H1735" s="5">
        <v>2.032883</v>
      </c>
      <c r="I1735" s="5">
        <v>2.9762110000000002</v>
      </c>
      <c r="J1735" s="1" t="s">
        <v>19</v>
      </c>
      <c r="K1735" s="1" t="s">
        <v>18</v>
      </c>
      <c r="L1735" s="5">
        <v>1.7261089999999999</v>
      </c>
      <c r="M1735" s="1" t="s">
        <v>18</v>
      </c>
      <c r="N1735" s="5">
        <v>0.47785499999999997</v>
      </c>
      <c r="O1735" s="5">
        <v>0</v>
      </c>
      <c r="P1735" s="1" t="s">
        <v>19</v>
      </c>
      <c r="Q1735" s="1" t="s">
        <v>24</v>
      </c>
      <c r="R1735" s="4">
        <f t="shared" si="82"/>
        <v>37.973803258730918</v>
      </c>
      <c r="S1735" s="1" t="str">
        <f t="shared" si="83"/>
        <v>Obesity Class II</v>
      </c>
    </row>
    <row r="1736" spans="1:19" x14ac:dyDescent="0.25">
      <c r="A1736" s="1" t="s">
        <v>16</v>
      </c>
      <c r="B1736" s="5">
        <v>25.986184999999999</v>
      </c>
      <c r="C1736" s="5" t="str">
        <f t="shared" si="81"/>
        <v>26-30</v>
      </c>
      <c r="D1736" s="3">
        <v>1.663632</v>
      </c>
      <c r="E1736" s="3">
        <v>105.12210899999999</v>
      </c>
      <c r="F1736" s="1" t="s">
        <v>17</v>
      </c>
      <c r="G1736" s="1" t="s">
        <v>17</v>
      </c>
      <c r="H1736" s="5">
        <v>3</v>
      </c>
      <c r="I1736" s="5">
        <v>3</v>
      </c>
      <c r="J1736" s="1" t="s">
        <v>19</v>
      </c>
      <c r="K1736" s="1" t="s">
        <v>18</v>
      </c>
      <c r="L1736" s="5">
        <v>1.6264670000000001</v>
      </c>
      <c r="M1736" s="1" t="s">
        <v>18</v>
      </c>
      <c r="N1736" s="5">
        <v>1.0182999999999999E-2</v>
      </c>
      <c r="O1736" s="5">
        <v>0.41280600000000001</v>
      </c>
      <c r="P1736" s="1" t="s">
        <v>19</v>
      </c>
      <c r="Q1736" s="1" t="s">
        <v>20</v>
      </c>
      <c r="R1736" s="4">
        <f t="shared" si="82"/>
        <v>37.982149111505414</v>
      </c>
      <c r="S1736" s="1" t="str">
        <f t="shared" si="83"/>
        <v>Obesity Class II</v>
      </c>
    </row>
    <row r="1737" spans="1:19" x14ac:dyDescent="0.25">
      <c r="A1737" s="1" t="s">
        <v>21</v>
      </c>
      <c r="B1737" s="5">
        <v>24.244029000000001</v>
      </c>
      <c r="C1737" s="5" t="str">
        <f t="shared" si="81"/>
        <v>21-25</v>
      </c>
      <c r="D1737" s="3">
        <v>1.6222970000000001</v>
      </c>
      <c r="E1737" s="3">
        <v>99.982540999999998</v>
      </c>
      <c r="F1737" s="1" t="s">
        <v>17</v>
      </c>
      <c r="G1737" s="1" t="s">
        <v>17</v>
      </c>
      <c r="H1737" s="5">
        <v>2.941929</v>
      </c>
      <c r="I1737" s="5">
        <v>3.9894919999999998</v>
      </c>
      <c r="J1737" s="1" t="s">
        <v>19</v>
      </c>
      <c r="K1737" s="1" t="s">
        <v>18</v>
      </c>
      <c r="L1737" s="5">
        <v>1.014135</v>
      </c>
      <c r="M1737" s="1" t="s">
        <v>18</v>
      </c>
      <c r="N1737" s="5">
        <v>1.9586939999999999</v>
      </c>
      <c r="O1737" s="5">
        <v>0.68734200000000001</v>
      </c>
      <c r="P1737" s="1" t="s">
        <v>18</v>
      </c>
      <c r="Q1737" s="1" t="s">
        <v>20</v>
      </c>
      <c r="R1737" s="4">
        <f t="shared" si="82"/>
        <v>37.989487941322153</v>
      </c>
      <c r="S1737" s="1" t="str">
        <f t="shared" si="83"/>
        <v>Obesity Class II</v>
      </c>
    </row>
    <row r="1738" spans="1:19" x14ac:dyDescent="0.25">
      <c r="A1738" s="1" t="s">
        <v>21</v>
      </c>
      <c r="B1738" s="5">
        <v>25.447208</v>
      </c>
      <c r="C1738" s="5" t="str">
        <f t="shared" si="81"/>
        <v>26-30</v>
      </c>
      <c r="D1738" s="3">
        <v>1.6589100000000001</v>
      </c>
      <c r="E1738" s="3">
        <v>104.548794</v>
      </c>
      <c r="F1738" s="1" t="s">
        <v>17</v>
      </c>
      <c r="G1738" s="1" t="s">
        <v>17</v>
      </c>
      <c r="H1738" s="5">
        <v>2.8590970000000002</v>
      </c>
      <c r="I1738" s="5">
        <v>1.3403609999999999</v>
      </c>
      <c r="J1738" s="1" t="s">
        <v>19</v>
      </c>
      <c r="K1738" s="1" t="s">
        <v>18</v>
      </c>
      <c r="L1738" s="5">
        <v>1.530508</v>
      </c>
      <c r="M1738" s="1" t="s">
        <v>18</v>
      </c>
      <c r="N1738" s="5">
        <v>0.17447499999999999</v>
      </c>
      <c r="O1738" s="5">
        <v>1.2617050000000001</v>
      </c>
      <c r="P1738" s="1" t="s">
        <v>18</v>
      </c>
      <c r="Q1738" s="1" t="s">
        <v>20</v>
      </c>
      <c r="R1738" s="4">
        <f t="shared" si="82"/>
        <v>37.990357224699267</v>
      </c>
      <c r="S1738" s="1" t="str">
        <f t="shared" si="83"/>
        <v>Obesity Class II</v>
      </c>
    </row>
    <row r="1739" spans="1:19" x14ac:dyDescent="0.25">
      <c r="A1739" s="1" t="s">
        <v>21</v>
      </c>
      <c r="B1739" s="5">
        <v>24.739421</v>
      </c>
      <c r="C1739" s="5" t="str">
        <f t="shared" si="81"/>
        <v>21-25</v>
      </c>
      <c r="D1739" s="3">
        <v>1.757069</v>
      </c>
      <c r="E1739" s="3">
        <v>117.298233</v>
      </c>
      <c r="F1739" s="1" t="s">
        <v>17</v>
      </c>
      <c r="G1739" s="1" t="s">
        <v>17</v>
      </c>
      <c r="H1739" s="5">
        <v>1.392665</v>
      </c>
      <c r="I1739" s="5">
        <v>3</v>
      </c>
      <c r="J1739" s="1" t="s">
        <v>19</v>
      </c>
      <c r="K1739" s="1" t="s">
        <v>18</v>
      </c>
      <c r="L1739" s="5">
        <v>2</v>
      </c>
      <c r="M1739" s="1" t="s">
        <v>18</v>
      </c>
      <c r="N1739" s="5">
        <v>1.0979829999999999</v>
      </c>
      <c r="O1739" s="5">
        <v>0.63086600000000004</v>
      </c>
      <c r="P1739" s="1" t="s">
        <v>19</v>
      </c>
      <c r="Q1739" s="1" t="s">
        <v>20</v>
      </c>
      <c r="R1739" s="4">
        <f t="shared" si="82"/>
        <v>37.99389662780581</v>
      </c>
      <c r="S1739" s="1" t="str">
        <f t="shared" si="83"/>
        <v>Obesity Class II</v>
      </c>
    </row>
    <row r="1740" spans="1:19" x14ac:dyDescent="0.25">
      <c r="A1740" s="1" t="s">
        <v>21</v>
      </c>
      <c r="B1740" s="5">
        <v>23.826684</v>
      </c>
      <c r="C1740" s="5" t="str">
        <f t="shared" si="81"/>
        <v>21-25</v>
      </c>
      <c r="D1740" s="3">
        <v>1.783609</v>
      </c>
      <c r="E1740" s="3">
        <v>120.92153500000001</v>
      </c>
      <c r="F1740" s="1" t="s">
        <v>17</v>
      </c>
      <c r="G1740" s="1" t="s">
        <v>17</v>
      </c>
      <c r="H1740" s="5">
        <v>2.5912920000000002</v>
      </c>
      <c r="I1740" s="5">
        <v>2.9564219999999999</v>
      </c>
      <c r="J1740" s="1" t="s">
        <v>19</v>
      </c>
      <c r="K1740" s="1" t="s">
        <v>18</v>
      </c>
      <c r="L1740" s="5">
        <v>2.3108300000000002</v>
      </c>
      <c r="M1740" s="1" t="s">
        <v>18</v>
      </c>
      <c r="N1740" s="5">
        <v>1.4852399999999999</v>
      </c>
      <c r="O1740" s="5">
        <v>0.28181499999999998</v>
      </c>
      <c r="P1740" s="1" t="s">
        <v>19</v>
      </c>
      <c r="Q1740" s="1" t="s">
        <v>20</v>
      </c>
      <c r="R1740" s="4">
        <f t="shared" si="82"/>
        <v>38.010566418107928</v>
      </c>
      <c r="S1740" s="1" t="str">
        <f t="shared" si="83"/>
        <v>Obesity Class II</v>
      </c>
    </row>
    <row r="1741" spans="1:19" x14ac:dyDescent="0.25">
      <c r="A1741" s="1" t="s">
        <v>21</v>
      </c>
      <c r="B1741" s="5">
        <v>38.523645999999999</v>
      </c>
      <c r="C1741" s="5" t="str">
        <f t="shared" si="81"/>
        <v>36-40</v>
      </c>
      <c r="D1741" s="3">
        <v>1.765836</v>
      </c>
      <c r="E1741" s="3">
        <v>118.53324600000001</v>
      </c>
      <c r="F1741" s="1" t="s">
        <v>17</v>
      </c>
      <c r="G1741" s="1" t="s">
        <v>17</v>
      </c>
      <c r="H1741" s="5">
        <v>2.1778960000000001</v>
      </c>
      <c r="I1741" s="5">
        <v>2.9876520000000002</v>
      </c>
      <c r="J1741" s="1" t="s">
        <v>19</v>
      </c>
      <c r="K1741" s="1" t="s">
        <v>18</v>
      </c>
      <c r="L1741" s="5">
        <v>1.7450950000000001</v>
      </c>
      <c r="M1741" s="1" t="s">
        <v>18</v>
      </c>
      <c r="N1741" s="5">
        <v>0.65654800000000002</v>
      </c>
      <c r="O1741" s="5">
        <v>0</v>
      </c>
      <c r="P1741" s="1" t="s">
        <v>19</v>
      </c>
      <c r="Q1741" s="1" t="s">
        <v>24</v>
      </c>
      <c r="R1741" s="4">
        <f t="shared" si="82"/>
        <v>38.013638868148803</v>
      </c>
      <c r="S1741" s="1" t="str">
        <f t="shared" si="83"/>
        <v>Obesity Class II</v>
      </c>
    </row>
    <row r="1742" spans="1:19" x14ac:dyDescent="0.25">
      <c r="A1742" s="1" t="s">
        <v>21</v>
      </c>
      <c r="B1742" s="5">
        <v>23.745833000000001</v>
      </c>
      <c r="C1742" s="5" t="str">
        <f t="shared" si="81"/>
        <v>21-25</v>
      </c>
      <c r="D1742" s="3">
        <v>1.756772</v>
      </c>
      <c r="E1742" s="3">
        <v>117.32652299999999</v>
      </c>
      <c r="F1742" s="1" t="s">
        <v>17</v>
      </c>
      <c r="G1742" s="1" t="s">
        <v>17</v>
      </c>
      <c r="H1742" s="5">
        <v>1.5375049999999999</v>
      </c>
      <c r="I1742" s="5">
        <v>3</v>
      </c>
      <c r="J1742" s="1" t="s">
        <v>19</v>
      </c>
      <c r="K1742" s="1" t="s">
        <v>18</v>
      </c>
      <c r="L1742" s="5">
        <v>2</v>
      </c>
      <c r="M1742" s="1" t="s">
        <v>18</v>
      </c>
      <c r="N1742" s="5">
        <v>1.631912</v>
      </c>
      <c r="O1742" s="5">
        <v>0.63142200000000004</v>
      </c>
      <c r="P1742" s="1" t="s">
        <v>19</v>
      </c>
      <c r="Q1742" s="1" t="s">
        <v>20</v>
      </c>
      <c r="R1742" s="4">
        <f t="shared" si="82"/>
        <v>38.01591068599663</v>
      </c>
      <c r="S1742" s="1" t="str">
        <f t="shared" si="83"/>
        <v>Obesity Class II</v>
      </c>
    </row>
    <row r="1743" spans="1:19" x14ac:dyDescent="0.25">
      <c r="A1743" s="1" t="s">
        <v>21</v>
      </c>
      <c r="B1743" s="5">
        <v>31.346844999999998</v>
      </c>
      <c r="C1743" s="5" t="str">
        <f t="shared" si="81"/>
        <v>31-35</v>
      </c>
      <c r="D1743" s="3">
        <v>1.823545</v>
      </c>
      <c r="E1743" s="3">
        <v>126.460936</v>
      </c>
      <c r="F1743" s="1" t="s">
        <v>17</v>
      </c>
      <c r="G1743" s="1" t="s">
        <v>17</v>
      </c>
      <c r="H1743" s="5">
        <v>2.9388010000000002</v>
      </c>
      <c r="I1743" s="5">
        <v>3</v>
      </c>
      <c r="J1743" s="1" t="s">
        <v>19</v>
      </c>
      <c r="K1743" s="1" t="s">
        <v>17</v>
      </c>
      <c r="L1743" s="5">
        <v>1.4789939999999999</v>
      </c>
      <c r="M1743" s="1" t="s">
        <v>18</v>
      </c>
      <c r="N1743" s="5">
        <v>0.94676300000000002</v>
      </c>
      <c r="O1743" s="5">
        <v>1.360463</v>
      </c>
      <c r="P1743" s="1" t="s">
        <v>19</v>
      </c>
      <c r="Q1743" s="1" t="s">
        <v>20</v>
      </c>
      <c r="R1743" s="4">
        <f t="shared" si="82"/>
        <v>38.029745757134833</v>
      </c>
      <c r="S1743" s="1" t="str">
        <f t="shared" si="83"/>
        <v>Obesity Class II</v>
      </c>
    </row>
    <row r="1744" spans="1:19" x14ac:dyDescent="0.25">
      <c r="A1744" s="1" t="s">
        <v>21</v>
      </c>
      <c r="B1744" s="5">
        <v>24.622053999999999</v>
      </c>
      <c r="C1744" s="5" t="str">
        <f t="shared" si="81"/>
        <v>21-25</v>
      </c>
      <c r="D1744" s="3">
        <v>1.7565090000000001</v>
      </c>
      <c r="E1744" s="3">
        <v>117.36871600000001</v>
      </c>
      <c r="F1744" s="1" t="s">
        <v>17</v>
      </c>
      <c r="G1744" s="1" t="s">
        <v>17</v>
      </c>
      <c r="H1744" s="5">
        <v>1.4513370000000001</v>
      </c>
      <c r="I1744" s="5">
        <v>3</v>
      </c>
      <c r="J1744" s="1" t="s">
        <v>19</v>
      </c>
      <c r="K1744" s="1" t="s">
        <v>18</v>
      </c>
      <c r="L1744" s="5">
        <v>2</v>
      </c>
      <c r="M1744" s="1" t="s">
        <v>18</v>
      </c>
      <c r="N1744" s="5">
        <v>1.3846069999999999</v>
      </c>
      <c r="O1744" s="5">
        <v>0.63121700000000003</v>
      </c>
      <c r="P1744" s="1" t="s">
        <v>19</v>
      </c>
      <c r="Q1744" s="1" t="s">
        <v>20</v>
      </c>
      <c r="R1744" s="4">
        <f t="shared" si="82"/>
        <v>38.040971079979876</v>
      </c>
      <c r="S1744" s="1" t="str">
        <f t="shared" si="83"/>
        <v>Obesity Class II</v>
      </c>
    </row>
    <row r="1745" spans="1:19" x14ac:dyDescent="0.25">
      <c r="A1745" s="1" t="s">
        <v>21</v>
      </c>
      <c r="B1745" s="5">
        <v>41</v>
      </c>
      <c r="C1745" s="5" t="str">
        <f t="shared" si="81"/>
        <v>41-45</v>
      </c>
      <c r="D1745" s="3">
        <v>1.75</v>
      </c>
      <c r="E1745" s="3">
        <v>116.594351</v>
      </c>
      <c r="F1745" s="1" t="s">
        <v>17</v>
      </c>
      <c r="G1745" s="1" t="s">
        <v>17</v>
      </c>
      <c r="H1745" s="5">
        <v>2</v>
      </c>
      <c r="I1745" s="5">
        <v>2.8317709999999998</v>
      </c>
      <c r="J1745" s="1" t="s">
        <v>19</v>
      </c>
      <c r="K1745" s="1" t="s">
        <v>18</v>
      </c>
      <c r="L1745" s="5">
        <v>1.7252259999999999</v>
      </c>
      <c r="M1745" s="1" t="s">
        <v>18</v>
      </c>
      <c r="N1745" s="5">
        <v>0.35628799999999999</v>
      </c>
      <c r="O1745" s="5">
        <v>0</v>
      </c>
      <c r="P1745" s="1" t="s">
        <v>19</v>
      </c>
      <c r="Q1745" s="1" t="s">
        <v>24</v>
      </c>
      <c r="R1745" s="4">
        <f t="shared" si="82"/>
        <v>38.071624816326533</v>
      </c>
      <c r="S1745" s="1" t="str">
        <f t="shared" si="83"/>
        <v>Obesity Class II</v>
      </c>
    </row>
    <row r="1746" spans="1:19" x14ac:dyDescent="0.25">
      <c r="A1746" s="1" t="s">
        <v>21</v>
      </c>
      <c r="B1746" s="5">
        <v>30.916426000000001</v>
      </c>
      <c r="C1746" s="5" t="str">
        <f t="shared" si="81"/>
        <v>31-35</v>
      </c>
      <c r="D1746" s="3">
        <v>1.781139</v>
      </c>
      <c r="E1746" s="3">
        <v>120.794535</v>
      </c>
      <c r="F1746" s="1" t="s">
        <v>17</v>
      </c>
      <c r="G1746" s="1" t="s">
        <v>17</v>
      </c>
      <c r="H1746" s="5">
        <v>2.1118869999999998</v>
      </c>
      <c r="I1746" s="5">
        <v>3</v>
      </c>
      <c r="J1746" s="1" t="s">
        <v>19</v>
      </c>
      <c r="K1746" s="1" t="s">
        <v>18</v>
      </c>
      <c r="L1746" s="5">
        <v>2.3573729999999999</v>
      </c>
      <c r="M1746" s="1" t="s">
        <v>18</v>
      </c>
      <c r="N1746" s="5">
        <v>0.42562100000000003</v>
      </c>
      <c r="O1746" s="5">
        <v>1.416353</v>
      </c>
      <c r="P1746" s="1" t="s">
        <v>19</v>
      </c>
      <c r="Q1746" s="1" t="s">
        <v>24</v>
      </c>
      <c r="R1746" s="4">
        <f t="shared" si="82"/>
        <v>38.076029981617232</v>
      </c>
      <c r="S1746" s="1" t="str">
        <f t="shared" si="83"/>
        <v>Obesity Class II</v>
      </c>
    </row>
    <row r="1747" spans="1:19" x14ac:dyDescent="0.25">
      <c r="A1747" s="1" t="s">
        <v>21</v>
      </c>
      <c r="B1747" s="5">
        <v>37.207082</v>
      </c>
      <c r="C1747" s="5" t="str">
        <f t="shared" si="81"/>
        <v>36-40</v>
      </c>
      <c r="D1747" s="3">
        <v>1.762921</v>
      </c>
      <c r="E1747" s="3">
        <v>118.40174</v>
      </c>
      <c r="F1747" s="1" t="s">
        <v>17</v>
      </c>
      <c r="G1747" s="1" t="s">
        <v>17</v>
      </c>
      <c r="H1747" s="5">
        <v>2.1368299999999998</v>
      </c>
      <c r="I1747" s="5">
        <v>2.9930840000000001</v>
      </c>
      <c r="J1747" s="1" t="s">
        <v>19</v>
      </c>
      <c r="K1747" s="1" t="s">
        <v>18</v>
      </c>
      <c r="L1747" s="5">
        <v>1.885926</v>
      </c>
      <c r="M1747" s="1" t="s">
        <v>18</v>
      </c>
      <c r="N1747" s="5">
        <v>0.61529800000000001</v>
      </c>
      <c r="O1747" s="5">
        <v>0</v>
      </c>
      <c r="P1747" s="1" t="s">
        <v>19</v>
      </c>
      <c r="Q1747" s="1" t="s">
        <v>24</v>
      </c>
      <c r="R1747" s="4">
        <f t="shared" si="82"/>
        <v>38.097140751735409</v>
      </c>
      <c r="S1747" s="1" t="str">
        <f t="shared" si="83"/>
        <v>Obesity Class II</v>
      </c>
    </row>
    <row r="1748" spans="1:19" x14ac:dyDescent="0.25">
      <c r="A1748" s="1" t="s">
        <v>21</v>
      </c>
      <c r="B1748" s="5">
        <v>30.554956000000001</v>
      </c>
      <c r="C1748" s="5" t="str">
        <f t="shared" si="81"/>
        <v>31-35</v>
      </c>
      <c r="D1748" s="3">
        <v>1.7791360000000001</v>
      </c>
      <c r="E1748" s="3">
        <v>120.60093999999999</v>
      </c>
      <c r="F1748" s="1" t="s">
        <v>17</v>
      </c>
      <c r="G1748" s="1" t="s">
        <v>17</v>
      </c>
      <c r="H1748" s="5">
        <v>2.6712379999999998</v>
      </c>
      <c r="I1748" s="5">
        <v>3</v>
      </c>
      <c r="J1748" s="1" t="s">
        <v>19</v>
      </c>
      <c r="K1748" s="1" t="s">
        <v>18</v>
      </c>
      <c r="L1748" s="5">
        <v>2.1453679999999999</v>
      </c>
      <c r="M1748" s="1" t="s">
        <v>18</v>
      </c>
      <c r="N1748" s="5">
        <v>0.88270899999999997</v>
      </c>
      <c r="O1748" s="5">
        <v>0.59391700000000003</v>
      </c>
      <c r="P1748" s="1" t="s">
        <v>19</v>
      </c>
      <c r="Q1748" s="1" t="s">
        <v>24</v>
      </c>
      <c r="R1748" s="4">
        <f t="shared" si="82"/>
        <v>38.100651137738865</v>
      </c>
      <c r="S1748" s="1" t="str">
        <f t="shared" si="83"/>
        <v>Obesity Class II</v>
      </c>
    </row>
    <row r="1749" spans="1:19" x14ac:dyDescent="0.25">
      <c r="A1749" s="1" t="s">
        <v>21</v>
      </c>
      <c r="B1749" s="5">
        <v>30.722801</v>
      </c>
      <c r="C1749" s="5" t="str">
        <f t="shared" si="81"/>
        <v>31-35</v>
      </c>
      <c r="D1749" s="3">
        <v>1.779325</v>
      </c>
      <c r="E1749" s="3">
        <v>120.751656</v>
      </c>
      <c r="F1749" s="1" t="s">
        <v>17</v>
      </c>
      <c r="G1749" s="1" t="s">
        <v>17</v>
      </c>
      <c r="H1749" s="5">
        <v>2.5195919999999998</v>
      </c>
      <c r="I1749" s="5">
        <v>3</v>
      </c>
      <c r="J1749" s="1" t="s">
        <v>19</v>
      </c>
      <c r="K1749" s="1" t="s">
        <v>18</v>
      </c>
      <c r="L1749" s="5">
        <v>2.2291449999999999</v>
      </c>
      <c r="M1749" s="1" t="s">
        <v>18</v>
      </c>
      <c r="N1749" s="5">
        <v>0.350717</v>
      </c>
      <c r="O1749" s="5">
        <v>1.1403479999999999</v>
      </c>
      <c r="P1749" s="1" t="s">
        <v>19</v>
      </c>
      <c r="Q1749" s="1" t="s">
        <v>24</v>
      </c>
      <c r="R1749" s="4">
        <f t="shared" si="82"/>
        <v>38.140162047654705</v>
      </c>
      <c r="S1749" s="1" t="str">
        <f t="shared" si="83"/>
        <v>Obesity Class II</v>
      </c>
    </row>
    <row r="1750" spans="1:19" x14ac:dyDescent="0.25">
      <c r="A1750" s="1" t="s">
        <v>21</v>
      </c>
      <c r="B1750" s="5">
        <v>23.454557999999999</v>
      </c>
      <c r="C1750" s="5" t="str">
        <f t="shared" si="81"/>
        <v>21-25</v>
      </c>
      <c r="D1750" s="3">
        <v>1.7542180000000001</v>
      </c>
      <c r="E1750" s="3">
        <v>117.384745</v>
      </c>
      <c r="F1750" s="1" t="s">
        <v>17</v>
      </c>
      <c r="G1750" s="1" t="s">
        <v>17</v>
      </c>
      <c r="H1750" s="5">
        <v>1.6170929999999999</v>
      </c>
      <c r="I1750" s="5">
        <v>3</v>
      </c>
      <c r="J1750" s="1" t="s">
        <v>19</v>
      </c>
      <c r="K1750" s="1" t="s">
        <v>18</v>
      </c>
      <c r="L1750" s="5">
        <v>2</v>
      </c>
      <c r="M1750" s="1" t="s">
        <v>18</v>
      </c>
      <c r="N1750" s="5">
        <v>1.818052</v>
      </c>
      <c r="O1750" s="5">
        <v>0.63182499999999997</v>
      </c>
      <c r="P1750" s="1" t="s">
        <v>19</v>
      </c>
      <c r="Q1750" s="1" t="s">
        <v>20</v>
      </c>
      <c r="R1750" s="4">
        <f t="shared" si="82"/>
        <v>38.14560742176085</v>
      </c>
      <c r="S1750" s="1" t="str">
        <f t="shared" si="83"/>
        <v>Obesity Class II</v>
      </c>
    </row>
    <row r="1751" spans="1:19" x14ac:dyDescent="0.25">
      <c r="A1751" s="1" t="s">
        <v>21</v>
      </c>
      <c r="B1751" s="5">
        <v>34.139453000000003</v>
      </c>
      <c r="C1751" s="5" t="str">
        <f t="shared" si="81"/>
        <v>31-35</v>
      </c>
      <c r="D1751" s="3">
        <v>1.7746470000000001</v>
      </c>
      <c r="E1751" s="3">
        <v>120.151967</v>
      </c>
      <c r="F1751" s="1" t="s">
        <v>17</v>
      </c>
      <c r="G1751" s="1" t="s">
        <v>18</v>
      </c>
      <c r="H1751" s="5">
        <v>2.962415</v>
      </c>
      <c r="I1751" s="5">
        <v>3</v>
      </c>
      <c r="J1751" s="1" t="s">
        <v>19</v>
      </c>
      <c r="K1751" s="1" t="s">
        <v>18</v>
      </c>
      <c r="L1751" s="5">
        <v>2.1726489999999998</v>
      </c>
      <c r="M1751" s="1" t="s">
        <v>18</v>
      </c>
      <c r="N1751" s="5">
        <v>1.0979049999999999</v>
      </c>
      <c r="O1751" s="5">
        <v>0</v>
      </c>
      <c r="P1751" s="1" t="s">
        <v>19</v>
      </c>
      <c r="Q1751" s="1" t="s">
        <v>24</v>
      </c>
      <c r="R1751" s="4">
        <f t="shared" si="82"/>
        <v>38.151087889488529</v>
      </c>
      <c r="S1751" s="1" t="str">
        <f t="shared" si="83"/>
        <v>Obesity Class II</v>
      </c>
    </row>
    <row r="1752" spans="1:19" x14ac:dyDescent="0.25">
      <c r="A1752" s="1" t="s">
        <v>21</v>
      </c>
      <c r="B1752" s="5">
        <v>30.444081000000001</v>
      </c>
      <c r="C1752" s="5" t="str">
        <f t="shared" si="81"/>
        <v>31-35</v>
      </c>
      <c r="D1752" s="3">
        <v>1.7610680000000001</v>
      </c>
      <c r="E1752" s="3">
        <v>118.370628</v>
      </c>
      <c r="F1752" s="1" t="s">
        <v>17</v>
      </c>
      <c r="G1752" s="1" t="s">
        <v>17</v>
      </c>
      <c r="H1752" s="5">
        <v>2.5712739999999998</v>
      </c>
      <c r="I1752" s="5">
        <v>3</v>
      </c>
      <c r="J1752" s="1" t="s">
        <v>19</v>
      </c>
      <c r="K1752" s="1" t="s">
        <v>18</v>
      </c>
      <c r="L1752" s="5">
        <v>2.224164</v>
      </c>
      <c r="M1752" s="1" t="s">
        <v>18</v>
      </c>
      <c r="N1752" s="5">
        <v>1.0181579999999999</v>
      </c>
      <c r="O1752" s="5">
        <v>1.1528989999999999</v>
      </c>
      <c r="P1752" s="1" t="s">
        <v>19</v>
      </c>
      <c r="Q1752" s="1" t="s">
        <v>24</v>
      </c>
      <c r="R1752" s="4">
        <f t="shared" si="82"/>
        <v>38.167323010718547</v>
      </c>
      <c r="S1752" s="1" t="str">
        <f t="shared" si="83"/>
        <v>Obesity Class II</v>
      </c>
    </row>
    <row r="1753" spans="1:19" x14ac:dyDescent="0.25">
      <c r="A1753" s="1" t="s">
        <v>21</v>
      </c>
      <c r="B1753" s="5">
        <v>31.627962</v>
      </c>
      <c r="C1753" s="5" t="str">
        <f t="shared" si="81"/>
        <v>31-35</v>
      </c>
      <c r="D1753" s="3">
        <v>1.762389</v>
      </c>
      <c r="E1753" s="3">
        <v>118.548733</v>
      </c>
      <c r="F1753" s="1" t="s">
        <v>17</v>
      </c>
      <c r="G1753" s="1" t="s">
        <v>17</v>
      </c>
      <c r="H1753" s="5">
        <v>2.9984410000000001</v>
      </c>
      <c r="I1753" s="5">
        <v>3</v>
      </c>
      <c r="J1753" s="1" t="s">
        <v>19</v>
      </c>
      <c r="K1753" s="1" t="s">
        <v>18</v>
      </c>
      <c r="L1753" s="5">
        <v>2.4629159999999999</v>
      </c>
      <c r="M1753" s="1" t="s">
        <v>18</v>
      </c>
      <c r="N1753" s="5">
        <v>0.55464599999999997</v>
      </c>
      <c r="O1753" s="5">
        <v>1.9921899999999999</v>
      </c>
      <c r="P1753" s="1" t="s">
        <v>19</v>
      </c>
      <c r="Q1753" s="1" t="s">
        <v>24</v>
      </c>
      <c r="R1753" s="4">
        <f t="shared" si="82"/>
        <v>38.167469726941221</v>
      </c>
      <c r="S1753" s="1" t="str">
        <f t="shared" si="83"/>
        <v>Obesity Class II</v>
      </c>
    </row>
    <row r="1754" spans="1:19" x14ac:dyDescent="0.25">
      <c r="A1754" s="1" t="s">
        <v>21</v>
      </c>
      <c r="B1754" s="5">
        <v>31.490698999999999</v>
      </c>
      <c r="C1754" s="5" t="str">
        <f t="shared" si="81"/>
        <v>31-35</v>
      </c>
      <c r="D1754" s="3">
        <v>1.7735209999999999</v>
      </c>
      <c r="E1754" s="3">
        <v>120.209711</v>
      </c>
      <c r="F1754" s="1" t="s">
        <v>17</v>
      </c>
      <c r="G1754" s="1" t="s">
        <v>17</v>
      </c>
      <c r="H1754" s="5">
        <v>2.7771650000000001</v>
      </c>
      <c r="I1754" s="5">
        <v>3</v>
      </c>
      <c r="J1754" s="1" t="s">
        <v>19</v>
      </c>
      <c r="K1754" s="1" t="s">
        <v>18</v>
      </c>
      <c r="L1754" s="5">
        <v>2.1068609999999999</v>
      </c>
      <c r="M1754" s="1" t="s">
        <v>18</v>
      </c>
      <c r="N1754" s="5">
        <v>0.92594100000000001</v>
      </c>
      <c r="O1754" s="5">
        <v>0.29160000000000003</v>
      </c>
      <c r="P1754" s="1" t="s">
        <v>19</v>
      </c>
      <c r="Q1754" s="1" t="s">
        <v>24</v>
      </c>
      <c r="R1754" s="4">
        <f t="shared" si="82"/>
        <v>38.217905527526611</v>
      </c>
      <c r="S1754" s="1" t="str">
        <f t="shared" si="83"/>
        <v>Obesity Class II</v>
      </c>
    </row>
    <row r="1755" spans="1:19" x14ac:dyDescent="0.25">
      <c r="A1755" s="1" t="s">
        <v>21</v>
      </c>
      <c r="B1755" s="5">
        <v>30.242597</v>
      </c>
      <c r="C1755" s="5" t="str">
        <f t="shared" si="81"/>
        <v>31-35</v>
      </c>
      <c r="D1755" s="3">
        <v>1.7597719999999999</v>
      </c>
      <c r="E1755" s="3">
        <v>118.382361</v>
      </c>
      <c r="F1755" s="1" t="s">
        <v>17</v>
      </c>
      <c r="G1755" s="1" t="s">
        <v>17</v>
      </c>
      <c r="H1755" s="5">
        <v>2.3125279999999999</v>
      </c>
      <c r="I1755" s="5">
        <v>3</v>
      </c>
      <c r="J1755" s="1" t="s">
        <v>19</v>
      </c>
      <c r="K1755" s="1" t="s">
        <v>18</v>
      </c>
      <c r="L1755" s="5">
        <v>2.2080679999999999</v>
      </c>
      <c r="M1755" s="1" t="s">
        <v>18</v>
      </c>
      <c r="N1755" s="5">
        <v>1.0767199999999999</v>
      </c>
      <c r="O1755" s="5">
        <v>1.035711</v>
      </c>
      <c r="P1755" s="1" t="s">
        <v>19</v>
      </c>
      <c r="Q1755" s="1" t="s">
        <v>24</v>
      </c>
      <c r="R1755" s="4">
        <f t="shared" si="82"/>
        <v>38.227349804574061</v>
      </c>
      <c r="S1755" s="1" t="str">
        <f t="shared" si="83"/>
        <v>Obesity Class II</v>
      </c>
    </row>
    <row r="1756" spans="1:19" x14ac:dyDescent="0.25">
      <c r="A1756" s="1" t="s">
        <v>21</v>
      </c>
      <c r="B1756" s="5">
        <v>24.201622</v>
      </c>
      <c r="C1756" s="5" t="str">
        <f t="shared" si="81"/>
        <v>21-25</v>
      </c>
      <c r="D1756" s="3">
        <v>1.7755799999999999</v>
      </c>
      <c r="E1756" s="3">
        <v>120.58941900000001</v>
      </c>
      <c r="F1756" s="1" t="s">
        <v>17</v>
      </c>
      <c r="G1756" s="1" t="s">
        <v>17</v>
      </c>
      <c r="H1756" s="5">
        <v>2.1138430000000001</v>
      </c>
      <c r="I1756" s="5">
        <v>3</v>
      </c>
      <c r="J1756" s="1" t="s">
        <v>19</v>
      </c>
      <c r="K1756" s="1" t="s">
        <v>18</v>
      </c>
      <c r="L1756" s="5">
        <v>2.3160690000000002</v>
      </c>
      <c r="M1756" s="1" t="s">
        <v>18</v>
      </c>
      <c r="N1756" s="5">
        <v>1.804157</v>
      </c>
      <c r="O1756" s="5">
        <v>0.35731400000000002</v>
      </c>
      <c r="P1756" s="1" t="s">
        <v>19</v>
      </c>
      <c r="Q1756" s="1" t="s">
        <v>20</v>
      </c>
      <c r="R1756" s="4">
        <f t="shared" si="82"/>
        <v>38.249759929247837</v>
      </c>
      <c r="S1756" s="1" t="str">
        <f t="shared" si="83"/>
        <v>Obesity Class II</v>
      </c>
    </row>
    <row r="1757" spans="1:19" x14ac:dyDescent="0.25">
      <c r="A1757" s="1" t="s">
        <v>16</v>
      </c>
      <c r="B1757" s="5">
        <v>25.967009999999998</v>
      </c>
      <c r="C1757" s="5" t="str">
        <f t="shared" si="81"/>
        <v>26-30</v>
      </c>
      <c r="D1757" s="3">
        <v>1.6548750000000001</v>
      </c>
      <c r="E1757" s="3">
        <v>104.758713</v>
      </c>
      <c r="F1757" s="1" t="s">
        <v>17</v>
      </c>
      <c r="G1757" s="1" t="s">
        <v>17</v>
      </c>
      <c r="H1757" s="5">
        <v>3</v>
      </c>
      <c r="I1757" s="5">
        <v>3</v>
      </c>
      <c r="J1757" s="1" t="s">
        <v>19</v>
      </c>
      <c r="K1757" s="1" t="s">
        <v>18</v>
      </c>
      <c r="L1757" s="5">
        <v>2.6127579999999999</v>
      </c>
      <c r="M1757" s="1" t="s">
        <v>18</v>
      </c>
      <c r="N1757" s="5">
        <v>0.24629000000000001</v>
      </c>
      <c r="O1757" s="5">
        <v>0.80213599999999996</v>
      </c>
      <c r="P1757" s="1" t="s">
        <v>19</v>
      </c>
      <c r="Q1757" s="1" t="s">
        <v>20</v>
      </c>
      <c r="R1757" s="4">
        <f t="shared" si="82"/>
        <v>38.252494727867912</v>
      </c>
      <c r="S1757" s="1" t="str">
        <f t="shared" si="83"/>
        <v>Obesity Class II</v>
      </c>
    </row>
    <row r="1758" spans="1:19" x14ac:dyDescent="0.25">
      <c r="A1758" s="1" t="s">
        <v>21</v>
      </c>
      <c r="B1758" s="5">
        <v>37.997911999999999</v>
      </c>
      <c r="C1758" s="5" t="str">
        <f t="shared" si="81"/>
        <v>36-40</v>
      </c>
      <c r="D1758" s="3">
        <v>1.76071</v>
      </c>
      <c r="E1758" s="3">
        <v>118.66833200000001</v>
      </c>
      <c r="F1758" s="1" t="s">
        <v>17</v>
      </c>
      <c r="G1758" s="1" t="s">
        <v>17</v>
      </c>
      <c r="H1758" s="5">
        <v>2.6112220000000002</v>
      </c>
      <c r="I1758" s="5">
        <v>2.992083</v>
      </c>
      <c r="J1758" s="1" t="s">
        <v>19</v>
      </c>
      <c r="K1758" s="1" t="s">
        <v>18</v>
      </c>
      <c r="L1758" s="5">
        <v>1.796376</v>
      </c>
      <c r="M1758" s="1" t="s">
        <v>18</v>
      </c>
      <c r="N1758" s="5">
        <v>0.64195400000000002</v>
      </c>
      <c r="O1758" s="5">
        <v>0.20280999999999999</v>
      </c>
      <c r="P1758" s="1" t="s">
        <v>19</v>
      </c>
      <c r="Q1758" s="1" t="s">
        <v>24</v>
      </c>
      <c r="R1758" s="4">
        <f t="shared" si="82"/>
        <v>38.278875948104705</v>
      </c>
      <c r="S1758" s="1" t="str">
        <f t="shared" si="83"/>
        <v>Obesity Class II</v>
      </c>
    </row>
    <row r="1759" spans="1:19" x14ac:dyDescent="0.25">
      <c r="A1759" s="1" t="s">
        <v>21</v>
      </c>
      <c r="B1759" s="5">
        <v>37.588628</v>
      </c>
      <c r="C1759" s="5" t="str">
        <f t="shared" si="81"/>
        <v>36-40</v>
      </c>
      <c r="D1759" s="3">
        <v>1.7542169999999999</v>
      </c>
      <c r="E1759" s="3">
        <v>117.8972</v>
      </c>
      <c r="F1759" s="1" t="s">
        <v>17</v>
      </c>
      <c r="G1759" s="1" t="s">
        <v>17</v>
      </c>
      <c r="H1759" s="5">
        <v>2.5351539999999999</v>
      </c>
      <c r="I1759" s="5">
        <v>2.915921</v>
      </c>
      <c r="J1759" s="1" t="s">
        <v>19</v>
      </c>
      <c r="K1759" s="1" t="s">
        <v>18</v>
      </c>
      <c r="L1759" s="5">
        <v>1.8924000000000001</v>
      </c>
      <c r="M1759" s="1" t="s">
        <v>18</v>
      </c>
      <c r="N1759" s="5">
        <v>0.69373200000000002</v>
      </c>
      <c r="O1759" s="5">
        <v>6.7409999999999998E-2</v>
      </c>
      <c r="P1759" s="1" t="s">
        <v>19</v>
      </c>
      <c r="Q1759" s="1" t="s">
        <v>24</v>
      </c>
      <c r="R1759" s="4">
        <f t="shared" si="82"/>
        <v>38.312179616668693</v>
      </c>
      <c r="S1759" s="1" t="str">
        <f t="shared" si="83"/>
        <v>Obesity Class II</v>
      </c>
    </row>
    <row r="1760" spans="1:19" x14ac:dyDescent="0.25">
      <c r="A1760" s="1" t="s">
        <v>21</v>
      </c>
      <c r="B1760" s="5">
        <v>31.010301999999999</v>
      </c>
      <c r="C1760" s="5" t="str">
        <f t="shared" si="81"/>
        <v>31-35</v>
      </c>
      <c r="D1760" s="3">
        <v>1.7641659999999999</v>
      </c>
      <c r="E1760" s="3">
        <v>119.373019</v>
      </c>
      <c r="F1760" s="1" t="s">
        <v>17</v>
      </c>
      <c r="G1760" s="1" t="s">
        <v>17</v>
      </c>
      <c r="H1760" s="5">
        <v>2.9709829999999999</v>
      </c>
      <c r="I1760" s="5">
        <v>3</v>
      </c>
      <c r="J1760" s="1" t="s">
        <v>19</v>
      </c>
      <c r="K1760" s="1" t="s">
        <v>18</v>
      </c>
      <c r="L1760" s="5">
        <v>2.8288609999999998</v>
      </c>
      <c r="M1760" s="1" t="s">
        <v>18</v>
      </c>
      <c r="N1760" s="5">
        <v>0.45494400000000002</v>
      </c>
      <c r="O1760" s="5">
        <v>1.915818</v>
      </c>
      <c r="P1760" s="1" t="s">
        <v>19</v>
      </c>
      <c r="Q1760" s="1" t="s">
        <v>24</v>
      </c>
      <c r="R1760" s="4">
        <f t="shared" si="82"/>
        <v>38.355467610004929</v>
      </c>
      <c r="S1760" s="1" t="str">
        <f t="shared" si="83"/>
        <v>Obesity Class II</v>
      </c>
    </row>
    <row r="1761" spans="1:19" x14ac:dyDescent="0.25">
      <c r="A1761" s="1" t="s">
        <v>21</v>
      </c>
      <c r="B1761" s="5">
        <v>30.976932000000001</v>
      </c>
      <c r="C1761" s="5" t="str">
        <f t="shared" si="81"/>
        <v>31-35</v>
      </c>
      <c r="D1761" s="3">
        <v>1.755333</v>
      </c>
      <c r="E1761" s="3">
        <v>118.237782</v>
      </c>
      <c r="F1761" s="1" t="s">
        <v>17</v>
      </c>
      <c r="G1761" s="1" t="s">
        <v>17</v>
      </c>
      <c r="H1761" s="5">
        <v>2.9386160000000001</v>
      </c>
      <c r="I1761" s="5">
        <v>3</v>
      </c>
      <c r="J1761" s="1" t="s">
        <v>19</v>
      </c>
      <c r="K1761" s="1" t="s">
        <v>18</v>
      </c>
      <c r="L1761" s="5">
        <v>2.0603899999999999</v>
      </c>
      <c r="M1761" s="1" t="s">
        <v>18</v>
      </c>
      <c r="N1761" s="5">
        <v>0.371508</v>
      </c>
      <c r="O1761" s="5">
        <v>1.3335589999999999</v>
      </c>
      <c r="P1761" s="1" t="s">
        <v>19</v>
      </c>
      <c r="Q1761" s="1" t="s">
        <v>24</v>
      </c>
      <c r="R1761" s="4">
        <f t="shared" si="82"/>
        <v>38.374014835913087</v>
      </c>
      <c r="S1761" s="1" t="str">
        <f t="shared" si="83"/>
        <v>Obesity Class II</v>
      </c>
    </row>
    <row r="1762" spans="1:19" x14ac:dyDescent="0.25">
      <c r="A1762" s="1" t="s">
        <v>21</v>
      </c>
      <c r="B1762" s="5">
        <v>30.607545999999999</v>
      </c>
      <c r="C1762" s="5" t="str">
        <f t="shared" si="81"/>
        <v>31-35</v>
      </c>
      <c r="D1762" s="3">
        <v>1.7571319999999999</v>
      </c>
      <c r="E1762" s="3">
        <v>118.565568</v>
      </c>
      <c r="F1762" s="1" t="s">
        <v>17</v>
      </c>
      <c r="G1762" s="1" t="s">
        <v>17</v>
      </c>
      <c r="H1762" s="5">
        <v>2.918113</v>
      </c>
      <c r="I1762" s="5">
        <v>3</v>
      </c>
      <c r="J1762" s="1" t="s">
        <v>19</v>
      </c>
      <c r="K1762" s="1" t="s">
        <v>18</v>
      </c>
      <c r="L1762" s="5">
        <v>2.2404630000000001</v>
      </c>
      <c r="M1762" s="1" t="s">
        <v>18</v>
      </c>
      <c r="N1762" s="5">
        <v>1.0762480000000001</v>
      </c>
      <c r="O1762" s="5">
        <v>1.4808749999999999</v>
      </c>
      <c r="P1762" s="1" t="s">
        <v>19</v>
      </c>
      <c r="Q1762" s="1" t="s">
        <v>24</v>
      </c>
      <c r="R1762" s="4">
        <f t="shared" si="82"/>
        <v>38.401643383506261</v>
      </c>
      <c r="S1762" s="1" t="str">
        <f t="shared" si="83"/>
        <v>Obesity Class II</v>
      </c>
    </row>
    <row r="1763" spans="1:19" x14ac:dyDescent="0.25">
      <c r="A1763" s="1" t="s">
        <v>21</v>
      </c>
      <c r="B1763" s="5">
        <v>20.068432000000001</v>
      </c>
      <c r="C1763" s="5" t="str">
        <f t="shared" si="81"/>
        <v>21-25</v>
      </c>
      <c r="D1763" s="3">
        <v>1.657132</v>
      </c>
      <c r="E1763" s="3">
        <v>105.58049099999999</v>
      </c>
      <c r="F1763" s="1" t="s">
        <v>17</v>
      </c>
      <c r="G1763" s="1" t="s">
        <v>17</v>
      </c>
      <c r="H1763" s="5">
        <v>2.7241209999999998</v>
      </c>
      <c r="I1763" s="5">
        <v>1.437959</v>
      </c>
      <c r="J1763" s="1" t="s">
        <v>19</v>
      </c>
      <c r="K1763" s="1" t="s">
        <v>18</v>
      </c>
      <c r="L1763" s="5">
        <v>1.5904180000000001</v>
      </c>
      <c r="M1763" s="1" t="s">
        <v>18</v>
      </c>
      <c r="N1763" s="5">
        <v>2.9603000000000001E-2</v>
      </c>
      <c r="O1763" s="5">
        <v>1.1221179999999999</v>
      </c>
      <c r="P1763" s="1" t="s">
        <v>18</v>
      </c>
      <c r="Q1763" s="1" t="s">
        <v>20</v>
      </c>
      <c r="R1763" s="4">
        <f t="shared" si="82"/>
        <v>38.447620761168636</v>
      </c>
      <c r="S1763" s="1" t="str">
        <f t="shared" si="83"/>
        <v>Obesity Class II</v>
      </c>
    </row>
    <row r="1764" spans="1:19" x14ac:dyDescent="0.25">
      <c r="A1764" s="1" t="s">
        <v>21</v>
      </c>
      <c r="B1764" s="5">
        <v>31.755386999999999</v>
      </c>
      <c r="C1764" s="5" t="str">
        <f t="shared" si="81"/>
        <v>31-35</v>
      </c>
      <c r="D1764" s="3">
        <v>1.7754160000000001</v>
      </c>
      <c r="E1764" s="3">
        <v>121.204668</v>
      </c>
      <c r="F1764" s="1" t="s">
        <v>17</v>
      </c>
      <c r="G1764" s="1" t="s">
        <v>17</v>
      </c>
      <c r="H1764" s="5">
        <v>2.758394</v>
      </c>
      <c r="I1764" s="5">
        <v>3</v>
      </c>
      <c r="J1764" s="1" t="s">
        <v>19</v>
      </c>
      <c r="K1764" s="1" t="s">
        <v>18</v>
      </c>
      <c r="L1764" s="5">
        <v>2.1613030000000002</v>
      </c>
      <c r="M1764" s="1" t="s">
        <v>18</v>
      </c>
      <c r="N1764" s="5">
        <v>0.42817300000000003</v>
      </c>
      <c r="O1764" s="5">
        <v>0.71632700000000005</v>
      </c>
      <c r="P1764" s="1" t="s">
        <v>19</v>
      </c>
      <c r="Q1764" s="1" t="s">
        <v>24</v>
      </c>
      <c r="R1764" s="4">
        <f t="shared" si="82"/>
        <v>38.452013620133819</v>
      </c>
      <c r="S1764" s="1" t="str">
        <f t="shared" si="83"/>
        <v>Obesity Class II</v>
      </c>
    </row>
    <row r="1765" spans="1:19" x14ac:dyDescent="0.25">
      <c r="A1765" s="1" t="s">
        <v>21</v>
      </c>
      <c r="B1765" s="5">
        <v>31.571391999999999</v>
      </c>
      <c r="C1765" s="5" t="str">
        <f t="shared" si="81"/>
        <v>31-35</v>
      </c>
      <c r="D1765" s="3">
        <v>1.767485</v>
      </c>
      <c r="E1765" s="3">
        <v>120.15804900000001</v>
      </c>
      <c r="F1765" s="1" t="s">
        <v>17</v>
      </c>
      <c r="G1765" s="1" t="s">
        <v>17</v>
      </c>
      <c r="H1765" s="5">
        <v>2.5769099999999998</v>
      </c>
      <c r="I1765" s="5">
        <v>3</v>
      </c>
      <c r="J1765" s="1" t="s">
        <v>19</v>
      </c>
      <c r="K1765" s="1" t="s">
        <v>18</v>
      </c>
      <c r="L1765" s="5">
        <v>2.080187</v>
      </c>
      <c r="M1765" s="1" t="s">
        <v>18</v>
      </c>
      <c r="N1765" s="5">
        <v>1.0426800000000001</v>
      </c>
      <c r="O1765" s="5">
        <v>0.37668299999999999</v>
      </c>
      <c r="P1765" s="1" t="s">
        <v>19</v>
      </c>
      <c r="Q1765" s="1" t="s">
        <v>24</v>
      </c>
      <c r="R1765" s="4">
        <f t="shared" si="82"/>
        <v>38.462844093685554</v>
      </c>
      <c r="S1765" s="1" t="str">
        <f t="shared" si="83"/>
        <v>Obesity Class II</v>
      </c>
    </row>
    <row r="1766" spans="1:19" x14ac:dyDescent="0.25">
      <c r="A1766" s="1" t="s">
        <v>21</v>
      </c>
      <c r="B1766" s="5">
        <v>31.567240000000002</v>
      </c>
      <c r="C1766" s="5" t="str">
        <f t="shared" si="81"/>
        <v>31-35</v>
      </c>
      <c r="D1766" s="3">
        <v>1.7533270000000001</v>
      </c>
      <c r="E1766" s="3">
        <v>118.26569000000001</v>
      </c>
      <c r="F1766" s="1" t="s">
        <v>17</v>
      </c>
      <c r="G1766" s="1" t="s">
        <v>17</v>
      </c>
      <c r="H1766" s="5">
        <v>2.2328359999999998</v>
      </c>
      <c r="I1766" s="5">
        <v>3</v>
      </c>
      <c r="J1766" s="1" t="s">
        <v>19</v>
      </c>
      <c r="K1766" s="1" t="s">
        <v>18</v>
      </c>
      <c r="L1766" s="5">
        <v>2.146398</v>
      </c>
      <c r="M1766" s="1" t="s">
        <v>18</v>
      </c>
      <c r="N1766" s="5">
        <v>0.88681699999999997</v>
      </c>
      <c r="O1766" s="5">
        <v>0.47787000000000002</v>
      </c>
      <c r="P1766" s="1" t="s">
        <v>19</v>
      </c>
      <c r="Q1766" s="1" t="s">
        <v>24</v>
      </c>
      <c r="R1766" s="4">
        <f t="shared" si="82"/>
        <v>38.470951566449969</v>
      </c>
      <c r="S1766" s="1" t="str">
        <f t="shared" si="83"/>
        <v>Obesity Class II</v>
      </c>
    </row>
    <row r="1767" spans="1:19" x14ac:dyDescent="0.25">
      <c r="A1767" s="1" t="s">
        <v>21</v>
      </c>
      <c r="B1767" s="5">
        <v>24.001888999999998</v>
      </c>
      <c r="C1767" s="5" t="str">
        <f t="shared" si="81"/>
        <v>21-25</v>
      </c>
      <c r="D1767" s="3">
        <v>1.6140749999999999</v>
      </c>
      <c r="E1767" s="3">
        <v>100.245302</v>
      </c>
      <c r="F1767" s="1" t="s">
        <v>17</v>
      </c>
      <c r="G1767" s="1" t="s">
        <v>17</v>
      </c>
      <c r="H1767" s="5">
        <v>2.8804829999999999</v>
      </c>
      <c r="I1767" s="5">
        <v>1.7032989999999999</v>
      </c>
      <c r="J1767" s="1" t="s">
        <v>19</v>
      </c>
      <c r="K1767" s="1" t="s">
        <v>18</v>
      </c>
      <c r="L1767" s="5">
        <v>1.006378</v>
      </c>
      <c r="M1767" s="1" t="s">
        <v>18</v>
      </c>
      <c r="N1767" s="5">
        <v>1.076729</v>
      </c>
      <c r="O1767" s="5">
        <v>1.0580069999999999</v>
      </c>
      <c r="P1767" s="1" t="s">
        <v>18</v>
      </c>
      <c r="Q1767" s="1" t="s">
        <v>20</v>
      </c>
      <c r="R1767" s="4">
        <f t="shared" si="82"/>
        <v>38.478364715900327</v>
      </c>
      <c r="S1767" s="1" t="str">
        <f t="shared" si="83"/>
        <v>Obesity Class II</v>
      </c>
    </row>
    <row r="1768" spans="1:19" x14ac:dyDescent="0.25">
      <c r="A1768" s="1" t="s">
        <v>16</v>
      </c>
      <c r="B1768" s="5">
        <v>25.950897999999999</v>
      </c>
      <c r="C1768" s="5" t="str">
        <f t="shared" si="81"/>
        <v>26-30</v>
      </c>
      <c r="D1768" s="3">
        <v>1.649867</v>
      </c>
      <c r="E1768" s="3">
        <v>104.79103499999999</v>
      </c>
      <c r="F1768" s="1" t="s">
        <v>17</v>
      </c>
      <c r="G1768" s="1" t="s">
        <v>17</v>
      </c>
      <c r="H1768" s="5">
        <v>3</v>
      </c>
      <c r="I1768" s="5">
        <v>3</v>
      </c>
      <c r="J1768" s="1" t="s">
        <v>19</v>
      </c>
      <c r="K1768" s="1" t="s">
        <v>18</v>
      </c>
      <c r="L1768" s="5">
        <v>2.5356290000000001</v>
      </c>
      <c r="M1768" s="1" t="s">
        <v>18</v>
      </c>
      <c r="N1768" s="5">
        <v>0.15271299999999999</v>
      </c>
      <c r="O1768" s="5">
        <v>0.7702</v>
      </c>
      <c r="P1768" s="1" t="s">
        <v>19</v>
      </c>
      <c r="Q1768" s="1" t="s">
        <v>20</v>
      </c>
      <c r="R1768" s="4">
        <f t="shared" si="82"/>
        <v>38.496944215920628</v>
      </c>
      <c r="S1768" s="1" t="str">
        <f t="shared" si="83"/>
        <v>Obesity Class II</v>
      </c>
    </row>
    <row r="1769" spans="1:19" x14ac:dyDescent="0.25">
      <c r="A1769" s="1" t="s">
        <v>21</v>
      </c>
      <c r="B1769" s="5">
        <v>31.689772999999999</v>
      </c>
      <c r="C1769" s="5" t="str">
        <f t="shared" si="81"/>
        <v>31-35</v>
      </c>
      <c r="D1769" s="3">
        <v>1.76569</v>
      </c>
      <c r="E1769" s="3">
        <v>120.08294100000001</v>
      </c>
      <c r="F1769" s="1" t="s">
        <v>17</v>
      </c>
      <c r="G1769" s="1" t="s">
        <v>17</v>
      </c>
      <c r="H1769" s="5">
        <v>2.8217270000000001</v>
      </c>
      <c r="I1769" s="5">
        <v>3</v>
      </c>
      <c r="J1769" s="1" t="s">
        <v>19</v>
      </c>
      <c r="K1769" s="1" t="s">
        <v>18</v>
      </c>
      <c r="L1769" s="5">
        <v>2.173279</v>
      </c>
      <c r="M1769" s="1" t="s">
        <v>18</v>
      </c>
      <c r="N1769" s="5">
        <v>1.0965560000000001</v>
      </c>
      <c r="O1769" s="5">
        <v>0.23285800000000001</v>
      </c>
      <c r="P1769" s="1" t="s">
        <v>19</v>
      </c>
      <c r="Q1769" s="1" t="s">
        <v>24</v>
      </c>
      <c r="R1769" s="4">
        <f t="shared" si="82"/>
        <v>38.516995342712733</v>
      </c>
      <c r="S1769" s="1" t="str">
        <f t="shared" si="83"/>
        <v>Obesity Class II</v>
      </c>
    </row>
    <row r="1770" spans="1:19" x14ac:dyDescent="0.25">
      <c r="A1770" s="1" t="s">
        <v>21</v>
      </c>
      <c r="B1770" s="5">
        <v>41</v>
      </c>
      <c r="C1770" s="5" t="str">
        <f t="shared" si="81"/>
        <v>41-45</v>
      </c>
      <c r="D1770" s="3">
        <v>1.75</v>
      </c>
      <c r="E1770" s="3">
        <v>118</v>
      </c>
      <c r="F1770" s="1" t="s">
        <v>17</v>
      </c>
      <c r="G1770" s="1" t="s">
        <v>17</v>
      </c>
      <c r="H1770" s="5">
        <v>2</v>
      </c>
      <c r="I1770" s="5">
        <v>3</v>
      </c>
      <c r="J1770" s="1" t="s">
        <v>19</v>
      </c>
      <c r="K1770" s="1" t="s">
        <v>18</v>
      </c>
      <c r="L1770" s="5">
        <v>2</v>
      </c>
      <c r="M1770" s="1" t="s">
        <v>18</v>
      </c>
      <c r="N1770" s="5">
        <v>0</v>
      </c>
      <c r="O1770" s="5">
        <v>0</v>
      </c>
      <c r="P1770" s="1" t="s">
        <v>19</v>
      </c>
      <c r="Q1770" s="1" t="s">
        <v>27</v>
      </c>
      <c r="R1770" s="4">
        <f t="shared" si="82"/>
        <v>38.530612244897959</v>
      </c>
      <c r="S1770" s="1" t="str">
        <f t="shared" si="83"/>
        <v>Obesity Class II</v>
      </c>
    </row>
    <row r="1771" spans="1:19" x14ac:dyDescent="0.25">
      <c r="A1771" s="1" t="s">
        <v>21</v>
      </c>
      <c r="B1771" s="5">
        <v>30.717727</v>
      </c>
      <c r="C1771" s="5" t="str">
        <f t="shared" si="81"/>
        <v>31-35</v>
      </c>
      <c r="D1771" s="3">
        <v>1.7671399999999999</v>
      </c>
      <c r="E1771" s="3">
        <v>120.344402</v>
      </c>
      <c r="F1771" s="1" t="s">
        <v>17</v>
      </c>
      <c r="G1771" s="1" t="s">
        <v>17</v>
      </c>
      <c r="H1771" s="5">
        <v>2.117121</v>
      </c>
      <c r="I1771" s="5">
        <v>3</v>
      </c>
      <c r="J1771" s="1" t="s">
        <v>19</v>
      </c>
      <c r="K1771" s="1" t="s">
        <v>18</v>
      </c>
      <c r="L1771" s="5">
        <v>2.1930079999999998</v>
      </c>
      <c r="M1771" s="1" t="s">
        <v>18</v>
      </c>
      <c r="N1771" s="5">
        <v>0.99282899999999996</v>
      </c>
      <c r="O1771" s="5">
        <v>1.556052</v>
      </c>
      <c r="P1771" s="1" t="s">
        <v>19</v>
      </c>
      <c r="Q1771" s="1" t="s">
        <v>24</v>
      </c>
      <c r="R1771" s="4">
        <f t="shared" si="82"/>
        <v>38.537539097700524</v>
      </c>
      <c r="S1771" s="1" t="str">
        <f t="shared" si="83"/>
        <v>Obesity Class II</v>
      </c>
    </row>
    <row r="1772" spans="1:19" x14ac:dyDescent="0.25">
      <c r="A1772" s="1" t="s">
        <v>21</v>
      </c>
      <c r="B1772" s="5">
        <v>37.084741999999999</v>
      </c>
      <c r="C1772" s="5" t="str">
        <f t="shared" si="81"/>
        <v>36-40</v>
      </c>
      <c r="D1772" s="3">
        <v>1.75</v>
      </c>
      <c r="E1772" s="3">
        <v>118.07380999999999</v>
      </c>
      <c r="F1772" s="1" t="s">
        <v>17</v>
      </c>
      <c r="G1772" s="1" t="s">
        <v>17</v>
      </c>
      <c r="H1772" s="5">
        <v>2.1339640000000002</v>
      </c>
      <c r="I1772" s="5">
        <v>3</v>
      </c>
      <c r="J1772" s="1" t="s">
        <v>19</v>
      </c>
      <c r="K1772" s="1" t="s">
        <v>18</v>
      </c>
      <c r="L1772" s="5">
        <v>2.0083609999999998</v>
      </c>
      <c r="M1772" s="1" t="s">
        <v>18</v>
      </c>
      <c r="N1772" s="5">
        <v>0.20202899999999999</v>
      </c>
      <c r="O1772" s="5">
        <v>0.200516</v>
      </c>
      <c r="P1772" s="1" t="s">
        <v>19</v>
      </c>
      <c r="Q1772" s="1" t="s">
        <v>24</v>
      </c>
      <c r="R1772" s="4">
        <f t="shared" si="82"/>
        <v>38.554713469387757</v>
      </c>
      <c r="S1772" s="1" t="str">
        <f t="shared" si="83"/>
        <v>Obesity Class II</v>
      </c>
    </row>
    <row r="1773" spans="1:19" x14ac:dyDescent="0.25">
      <c r="A1773" s="1" t="s">
        <v>21</v>
      </c>
      <c r="B1773" s="5">
        <v>37.638102000000003</v>
      </c>
      <c r="C1773" s="5" t="str">
        <f t="shared" si="81"/>
        <v>36-40</v>
      </c>
      <c r="D1773" s="3">
        <v>1.7500849999999999</v>
      </c>
      <c r="E1773" s="3">
        <v>118.11418399999999</v>
      </c>
      <c r="F1773" s="1" t="s">
        <v>17</v>
      </c>
      <c r="G1773" s="1" t="s">
        <v>17</v>
      </c>
      <c r="H1773" s="5">
        <v>2.0732240000000002</v>
      </c>
      <c r="I1773" s="5">
        <v>3</v>
      </c>
      <c r="J1773" s="1" t="s">
        <v>19</v>
      </c>
      <c r="K1773" s="1" t="s">
        <v>18</v>
      </c>
      <c r="L1773" s="5">
        <v>2.024035</v>
      </c>
      <c r="M1773" s="1" t="s">
        <v>18</v>
      </c>
      <c r="N1773" s="5">
        <v>0.13137099999999999</v>
      </c>
      <c r="O1773" s="5">
        <v>0</v>
      </c>
      <c r="P1773" s="1" t="s">
        <v>19</v>
      </c>
      <c r="Q1773" s="1" t="s">
        <v>24</v>
      </c>
      <c r="R1773" s="4">
        <f t="shared" si="82"/>
        <v>38.564150493584386</v>
      </c>
      <c r="S1773" s="1" t="str">
        <f t="shared" si="83"/>
        <v>Obesity Class II</v>
      </c>
    </row>
    <row r="1774" spans="1:19" x14ac:dyDescent="0.25">
      <c r="A1774" s="1" t="s">
        <v>21</v>
      </c>
      <c r="B1774" s="5">
        <v>31.868929999999999</v>
      </c>
      <c r="C1774" s="5" t="str">
        <f t="shared" si="81"/>
        <v>31-35</v>
      </c>
      <c r="D1774" s="3">
        <v>1.75</v>
      </c>
      <c r="E1774" s="3">
        <v>118.102897</v>
      </c>
      <c r="F1774" s="1" t="s">
        <v>17</v>
      </c>
      <c r="G1774" s="1" t="s">
        <v>17</v>
      </c>
      <c r="H1774" s="5">
        <v>2.1391960000000001</v>
      </c>
      <c r="I1774" s="5">
        <v>3</v>
      </c>
      <c r="J1774" s="1" t="s">
        <v>19</v>
      </c>
      <c r="K1774" s="1" t="s">
        <v>18</v>
      </c>
      <c r="L1774" s="5">
        <v>2.0484300000000002</v>
      </c>
      <c r="M1774" s="1" t="s">
        <v>18</v>
      </c>
      <c r="N1774" s="5">
        <v>0.36802600000000002</v>
      </c>
      <c r="O1774" s="5">
        <v>0.36098599999999997</v>
      </c>
      <c r="P1774" s="1" t="s">
        <v>19</v>
      </c>
      <c r="Q1774" s="1" t="s">
        <v>24</v>
      </c>
      <c r="R1774" s="4">
        <f t="shared" si="82"/>
        <v>38.56421126530612</v>
      </c>
      <c r="S1774" s="1" t="str">
        <f t="shared" si="83"/>
        <v>Obesity Class II</v>
      </c>
    </row>
    <row r="1775" spans="1:19" x14ac:dyDescent="0.25">
      <c r="A1775" s="1" t="s">
        <v>21</v>
      </c>
      <c r="B1775" s="5">
        <v>24.007487999999999</v>
      </c>
      <c r="C1775" s="5" t="str">
        <f t="shared" si="81"/>
        <v>21-25</v>
      </c>
      <c r="D1775" s="3">
        <v>1.6176550000000001</v>
      </c>
      <c r="E1775" s="3">
        <v>100.941357</v>
      </c>
      <c r="F1775" s="1" t="s">
        <v>17</v>
      </c>
      <c r="G1775" s="1" t="s">
        <v>17</v>
      </c>
      <c r="H1775" s="5">
        <v>2.871016</v>
      </c>
      <c r="I1775" s="5">
        <v>1.8344720000000001</v>
      </c>
      <c r="J1775" s="1" t="s">
        <v>19</v>
      </c>
      <c r="K1775" s="1" t="s">
        <v>18</v>
      </c>
      <c r="L1775" s="5">
        <v>1.0165850000000001</v>
      </c>
      <c r="M1775" s="1" t="s">
        <v>18</v>
      </c>
      <c r="N1775" s="5">
        <v>0.23616799999999999</v>
      </c>
      <c r="O1775" s="5">
        <v>0.974939</v>
      </c>
      <c r="P1775" s="1" t="s">
        <v>18</v>
      </c>
      <c r="Q1775" s="1" t="s">
        <v>20</v>
      </c>
      <c r="R1775" s="4">
        <f t="shared" si="82"/>
        <v>38.574235713847017</v>
      </c>
      <c r="S1775" s="1" t="str">
        <f t="shared" si="83"/>
        <v>Obesity Class II</v>
      </c>
    </row>
    <row r="1776" spans="1:19" x14ac:dyDescent="0.25">
      <c r="A1776" s="1" t="s">
        <v>21</v>
      </c>
      <c r="B1776" s="5">
        <v>30.605464000000001</v>
      </c>
      <c r="C1776" s="5" t="str">
        <f t="shared" si="81"/>
        <v>31-35</v>
      </c>
      <c r="D1776" s="3">
        <v>1.754796</v>
      </c>
      <c r="E1776" s="3">
        <v>118.805937</v>
      </c>
      <c r="F1776" s="1" t="s">
        <v>17</v>
      </c>
      <c r="G1776" s="1" t="s">
        <v>17</v>
      </c>
      <c r="H1776" s="5">
        <v>2.9075419999999998</v>
      </c>
      <c r="I1776" s="5">
        <v>3</v>
      </c>
      <c r="J1776" s="1" t="s">
        <v>19</v>
      </c>
      <c r="K1776" s="1" t="s">
        <v>18</v>
      </c>
      <c r="L1776" s="5">
        <v>2.284494</v>
      </c>
      <c r="M1776" s="1" t="s">
        <v>18</v>
      </c>
      <c r="N1776" s="5">
        <v>0.64763199999999999</v>
      </c>
      <c r="O1776" s="5">
        <v>1.668318</v>
      </c>
      <c r="P1776" s="1" t="s">
        <v>19</v>
      </c>
      <c r="Q1776" s="1" t="s">
        <v>24</v>
      </c>
      <c r="R1776" s="4">
        <f t="shared" si="82"/>
        <v>38.582012048044369</v>
      </c>
      <c r="S1776" s="1" t="str">
        <f t="shared" si="83"/>
        <v>Obesity Class II</v>
      </c>
    </row>
    <row r="1777" spans="1:19" x14ac:dyDescent="0.25">
      <c r="A1777" s="1" t="s">
        <v>21</v>
      </c>
      <c r="B1777" s="5">
        <v>37.056193</v>
      </c>
      <c r="C1777" s="5" t="str">
        <f t="shared" si="81"/>
        <v>36-40</v>
      </c>
      <c r="D1777" s="3">
        <v>1.7501500000000001</v>
      </c>
      <c r="E1777" s="3">
        <v>118.206565</v>
      </c>
      <c r="F1777" s="1" t="s">
        <v>17</v>
      </c>
      <c r="G1777" s="1" t="s">
        <v>17</v>
      </c>
      <c r="H1777" s="5">
        <v>2.0928300000000002</v>
      </c>
      <c r="I1777" s="5">
        <v>3</v>
      </c>
      <c r="J1777" s="1" t="s">
        <v>19</v>
      </c>
      <c r="K1777" s="1" t="s">
        <v>18</v>
      </c>
      <c r="L1777" s="5">
        <v>2.0777040000000002</v>
      </c>
      <c r="M1777" s="1" t="s">
        <v>18</v>
      </c>
      <c r="N1777" s="5">
        <v>0.59865500000000005</v>
      </c>
      <c r="O1777" s="5">
        <v>0</v>
      </c>
      <c r="P1777" s="1" t="s">
        <v>19</v>
      </c>
      <c r="Q1777" s="1" t="s">
        <v>24</v>
      </c>
      <c r="R1777" s="4">
        <f t="shared" si="82"/>
        <v>38.591446080816333</v>
      </c>
      <c r="S1777" s="1" t="str">
        <f t="shared" si="83"/>
        <v>Obesity Class II</v>
      </c>
    </row>
    <row r="1778" spans="1:19" x14ac:dyDescent="0.25">
      <c r="A1778" s="1" t="s">
        <v>21</v>
      </c>
      <c r="B1778" s="5">
        <v>30.493946000000001</v>
      </c>
      <c r="C1778" s="5" t="str">
        <f t="shared" si="81"/>
        <v>31-35</v>
      </c>
      <c r="D1778" s="3">
        <v>1.756221</v>
      </c>
      <c r="E1778" s="3">
        <v>119.11712199999999</v>
      </c>
      <c r="F1778" s="1" t="s">
        <v>17</v>
      </c>
      <c r="G1778" s="1" t="s">
        <v>17</v>
      </c>
      <c r="H1778" s="5">
        <v>2.6199870000000001</v>
      </c>
      <c r="I1778" s="5">
        <v>3</v>
      </c>
      <c r="J1778" s="1" t="s">
        <v>19</v>
      </c>
      <c r="K1778" s="1" t="s">
        <v>18</v>
      </c>
      <c r="L1778" s="5">
        <v>2.1947459999999999</v>
      </c>
      <c r="M1778" s="1" t="s">
        <v>18</v>
      </c>
      <c r="N1778" s="5">
        <v>1.076926</v>
      </c>
      <c r="O1778" s="5">
        <v>1.0909949999999999</v>
      </c>
      <c r="P1778" s="1" t="s">
        <v>19</v>
      </c>
      <c r="Q1778" s="1" t="s">
        <v>24</v>
      </c>
      <c r="R1778" s="4">
        <f t="shared" si="82"/>
        <v>38.620319294369843</v>
      </c>
      <c r="S1778" s="1" t="str">
        <f t="shared" si="83"/>
        <v>Obesity Class II</v>
      </c>
    </row>
    <row r="1779" spans="1:19" x14ac:dyDescent="0.25">
      <c r="A1779" s="1" t="s">
        <v>21</v>
      </c>
      <c r="B1779" s="5">
        <v>33.174146999999998</v>
      </c>
      <c r="C1779" s="5" t="str">
        <f t="shared" si="81"/>
        <v>31-35</v>
      </c>
      <c r="D1779" s="3">
        <v>1.7501500000000001</v>
      </c>
      <c r="E1779" s="3">
        <v>118.29958499999999</v>
      </c>
      <c r="F1779" s="1" t="s">
        <v>17</v>
      </c>
      <c r="G1779" s="1" t="s">
        <v>17</v>
      </c>
      <c r="H1779" s="5">
        <v>2.2185990000000002</v>
      </c>
      <c r="I1779" s="5">
        <v>3</v>
      </c>
      <c r="J1779" s="1" t="s">
        <v>19</v>
      </c>
      <c r="K1779" s="1" t="s">
        <v>18</v>
      </c>
      <c r="L1779" s="5">
        <v>2.1043370000000001</v>
      </c>
      <c r="M1779" s="1" t="s">
        <v>18</v>
      </c>
      <c r="N1779" s="5">
        <v>0.76600699999999999</v>
      </c>
      <c r="O1779" s="5">
        <v>0.26211800000000002</v>
      </c>
      <c r="P1779" s="1" t="s">
        <v>19</v>
      </c>
      <c r="Q1779" s="1" t="s">
        <v>24</v>
      </c>
      <c r="R1779" s="4">
        <f t="shared" si="82"/>
        <v>38.621814752086301</v>
      </c>
      <c r="S1779" s="1" t="str">
        <f t="shared" si="83"/>
        <v>Obesity Class II</v>
      </c>
    </row>
    <row r="1780" spans="1:19" x14ac:dyDescent="0.25">
      <c r="A1780" s="1" t="s">
        <v>21</v>
      </c>
      <c r="B1780" s="5">
        <v>24.002403999999999</v>
      </c>
      <c r="C1780" s="5" t="str">
        <f t="shared" si="81"/>
        <v>21-25</v>
      </c>
      <c r="D1780" s="3">
        <v>1.609418</v>
      </c>
      <c r="E1780" s="3">
        <v>100.078367</v>
      </c>
      <c r="F1780" s="1" t="s">
        <v>17</v>
      </c>
      <c r="G1780" s="1" t="s">
        <v>17</v>
      </c>
      <c r="H1780" s="5">
        <v>2.8856929999999998</v>
      </c>
      <c r="I1780" s="5">
        <v>1.6851339999999999</v>
      </c>
      <c r="J1780" s="1" t="s">
        <v>19</v>
      </c>
      <c r="K1780" s="1" t="s">
        <v>18</v>
      </c>
      <c r="L1780" s="5">
        <v>1.011849</v>
      </c>
      <c r="M1780" s="1" t="s">
        <v>18</v>
      </c>
      <c r="N1780" s="5">
        <v>0.50310500000000002</v>
      </c>
      <c r="O1780" s="5">
        <v>1.217929</v>
      </c>
      <c r="P1780" s="1" t="s">
        <v>18</v>
      </c>
      <c r="Q1780" s="1" t="s">
        <v>20</v>
      </c>
      <c r="R1780" s="4">
        <f t="shared" si="82"/>
        <v>38.636920275769228</v>
      </c>
      <c r="S1780" s="1" t="str">
        <f t="shared" si="83"/>
        <v>Obesity Class II</v>
      </c>
    </row>
    <row r="1781" spans="1:19" x14ac:dyDescent="0.25">
      <c r="A1781" s="1" t="s">
        <v>21</v>
      </c>
      <c r="B1781" s="5">
        <v>23.432227000000001</v>
      </c>
      <c r="C1781" s="5" t="str">
        <f t="shared" si="81"/>
        <v>21-25</v>
      </c>
      <c r="D1781" s="3">
        <v>1.754996</v>
      </c>
      <c r="E1781" s="3">
        <v>119.087557</v>
      </c>
      <c r="F1781" s="1" t="s">
        <v>17</v>
      </c>
      <c r="G1781" s="1" t="s">
        <v>17</v>
      </c>
      <c r="H1781" s="5">
        <v>1.6311439999999999</v>
      </c>
      <c r="I1781" s="5">
        <v>3</v>
      </c>
      <c r="J1781" s="1" t="s">
        <v>19</v>
      </c>
      <c r="K1781" s="1" t="s">
        <v>18</v>
      </c>
      <c r="L1781" s="5">
        <v>2</v>
      </c>
      <c r="M1781" s="1" t="s">
        <v>18</v>
      </c>
      <c r="N1781" s="5">
        <v>1.593183</v>
      </c>
      <c r="O1781" s="5">
        <v>0.86373999999999995</v>
      </c>
      <c r="P1781" s="1" t="s">
        <v>19</v>
      </c>
      <c r="Q1781" s="1" t="s">
        <v>20</v>
      </c>
      <c r="R1781" s="4">
        <f t="shared" si="82"/>
        <v>38.664653647654994</v>
      </c>
      <c r="S1781" s="1" t="str">
        <f t="shared" si="83"/>
        <v>Obesity Class II</v>
      </c>
    </row>
    <row r="1782" spans="1:19" x14ac:dyDescent="0.25">
      <c r="A1782" s="1" t="s">
        <v>21</v>
      </c>
      <c r="B1782" s="5">
        <v>22.789401999999999</v>
      </c>
      <c r="C1782" s="5" t="str">
        <f t="shared" si="81"/>
        <v>21-25</v>
      </c>
      <c r="D1782" s="3">
        <v>1.6418699999999999</v>
      </c>
      <c r="E1782" s="3">
        <v>104.270062</v>
      </c>
      <c r="F1782" s="1" t="s">
        <v>17</v>
      </c>
      <c r="G1782" s="1" t="s">
        <v>17</v>
      </c>
      <c r="H1782" s="5">
        <v>2.8698329999999999</v>
      </c>
      <c r="I1782" s="5">
        <v>1.5691759999999999</v>
      </c>
      <c r="J1782" s="1" t="s">
        <v>19</v>
      </c>
      <c r="K1782" s="1" t="s">
        <v>18</v>
      </c>
      <c r="L1782" s="5">
        <v>1.533682</v>
      </c>
      <c r="M1782" s="1" t="s">
        <v>18</v>
      </c>
      <c r="N1782" s="5">
        <v>0.16794300000000001</v>
      </c>
      <c r="O1782" s="5">
        <v>1.3682620000000001</v>
      </c>
      <c r="P1782" s="1" t="s">
        <v>18</v>
      </c>
      <c r="Q1782" s="1" t="s">
        <v>20</v>
      </c>
      <c r="R1782" s="4">
        <f t="shared" si="82"/>
        <v>38.679610901191658</v>
      </c>
      <c r="S1782" s="1" t="str">
        <f t="shared" si="83"/>
        <v>Obesity Class II</v>
      </c>
    </row>
    <row r="1783" spans="1:19" x14ac:dyDescent="0.25">
      <c r="A1783" s="1" t="s">
        <v>21</v>
      </c>
      <c r="B1783" s="5">
        <v>23.411141000000001</v>
      </c>
      <c r="C1783" s="5" t="str">
        <f t="shared" si="81"/>
        <v>21-25</v>
      </c>
      <c r="D1783" s="3">
        <v>1.755142</v>
      </c>
      <c r="E1783" s="3">
        <v>119.192922</v>
      </c>
      <c r="F1783" s="1" t="s">
        <v>17</v>
      </c>
      <c r="G1783" s="1" t="s">
        <v>17</v>
      </c>
      <c r="H1783" s="5">
        <v>2.0078450000000001</v>
      </c>
      <c r="I1783" s="5">
        <v>2.9544459999999999</v>
      </c>
      <c r="J1783" s="1" t="s">
        <v>19</v>
      </c>
      <c r="K1783" s="1" t="s">
        <v>18</v>
      </c>
      <c r="L1783" s="5">
        <v>1.968796</v>
      </c>
      <c r="M1783" s="1" t="s">
        <v>18</v>
      </c>
      <c r="N1783" s="5">
        <v>1.5874060000000001</v>
      </c>
      <c r="O1783" s="5">
        <v>0.838947</v>
      </c>
      <c r="P1783" s="1" t="s">
        <v>19</v>
      </c>
      <c r="Q1783" s="1" t="s">
        <v>20</v>
      </c>
      <c r="R1783" s="4">
        <f t="shared" si="82"/>
        <v>38.69242494504585</v>
      </c>
      <c r="S1783" s="1" t="str">
        <f t="shared" si="83"/>
        <v>Obesity Class II</v>
      </c>
    </row>
    <row r="1784" spans="1:19" x14ac:dyDescent="0.25">
      <c r="A1784" s="1" t="s">
        <v>16</v>
      </c>
      <c r="B1784" s="5">
        <v>24.291205000000001</v>
      </c>
      <c r="C1784" s="5" t="str">
        <f t="shared" si="81"/>
        <v>21-25</v>
      </c>
      <c r="D1784" s="3">
        <v>1.71146</v>
      </c>
      <c r="E1784" s="3">
        <v>113.372851</v>
      </c>
      <c r="F1784" s="1" t="s">
        <v>17</v>
      </c>
      <c r="G1784" s="1" t="s">
        <v>17</v>
      </c>
      <c r="H1784" s="5">
        <v>3</v>
      </c>
      <c r="I1784" s="5">
        <v>3</v>
      </c>
      <c r="J1784" s="1" t="s">
        <v>19</v>
      </c>
      <c r="K1784" s="1" t="s">
        <v>18</v>
      </c>
      <c r="L1784" s="5">
        <v>2.796894</v>
      </c>
      <c r="M1784" s="1" t="s">
        <v>18</v>
      </c>
      <c r="N1784" s="5">
        <v>0.382189</v>
      </c>
      <c r="O1784" s="5">
        <v>0.16778999999999999</v>
      </c>
      <c r="P1784" s="1" t="s">
        <v>19</v>
      </c>
      <c r="Q1784" s="1" t="s">
        <v>20</v>
      </c>
      <c r="R1784" s="4">
        <f t="shared" si="82"/>
        <v>38.705756612595735</v>
      </c>
      <c r="S1784" s="1" t="str">
        <f t="shared" si="83"/>
        <v>Obesity Class II</v>
      </c>
    </row>
    <row r="1785" spans="1:19" x14ac:dyDescent="0.25">
      <c r="A1785" s="1" t="s">
        <v>16</v>
      </c>
      <c r="B1785" s="5">
        <v>24.265943</v>
      </c>
      <c r="C1785" s="5" t="str">
        <f t="shared" si="81"/>
        <v>21-25</v>
      </c>
      <c r="D1785" s="3">
        <v>1.719365</v>
      </c>
      <c r="E1785" s="3">
        <v>114.511537</v>
      </c>
      <c r="F1785" s="1" t="s">
        <v>17</v>
      </c>
      <c r="G1785" s="1" t="s">
        <v>17</v>
      </c>
      <c r="H1785" s="5">
        <v>3</v>
      </c>
      <c r="I1785" s="5">
        <v>3</v>
      </c>
      <c r="J1785" s="1" t="s">
        <v>19</v>
      </c>
      <c r="K1785" s="1" t="s">
        <v>18</v>
      </c>
      <c r="L1785" s="5">
        <v>2.987406</v>
      </c>
      <c r="M1785" s="1" t="s">
        <v>18</v>
      </c>
      <c r="N1785" s="5">
        <v>0.38925999999999999</v>
      </c>
      <c r="O1785" s="5">
        <v>0.52677600000000002</v>
      </c>
      <c r="P1785" s="1" t="s">
        <v>19</v>
      </c>
      <c r="Q1785" s="1" t="s">
        <v>20</v>
      </c>
      <c r="R1785" s="4">
        <f t="shared" si="82"/>
        <v>38.735849097317953</v>
      </c>
      <c r="S1785" s="1" t="str">
        <f t="shared" si="83"/>
        <v>Obesity Class II</v>
      </c>
    </row>
    <row r="1786" spans="1:19" x14ac:dyDescent="0.25">
      <c r="A1786" s="1" t="s">
        <v>21</v>
      </c>
      <c r="B1786" s="5">
        <v>24.040900000000001</v>
      </c>
      <c r="C1786" s="5" t="str">
        <f t="shared" si="81"/>
        <v>21-25</v>
      </c>
      <c r="D1786" s="3">
        <v>1.603226</v>
      </c>
      <c r="E1786" s="3">
        <v>99.605526999999995</v>
      </c>
      <c r="F1786" s="1" t="s">
        <v>17</v>
      </c>
      <c r="G1786" s="1" t="s">
        <v>17</v>
      </c>
      <c r="H1786" s="5">
        <v>3</v>
      </c>
      <c r="I1786" s="5">
        <v>1.262831</v>
      </c>
      <c r="J1786" s="1" t="s">
        <v>19</v>
      </c>
      <c r="K1786" s="1" t="s">
        <v>18</v>
      </c>
      <c r="L1786" s="5">
        <v>1</v>
      </c>
      <c r="M1786" s="1" t="s">
        <v>18</v>
      </c>
      <c r="N1786" s="5">
        <v>0.88317100000000004</v>
      </c>
      <c r="O1786" s="5">
        <v>1.382995</v>
      </c>
      <c r="P1786" s="1" t="s">
        <v>18</v>
      </c>
      <c r="Q1786" s="1" t="s">
        <v>20</v>
      </c>
      <c r="R1786" s="4">
        <f t="shared" si="82"/>
        <v>38.75198407155824</v>
      </c>
      <c r="S1786" s="1" t="str">
        <f t="shared" si="83"/>
        <v>Obesity Class II</v>
      </c>
    </row>
    <row r="1787" spans="1:19" x14ac:dyDescent="0.25">
      <c r="A1787" s="1" t="s">
        <v>21</v>
      </c>
      <c r="B1787" s="5">
        <v>24.001684999999998</v>
      </c>
      <c r="C1787" s="5" t="str">
        <f t="shared" si="81"/>
        <v>21-25</v>
      </c>
      <c r="D1787" s="3">
        <v>1.606066</v>
      </c>
      <c r="E1787" s="3">
        <v>99.961731</v>
      </c>
      <c r="F1787" s="1" t="s">
        <v>17</v>
      </c>
      <c r="G1787" s="1" t="s">
        <v>17</v>
      </c>
      <c r="H1787" s="5">
        <v>3</v>
      </c>
      <c r="I1787" s="5">
        <v>1.418833</v>
      </c>
      <c r="J1787" s="1" t="s">
        <v>19</v>
      </c>
      <c r="K1787" s="1" t="s">
        <v>18</v>
      </c>
      <c r="L1787" s="5">
        <v>1</v>
      </c>
      <c r="M1787" s="1" t="s">
        <v>18</v>
      </c>
      <c r="N1787" s="5">
        <v>1.19102</v>
      </c>
      <c r="O1787" s="5">
        <v>1.3841859999999999</v>
      </c>
      <c r="P1787" s="1" t="s">
        <v>18</v>
      </c>
      <c r="Q1787" s="1" t="s">
        <v>20</v>
      </c>
      <c r="R1787" s="4">
        <f t="shared" si="82"/>
        <v>38.753148402765426</v>
      </c>
      <c r="S1787" s="1" t="str">
        <f t="shared" si="83"/>
        <v>Obesity Class II</v>
      </c>
    </row>
    <row r="1788" spans="1:19" x14ac:dyDescent="0.25">
      <c r="A1788" s="1" t="s">
        <v>16</v>
      </c>
      <c r="B1788" s="5">
        <v>25.957740000000001</v>
      </c>
      <c r="C1788" s="5" t="str">
        <f t="shared" si="81"/>
        <v>26-30</v>
      </c>
      <c r="D1788" s="3">
        <v>1.6241399999999999</v>
      </c>
      <c r="E1788" s="3">
        <v>102.233445</v>
      </c>
      <c r="F1788" s="1" t="s">
        <v>17</v>
      </c>
      <c r="G1788" s="1" t="s">
        <v>17</v>
      </c>
      <c r="H1788" s="5">
        <v>3</v>
      </c>
      <c r="I1788" s="5">
        <v>3</v>
      </c>
      <c r="J1788" s="1" t="s">
        <v>19</v>
      </c>
      <c r="K1788" s="1" t="s">
        <v>18</v>
      </c>
      <c r="L1788" s="5">
        <v>1.0677160000000001</v>
      </c>
      <c r="M1788" s="1" t="s">
        <v>18</v>
      </c>
      <c r="N1788" s="5">
        <v>3.0540999999999999E-2</v>
      </c>
      <c r="O1788" s="5">
        <v>1</v>
      </c>
      <c r="P1788" s="1" t="s">
        <v>19</v>
      </c>
      <c r="Q1788" s="1" t="s">
        <v>20</v>
      </c>
      <c r="R1788" s="4">
        <f t="shared" si="82"/>
        <v>38.756635695094928</v>
      </c>
      <c r="S1788" s="1" t="str">
        <f t="shared" si="83"/>
        <v>Obesity Class II</v>
      </c>
    </row>
    <row r="1789" spans="1:19" x14ac:dyDescent="0.25">
      <c r="A1789" s="1" t="s">
        <v>21</v>
      </c>
      <c r="B1789" s="5">
        <v>30.945368999999999</v>
      </c>
      <c r="C1789" s="5" t="str">
        <f t="shared" si="81"/>
        <v>31-35</v>
      </c>
      <c r="D1789" s="3">
        <v>1.759647</v>
      </c>
      <c r="E1789" s="3">
        <v>120.00939200000001</v>
      </c>
      <c r="F1789" s="1" t="s">
        <v>17</v>
      </c>
      <c r="G1789" s="1" t="s">
        <v>17</v>
      </c>
      <c r="H1789" s="5">
        <v>2.7666119999999998</v>
      </c>
      <c r="I1789" s="5">
        <v>3</v>
      </c>
      <c r="J1789" s="1" t="s">
        <v>19</v>
      </c>
      <c r="K1789" s="1" t="s">
        <v>18</v>
      </c>
      <c r="L1789" s="5">
        <v>2.1734170000000002</v>
      </c>
      <c r="M1789" s="1" t="s">
        <v>18</v>
      </c>
      <c r="N1789" s="5">
        <v>1.0893440000000001</v>
      </c>
      <c r="O1789" s="5">
        <v>1.198439</v>
      </c>
      <c r="P1789" s="1" t="s">
        <v>19</v>
      </c>
      <c r="Q1789" s="1" t="s">
        <v>24</v>
      </c>
      <c r="R1789" s="4">
        <f t="shared" si="82"/>
        <v>38.758247229484454</v>
      </c>
      <c r="S1789" s="1" t="str">
        <f t="shared" si="83"/>
        <v>Obesity Class II</v>
      </c>
    </row>
    <row r="1790" spans="1:19" x14ac:dyDescent="0.25">
      <c r="A1790" s="1" t="s">
        <v>21</v>
      </c>
      <c r="B1790" s="5">
        <v>23.360306999999999</v>
      </c>
      <c r="C1790" s="5" t="str">
        <f t="shared" si="81"/>
        <v>21-25</v>
      </c>
      <c r="D1790" s="3">
        <v>1.6106469999999999</v>
      </c>
      <c r="E1790" s="3">
        <v>100.642257</v>
      </c>
      <c r="F1790" s="1" t="s">
        <v>17</v>
      </c>
      <c r="G1790" s="1" t="s">
        <v>17</v>
      </c>
      <c r="H1790" s="5">
        <v>2.9975239999999999</v>
      </c>
      <c r="I1790" s="5">
        <v>1.154318</v>
      </c>
      <c r="J1790" s="1" t="s">
        <v>19</v>
      </c>
      <c r="K1790" s="1" t="s">
        <v>18</v>
      </c>
      <c r="L1790" s="5">
        <v>1.238057</v>
      </c>
      <c r="M1790" s="1" t="s">
        <v>18</v>
      </c>
      <c r="N1790" s="5">
        <v>1.1293</v>
      </c>
      <c r="O1790" s="5">
        <v>1.665621</v>
      </c>
      <c r="P1790" s="1" t="s">
        <v>18</v>
      </c>
      <c r="Q1790" s="1" t="s">
        <v>20</v>
      </c>
      <c r="R1790" s="4">
        <f t="shared" si="82"/>
        <v>38.79534619165311</v>
      </c>
      <c r="S1790" s="1" t="str">
        <f t="shared" si="83"/>
        <v>Obesity Class II</v>
      </c>
    </row>
    <row r="1791" spans="1:19" x14ac:dyDescent="0.25">
      <c r="A1791" s="1" t="s">
        <v>21</v>
      </c>
      <c r="B1791" s="5">
        <v>38.108939999999997</v>
      </c>
      <c r="C1791" s="5" t="str">
        <f t="shared" si="81"/>
        <v>36-40</v>
      </c>
      <c r="D1791" s="3">
        <v>1.7528630000000001</v>
      </c>
      <c r="E1791" s="3">
        <v>119.201465</v>
      </c>
      <c r="F1791" s="1" t="s">
        <v>17</v>
      </c>
      <c r="G1791" s="1" t="s">
        <v>17</v>
      </c>
      <c r="H1791" s="5">
        <v>2.4993880000000002</v>
      </c>
      <c r="I1791" s="5">
        <v>2.9897909999999999</v>
      </c>
      <c r="J1791" s="1" t="s">
        <v>19</v>
      </c>
      <c r="K1791" s="1" t="s">
        <v>18</v>
      </c>
      <c r="L1791" s="5">
        <v>1.9597770000000001</v>
      </c>
      <c r="M1791" s="1" t="s">
        <v>18</v>
      </c>
      <c r="N1791" s="5">
        <v>0.60809999999999997</v>
      </c>
      <c r="O1791" s="5">
        <v>0.64676</v>
      </c>
      <c r="P1791" s="1" t="s">
        <v>19</v>
      </c>
      <c r="Q1791" s="1" t="s">
        <v>24</v>
      </c>
      <c r="R1791" s="4">
        <f t="shared" si="82"/>
        <v>38.795883379494384</v>
      </c>
      <c r="S1791" s="1" t="str">
        <f t="shared" si="83"/>
        <v>Obesity Class II</v>
      </c>
    </row>
    <row r="1792" spans="1:19" x14ac:dyDescent="0.25">
      <c r="A1792" s="1" t="s">
        <v>21</v>
      </c>
      <c r="B1792" s="5">
        <v>23.327836000000001</v>
      </c>
      <c r="C1792" s="5" t="str">
        <f t="shared" si="81"/>
        <v>21-25</v>
      </c>
      <c r="D1792" s="3">
        <v>1.7544390000000001</v>
      </c>
      <c r="E1792" s="3">
        <v>119.44120700000001</v>
      </c>
      <c r="F1792" s="1" t="s">
        <v>17</v>
      </c>
      <c r="G1792" s="1" t="s">
        <v>17</v>
      </c>
      <c r="H1792" s="5">
        <v>1.8934280000000001</v>
      </c>
      <c r="I1792" s="5">
        <v>3</v>
      </c>
      <c r="J1792" s="1" t="s">
        <v>19</v>
      </c>
      <c r="K1792" s="1" t="s">
        <v>18</v>
      </c>
      <c r="L1792" s="5">
        <v>2</v>
      </c>
      <c r="M1792" s="1" t="s">
        <v>18</v>
      </c>
      <c r="N1792" s="5">
        <v>1.9173830000000001</v>
      </c>
      <c r="O1792" s="5">
        <v>0.93647999999999998</v>
      </c>
      <c r="P1792" s="1" t="s">
        <v>19</v>
      </c>
      <c r="Q1792" s="1" t="s">
        <v>20</v>
      </c>
      <c r="R1792" s="4">
        <f t="shared" si="82"/>
        <v>38.804102022830456</v>
      </c>
      <c r="S1792" s="1" t="str">
        <f t="shared" si="83"/>
        <v>Obesity Class II</v>
      </c>
    </row>
    <row r="1793" spans="1:19" x14ac:dyDescent="0.25">
      <c r="A1793" s="1" t="s">
        <v>21</v>
      </c>
      <c r="B1793" s="5">
        <v>31.761799</v>
      </c>
      <c r="C1793" s="5" t="str">
        <f t="shared" si="81"/>
        <v>31-35</v>
      </c>
      <c r="D1793" s="3">
        <v>1.7516879999999999</v>
      </c>
      <c r="E1793" s="3">
        <v>119.205308</v>
      </c>
      <c r="F1793" s="1" t="s">
        <v>17</v>
      </c>
      <c r="G1793" s="1" t="s">
        <v>17</v>
      </c>
      <c r="H1793" s="5">
        <v>2.14961</v>
      </c>
      <c r="I1793" s="5">
        <v>3</v>
      </c>
      <c r="J1793" s="1" t="s">
        <v>19</v>
      </c>
      <c r="K1793" s="1" t="s">
        <v>18</v>
      </c>
      <c r="L1793" s="5">
        <v>2.1338759999999999</v>
      </c>
      <c r="M1793" s="1" t="s">
        <v>18</v>
      </c>
      <c r="N1793" s="5">
        <v>0.39345200000000002</v>
      </c>
      <c r="O1793" s="5">
        <v>0.345887</v>
      </c>
      <c r="P1793" s="1" t="s">
        <v>19</v>
      </c>
      <c r="Q1793" s="1" t="s">
        <v>24</v>
      </c>
      <c r="R1793" s="4">
        <f t="shared" si="82"/>
        <v>38.849200401401625</v>
      </c>
      <c r="S1793" s="1" t="str">
        <f t="shared" si="83"/>
        <v>Obesity Class II</v>
      </c>
    </row>
    <row r="1794" spans="1:19" x14ac:dyDescent="0.25">
      <c r="A1794" s="1" t="s">
        <v>16</v>
      </c>
      <c r="B1794" s="5">
        <v>25.989937999999999</v>
      </c>
      <c r="C1794" s="5" t="str">
        <f t="shared" ref="C1794:C1857" si="84">IF(B1794&lt;=20,"16-20",IF(B1794&lt;=25,"21-25",IF(B1794&lt;=30,"26-30",IF(B1794&lt;=35,"31-35",IF(B1794&lt;=40,"36-40",IF(B1794&lt;=45,"41-45","46-51"))))))</f>
        <v>26-30</v>
      </c>
      <c r="D1794" s="3">
        <v>1.644199</v>
      </c>
      <c r="E1794" s="3">
        <v>105.036075</v>
      </c>
      <c r="F1794" s="1" t="s">
        <v>17</v>
      </c>
      <c r="G1794" s="1" t="s">
        <v>17</v>
      </c>
      <c r="H1794" s="5">
        <v>3</v>
      </c>
      <c r="I1794" s="5">
        <v>3</v>
      </c>
      <c r="J1794" s="1" t="s">
        <v>19</v>
      </c>
      <c r="K1794" s="1" t="s">
        <v>18</v>
      </c>
      <c r="L1794" s="5">
        <v>2.310076</v>
      </c>
      <c r="M1794" s="1" t="s">
        <v>18</v>
      </c>
      <c r="N1794" s="5">
        <v>7.1150000000000005E-2</v>
      </c>
      <c r="O1794" s="5">
        <v>0.73308499999999999</v>
      </c>
      <c r="P1794" s="1" t="s">
        <v>19</v>
      </c>
      <c r="Q1794" s="1" t="s">
        <v>20</v>
      </c>
      <c r="R1794" s="4">
        <f t="shared" ref="R1794:R1857" si="85">E1794/(D1794^2)</f>
        <v>38.853462260008293</v>
      </c>
      <c r="S1794" s="1" t="str">
        <f t="shared" ref="S1794:S1857" si="86">IF(R1794&lt;18.5, "Underweight",
 IF(R1794&lt;25, "Normal weight",
 IF(R1794&lt;30, "Overweight",
 IF(R1794&lt;35, "Obesity Class I",
 IF(R1794&lt;40, "Obesity Class II",
 "Obesity Class III")))))</f>
        <v>Obesity Class II</v>
      </c>
    </row>
    <row r="1795" spans="1:19" x14ac:dyDescent="0.25">
      <c r="A1795" s="1" t="s">
        <v>21</v>
      </c>
      <c r="B1795" s="5">
        <v>39.088859999999997</v>
      </c>
      <c r="C1795" s="5" t="str">
        <f t="shared" si="84"/>
        <v>36-40</v>
      </c>
      <c r="D1795" s="3">
        <v>1.75</v>
      </c>
      <c r="E1795" s="3">
        <v>119.02910300000001</v>
      </c>
      <c r="F1795" s="1" t="s">
        <v>17</v>
      </c>
      <c r="G1795" s="1" t="s">
        <v>17</v>
      </c>
      <c r="H1795" s="5">
        <v>2.7024569999999999</v>
      </c>
      <c r="I1795" s="5">
        <v>3</v>
      </c>
      <c r="J1795" s="1" t="s">
        <v>19</v>
      </c>
      <c r="K1795" s="1" t="s">
        <v>18</v>
      </c>
      <c r="L1795" s="5">
        <v>2.0051939999999999</v>
      </c>
      <c r="M1795" s="1" t="s">
        <v>18</v>
      </c>
      <c r="N1795" s="5">
        <v>0.32531300000000002</v>
      </c>
      <c r="O1795" s="5">
        <v>0.41905500000000001</v>
      </c>
      <c r="P1795" s="1" t="s">
        <v>19</v>
      </c>
      <c r="Q1795" s="1" t="s">
        <v>24</v>
      </c>
      <c r="R1795" s="4">
        <f t="shared" si="85"/>
        <v>38.866645877551022</v>
      </c>
      <c r="S1795" s="1" t="str">
        <f t="shared" si="86"/>
        <v>Obesity Class II</v>
      </c>
    </row>
    <row r="1796" spans="1:19" x14ac:dyDescent="0.25">
      <c r="A1796" s="1" t="s">
        <v>21</v>
      </c>
      <c r="B1796" s="5">
        <v>24.000306999999999</v>
      </c>
      <c r="C1796" s="5" t="str">
        <f t="shared" si="84"/>
        <v>21-25</v>
      </c>
      <c r="D1796" s="3">
        <v>1.607939</v>
      </c>
      <c r="E1796" s="3">
        <v>100.618239</v>
      </c>
      <c r="F1796" s="1" t="s">
        <v>17</v>
      </c>
      <c r="G1796" s="1" t="s">
        <v>17</v>
      </c>
      <c r="H1796" s="5">
        <v>2.8777430000000002</v>
      </c>
      <c r="I1796" s="5">
        <v>1.3117970000000001</v>
      </c>
      <c r="J1796" s="1" t="s">
        <v>19</v>
      </c>
      <c r="K1796" s="1" t="s">
        <v>18</v>
      </c>
      <c r="L1796" s="5">
        <v>1.0004630000000001</v>
      </c>
      <c r="M1796" s="1" t="s">
        <v>18</v>
      </c>
      <c r="N1796" s="5">
        <v>0.18224899999999999</v>
      </c>
      <c r="O1796" s="5">
        <v>1.4312</v>
      </c>
      <c r="P1796" s="1" t="s">
        <v>18</v>
      </c>
      <c r="Q1796" s="1" t="s">
        <v>20</v>
      </c>
      <c r="R1796" s="4">
        <f t="shared" si="85"/>
        <v>38.91684047319648</v>
      </c>
      <c r="S1796" s="1" t="str">
        <f t="shared" si="86"/>
        <v>Obesity Class II</v>
      </c>
    </row>
    <row r="1797" spans="1:19" x14ac:dyDescent="0.25">
      <c r="A1797" s="1" t="s">
        <v>16</v>
      </c>
      <c r="B1797" s="5">
        <v>25.565662</v>
      </c>
      <c r="C1797" s="5" t="str">
        <f t="shared" si="84"/>
        <v>26-30</v>
      </c>
      <c r="D1797" s="3">
        <v>1.6423920000000001</v>
      </c>
      <c r="E1797" s="3">
        <v>104.98808200000001</v>
      </c>
      <c r="F1797" s="1" t="s">
        <v>17</v>
      </c>
      <c r="G1797" s="1" t="s">
        <v>17</v>
      </c>
      <c r="H1797" s="5">
        <v>3</v>
      </c>
      <c r="I1797" s="5">
        <v>3</v>
      </c>
      <c r="J1797" s="1" t="s">
        <v>19</v>
      </c>
      <c r="K1797" s="1" t="s">
        <v>18</v>
      </c>
      <c r="L1797" s="5">
        <v>1.2040550000000001</v>
      </c>
      <c r="M1797" s="1" t="s">
        <v>18</v>
      </c>
      <c r="N1797" s="5">
        <v>9.4851000000000005E-2</v>
      </c>
      <c r="O1797" s="5">
        <v>0.60373600000000005</v>
      </c>
      <c r="P1797" s="1" t="s">
        <v>19</v>
      </c>
      <c r="Q1797" s="1" t="s">
        <v>20</v>
      </c>
      <c r="R1797" s="4">
        <f t="shared" si="85"/>
        <v>38.921212379039751</v>
      </c>
      <c r="S1797" s="1" t="str">
        <f t="shared" si="86"/>
        <v>Obesity Class II</v>
      </c>
    </row>
    <row r="1798" spans="1:19" x14ac:dyDescent="0.25">
      <c r="A1798" s="1" t="s">
        <v>16</v>
      </c>
      <c r="B1798" s="5">
        <v>25.959772000000001</v>
      </c>
      <c r="C1798" s="5" t="str">
        <f t="shared" si="84"/>
        <v>26-30</v>
      </c>
      <c r="D1798" s="3">
        <v>1.6420980000000001</v>
      </c>
      <c r="E1798" s="3">
        <v>104.966758</v>
      </c>
      <c r="F1798" s="1" t="s">
        <v>17</v>
      </c>
      <c r="G1798" s="1" t="s">
        <v>17</v>
      </c>
      <c r="H1798" s="5">
        <v>3</v>
      </c>
      <c r="I1798" s="5">
        <v>3</v>
      </c>
      <c r="J1798" s="1" t="s">
        <v>19</v>
      </c>
      <c r="K1798" s="1" t="s">
        <v>18</v>
      </c>
      <c r="L1798" s="5">
        <v>1.482002</v>
      </c>
      <c r="M1798" s="1" t="s">
        <v>18</v>
      </c>
      <c r="N1798" s="5">
        <v>0.20410800000000001</v>
      </c>
      <c r="O1798" s="5">
        <v>0.65722100000000006</v>
      </c>
      <c r="P1798" s="1" t="s">
        <v>19</v>
      </c>
      <c r="Q1798" s="1" t="s">
        <v>20</v>
      </c>
      <c r="R1798" s="4">
        <f t="shared" si="85"/>
        <v>38.927242405827243</v>
      </c>
      <c r="S1798" s="1" t="str">
        <f t="shared" si="86"/>
        <v>Obesity Class II</v>
      </c>
    </row>
    <row r="1799" spans="1:19" x14ac:dyDescent="0.25">
      <c r="A1799" s="1" t="s">
        <v>21</v>
      </c>
      <c r="B1799" s="5">
        <v>22.906341999999999</v>
      </c>
      <c r="C1799" s="5" t="str">
        <f t="shared" si="84"/>
        <v>21-25</v>
      </c>
      <c r="D1799" s="3">
        <v>1.7559020000000001</v>
      </c>
      <c r="E1799" s="3">
        <v>120.02116100000001</v>
      </c>
      <c r="F1799" s="1" t="s">
        <v>17</v>
      </c>
      <c r="G1799" s="1" t="s">
        <v>17</v>
      </c>
      <c r="H1799" s="5">
        <v>2.9715739999999999</v>
      </c>
      <c r="I1799" s="5">
        <v>2.80742</v>
      </c>
      <c r="J1799" s="1" t="s">
        <v>19</v>
      </c>
      <c r="K1799" s="1" t="s">
        <v>18</v>
      </c>
      <c r="L1799" s="5">
        <v>1.9626459999999999</v>
      </c>
      <c r="M1799" s="1" t="s">
        <v>18</v>
      </c>
      <c r="N1799" s="5">
        <v>1.5838319999999999</v>
      </c>
      <c r="O1799" s="5">
        <v>0.50481600000000004</v>
      </c>
      <c r="P1799" s="1" t="s">
        <v>19</v>
      </c>
      <c r="Q1799" s="1" t="s">
        <v>20</v>
      </c>
      <c r="R1799" s="4">
        <f t="shared" si="85"/>
        <v>38.927568402289467</v>
      </c>
      <c r="S1799" s="1" t="str">
        <f t="shared" si="86"/>
        <v>Obesity Class II</v>
      </c>
    </row>
    <row r="1800" spans="1:19" x14ac:dyDescent="0.25">
      <c r="A1800" s="1" t="s">
        <v>16</v>
      </c>
      <c r="B1800" s="5">
        <v>25.907833</v>
      </c>
      <c r="C1800" s="5" t="str">
        <f t="shared" si="84"/>
        <v>26-30</v>
      </c>
      <c r="D1800" s="3">
        <v>1.623113</v>
      </c>
      <c r="E1800" s="3">
        <v>102.555691</v>
      </c>
      <c r="F1800" s="1" t="s">
        <v>17</v>
      </c>
      <c r="G1800" s="1" t="s">
        <v>17</v>
      </c>
      <c r="H1800" s="5">
        <v>3</v>
      </c>
      <c r="I1800" s="5">
        <v>3</v>
      </c>
      <c r="J1800" s="1" t="s">
        <v>19</v>
      </c>
      <c r="K1800" s="1" t="s">
        <v>18</v>
      </c>
      <c r="L1800" s="5">
        <v>1.0634220000000001</v>
      </c>
      <c r="M1800" s="1" t="s">
        <v>18</v>
      </c>
      <c r="N1800" s="5">
        <v>5.1096999999999997E-2</v>
      </c>
      <c r="O1800" s="5">
        <v>0.54311799999999999</v>
      </c>
      <c r="P1800" s="1" t="s">
        <v>19</v>
      </c>
      <c r="Q1800" s="1" t="s">
        <v>20</v>
      </c>
      <c r="R1800" s="4">
        <f t="shared" si="85"/>
        <v>38.928014453765385</v>
      </c>
      <c r="S1800" s="1" t="str">
        <f t="shared" si="86"/>
        <v>Obesity Class II</v>
      </c>
    </row>
    <row r="1801" spans="1:19" x14ac:dyDescent="0.25">
      <c r="A1801" s="1" t="s">
        <v>16</v>
      </c>
      <c r="B1801" s="5">
        <v>25.998646000000001</v>
      </c>
      <c r="C1801" s="5" t="str">
        <f t="shared" si="84"/>
        <v>26-30</v>
      </c>
      <c r="D1801" s="3">
        <v>1.640741</v>
      </c>
      <c r="E1801" s="3">
        <v>104.808542</v>
      </c>
      <c r="F1801" s="1" t="s">
        <v>17</v>
      </c>
      <c r="G1801" s="1" t="s">
        <v>17</v>
      </c>
      <c r="H1801" s="5">
        <v>3</v>
      </c>
      <c r="I1801" s="5">
        <v>3</v>
      </c>
      <c r="J1801" s="1" t="s">
        <v>19</v>
      </c>
      <c r="K1801" s="1" t="s">
        <v>18</v>
      </c>
      <c r="L1801" s="5">
        <v>2.6535310000000001</v>
      </c>
      <c r="M1801" s="1" t="s">
        <v>18</v>
      </c>
      <c r="N1801" s="5">
        <v>0.19006100000000001</v>
      </c>
      <c r="O1801" s="5">
        <v>0.69234300000000004</v>
      </c>
      <c r="P1801" s="1" t="s">
        <v>19</v>
      </c>
      <c r="Q1801" s="1" t="s">
        <v>20</v>
      </c>
      <c r="R1801" s="4">
        <f t="shared" si="85"/>
        <v>38.932887796534551</v>
      </c>
      <c r="S1801" s="1" t="str">
        <f t="shared" si="86"/>
        <v>Obesity Class II</v>
      </c>
    </row>
    <row r="1802" spans="1:19" x14ac:dyDescent="0.25">
      <c r="A1802" s="1" t="s">
        <v>21</v>
      </c>
      <c r="B1802" s="5">
        <v>24.006271000000002</v>
      </c>
      <c r="C1802" s="5" t="str">
        <f t="shared" si="84"/>
        <v>21-25</v>
      </c>
      <c r="D1802" s="3">
        <v>1.6077870000000001</v>
      </c>
      <c r="E1802" s="3">
        <v>100.783434</v>
      </c>
      <c r="F1802" s="1" t="s">
        <v>17</v>
      </c>
      <c r="G1802" s="1" t="s">
        <v>17</v>
      </c>
      <c r="H1802" s="5">
        <v>2.8807589999999998</v>
      </c>
      <c r="I1802" s="5">
        <v>1.4876739999999999</v>
      </c>
      <c r="J1802" s="1" t="s">
        <v>19</v>
      </c>
      <c r="K1802" s="1" t="s">
        <v>18</v>
      </c>
      <c r="L1802" s="5">
        <v>1.0137799999999999</v>
      </c>
      <c r="M1802" s="1" t="s">
        <v>18</v>
      </c>
      <c r="N1802" s="5">
        <v>1.00109</v>
      </c>
      <c r="O1802" s="5">
        <v>1.0983799999999999</v>
      </c>
      <c r="P1802" s="1" t="s">
        <v>18</v>
      </c>
      <c r="Q1802" s="1" t="s">
        <v>20</v>
      </c>
      <c r="R1802" s="4">
        <f t="shared" si="85"/>
        <v>38.988104949035758</v>
      </c>
      <c r="S1802" s="1" t="str">
        <f t="shared" si="86"/>
        <v>Obesity Class II</v>
      </c>
    </row>
    <row r="1803" spans="1:19" x14ac:dyDescent="0.25">
      <c r="A1803" s="1" t="s">
        <v>21</v>
      </c>
      <c r="B1803" s="5">
        <v>24.001196</v>
      </c>
      <c r="C1803" s="5" t="str">
        <f t="shared" si="84"/>
        <v>21-25</v>
      </c>
      <c r="D1803" s="3">
        <v>1.603091</v>
      </c>
      <c r="E1803" s="3">
        <v>100.209405</v>
      </c>
      <c r="F1803" s="1" t="s">
        <v>17</v>
      </c>
      <c r="G1803" s="1" t="s">
        <v>17</v>
      </c>
      <c r="H1803" s="5">
        <v>3</v>
      </c>
      <c r="I1803" s="5">
        <v>1.02075</v>
      </c>
      <c r="J1803" s="1" t="s">
        <v>19</v>
      </c>
      <c r="K1803" s="1" t="s">
        <v>18</v>
      </c>
      <c r="L1803" s="5">
        <v>1</v>
      </c>
      <c r="M1803" s="1" t="s">
        <v>18</v>
      </c>
      <c r="N1803" s="5">
        <v>0.23305600000000001</v>
      </c>
      <c r="O1803" s="5">
        <v>1.7074210000000001</v>
      </c>
      <c r="P1803" s="1" t="s">
        <v>18</v>
      </c>
      <c r="Q1803" s="1" t="s">
        <v>20</v>
      </c>
      <c r="R1803" s="4">
        <f t="shared" si="85"/>
        <v>38.993492193450997</v>
      </c>
      <c r="S1803" s="1" t="str">
        <f t="shared" si="86"/>
        <v>Obesity Class II</v>
      </c>
    </row>
    <row r="1804" spans="1:19" x14ac:dyDescent="0.25">
      <c r="A1804" s="1" t="s">
        <v>21</v>
      </c>
      <c r="B1804" s="5">
        <v>32.29016</v>
      </c>
      <c r="C1804" s="5" t="str">
        <f t="shared" si="84"/>
        <v>31-35</v>
      </c>
      <c r="D1804" s="3">
        <v>1.754956</v>
      </c>
      <c r="E1804" s="3">
        <v>120.098812</v>
      </c>
      <c r="F1804" s="1" t="s">
        <v>17</v>
      </c>
      <c r="G1804" s="1" t="s">
        <v>17</v>
      </c>
      <c r="H1804" s="5">
        <v>2.9672999999999998</v>
      </c>
      <c r="I1804" s="5">
        <v>3</v>
      </c>
      <c r="J1804" s="1" t="s">
        <v>19</v>
      </c>
      <c r="K1804" s="1" t="s">
        <v>18</v>
      </c>
      <c r="L1804" s="5">
        <v>2.5300349999999998</v>
      </c>
      <c r="M1804" s="1" t="s">
        <v>18</v>
      </c>
      <c r="N1804" s="5">
        <v>0.95531699999999997</v>
      </c>
      <c r="O1804" s="5">
        <v>1.339232</v>
      </c>
      <c r="P1804" s="1" t="s">
        <v>19</v>
      </c>
      <c r="Q1804" s="1" t="s">
        <v>24</v>
      </c>
      <c r="R1804" s="4">
        <f t="shared" si="85"/>
        <v>38.994759547461676</v>
      </c>
      <c r="S1804" s="1" t="str">
        <f t="shared" si="86"/>
        <v>Obesity Class II</v>
      </c>
    </row>
    <row r="1805" spans="1:19" x14ac:dyDescent="0.25">
      <c r="A1805" s="1" t="s">
        <v>21</v>
      </c>
      <c r="B1805" s="5">
        <v>36.542884999999998</v>
      </c>
      <c r="C1805" s="5" t="str">
        <f t="shared" si="84"/>
        <v>36-40</v>
      </c>
      <c r="D1805" s="3">
        <v>1.75</v>
      </c>
      <c r="E1805" s="3">
        <v>119.434645</v>
      </c>
      <c r="F1805" s="1" t="s">
        <v>17</v>
      </c>
      <c r="G1805" s="1" t="s">
        <v>17</v>
      </c>
      <c r="H1805" s="5">
        <v>2.7298900000000001</v>
      </c>
      <c r="I1805" s="5">
        <v>3</v>
      </c>
      <c r="J1805" s="1" t="s">
        <v>19</v>
      </c>
      <c r="K1805" s="1" t="s">
        <v>18</v>
      </c>
      <c r="L1805" s="5">
        <v>2.030084</v>
      </c>
      <c r="M1805" s="1" t="s">
        <v>18</v>
      </c>
      <c r="N1805" s="5">
        <v>0.59260699999999999</v>
      </c>
      <c r="O1805" s="5">
        <v>0.754417</v>
      </c>
      <c r="P1805" s="1" t="s">
        <v>19</v>
      </c>
      <c r="Q1805" s="1" t="s">
        <v>24</v>
      </c>
      <c r="R1805" s="4">
        <f t="shared" si="85"/>
        <v>38.99906775510204</v>
      </c>
      <c r="S1805" s="1" t="str">
        <f t="shared" si="86"/>
        <v>Obesity Class II</v>
      </c>
    </row>
    <row r="1806" spans="1:19" x14ac:dyDescent="0.25">
      <c r="A1806" s="1" t="s">
        <v>16</v>
      </c>
      <c r="B1806" s="5">
        <v>25.540865</v>
      </c>
      <c r="C1806" s="5" t="str">
        <f t="shared" si="84"/>
        <v>26-30</v>
      </c>
      <c r="D1806" s="3">
        <v>1.6782010000000001</v>
      </c>
      <c r="E1806" s="3">
        <v>109.90047199999999</v>
      </c>
      <c r="F1806" s="1" t="s">
        <v>17</v>
      </c>
      <c r="G1806" s="1" t="s">
        <v>17</v>
      </c>
      <c r="H1806" s="5">
        <v>3</v>
      </c>
      <c r="I1806" s="5">
        <v>3</v>
      </c>
      <c r="J1806" s="1" t="s">
        <v>19</v>
      </c>
      <c r="K1806" s="1" t="s">
        <v>18</v>
      </c>
      <c r="L1806" s="5">
        <v>1.4716640000000001</v>
      </c>
      <c r="M1806" s="1" t="s">
        <v>18</v>
      </c>
      <c r="N1806" s="5">
        <v>0.143955</v>
      </c>
      <c r="O1806" s="5">
        <v>0.44453199999999998</v>
      </c>
      <c r="P1806" s="1" t="s">
        <v>19</v>
      </c>
      <c r="Q1806" s="1" t="s">
        <v>20</v>
      </c>
      <c r="R1806" s="4">
        <f t="shared" si="85"/>
        <v>39.022187068237983</v>
      </c>
      <c r="S1806" s="1" t="str">
        <f t="shared" si="86"/>
        <v>Obesity Class II</v>
      </c>
    </row>
    <row r="1807" spans="1:19" x14ac:dyDescent="0.25">
      <c r="A1807" s="1" t="s">
        <v>16</v>
      </c>
      <c r="B1807" s="5">
        <v>25.999174</v>
      </c>
      <c r="C1807" s="5" t="str">
        <f t="shared" si="84"/>
        <v>26-30</v>
      </c>
      <c r="D1807" s="3">
        <v>1.638218</v>
      </c>
      <c r="E1807" s="3">
        <v>104.810024</v>
      </c>
      <c r="F1807" s="1" t="s">
        <v>17</v>
      </c>
      <c r="G1807" s="1" t="s">
        <v>17</v>
      </c>
      <c r="H1807" s="5">
        <v>3</v>
      </c>
      <c r="I1807" s="5">
        <v>3</v>
      </c>
      <c r="J1807" s="1" t="s">
        <v>19</v>
      </c>
      <c r="K1807" s="1" t="s">
        <v>18</v>
      </c>
      <c r="L1807" s="5">
        <v>2.654636</v>
      </c>
      <c r="M1807" s="1" t="s">
        <v>18</v>
      </c>
      <c r="N1807" s="5">
        <v>6.9237999999999994E-2</v>
      </c>
      <c r="O1807" s="5">
        <v>0.62957799999999997</v>
      </c>
      <c r="P1807" s="1" t="s">
        <v>19</v>
      </c>
      <c r="Q1807" s="1" t="s">
        <v>20</v>
      </c>
      <c r="R1807" s="4">
        <f t="shared" si="85"/>
        <v>39.053452503185355</v>
      </c>
      <c r="S1807" s="1" t="str">
        <f t="shared" si="86"/>
        <v>Obesity Class II</v>
      </c>
    </row>
    <row r="1808" spans="1:19" x14ac:dyDescent="0.25">
      <c r="A1808" s="1" t="s">
        <v>16</v>
      </c>
      <c r="B1808" s="5">
        <v>25.992898</v>
      </c>
      <c r="C1808" s="5" t="str">
        <f t="shared" si="84"/>
        <v>26-30</v>
      </c>
      <c r="D1808" s="3">
        <v>1.6380749999999999</v>
      </c>
      <c r="E1808" s="3">
        <v>105.03652200000001</v>
      </c>
      <c r="F1808" s="1" t="s">
        <v>17</v>
      </c>
      <c r="G1808" s="1" t="s">
        <v>17</v>
      </c>
      <c r="H1808" s="5">
        <v>3</v>
      </c>
      <c r="I1808" s="5">
        <v>3</v>
      </c>
      <c r="J1808" s="1" t="s">
        <v>19</v>
      </c>
      <c r="K1808" s="1" t="s">
        <v>18</v>
      </c>
      <c r="L1808" s="5">
        <v>2.4191530000000001</v>
      </c>
      <c r="M1808" s="1" t="s">
        <v>18</v>
      </c>
      <c r="N1808" s="5">
        <v>1.9404000000000001E-2</v>
      </c>
      <c r="O1808" s="5">
        <v>0.59762599999999999</v>
      </c>
      <c r="P1808" s="1" t="s">
        <v>19</v>
      </c>
      <c r="Q1808" s="1" t="s">
        <v>20</v>
      </c>
      <c r="R1808" s="4">
        <f t="shared" si="85"/>
        <v>39.144681910347273</v>
      </c>
      <c r="S1808" s="1" t="str">
        <f t="shared" si="86"/>
        <v>Obesity Class II</v>
      </c>
    </row>
    <row r="1809" spans="1:19" x14ac:dyDescent="0.25">
      <c r="A1809" s="1" t="s">
        <v>21</v>
      </c>
      <c r="B1809" s="5">
        <v>23</v>
      </c>
      <c r="C1809" s="5" t="str">
        <f t="shared" si="84"/>
        <v>21-25</v>
      </c>
      <c r="D1809" s="3">
        <v>1.75</v>
      </c>
      <c r="E1809" s="3">
        <v>120</v>
      </c>
      <c r="F1809" s="1" t="s">
        <v>17</v>
      </c>
      <c r="G1809" s="1" t="s">
        <v>17</v>
      </c>
      <c r="H1809" s="5">
        <v>2</v>
      </c>
      <c r="I1809" s="5">
        <v>3</v>
      </c>
      <c r="J1809" s="1" t="s">
        <v>19</v>
      </c>
      <c r="K1809" s="1" t="s">
        <v>17</v>
      </c>
      <c r="L1809" s="5">
        <v>2</v>
      </c>
      <c r="M1809" s="1" t="s">
        <v>18</v>
      </c>
      <c r="N1809" s="5">
        <v>2</v>
      </c>
      <c r="O1809" s="5">
        <v>1</v>
      </c>
      <c r="P1809" s="1" t="s">
        <v>19</v>
      </c>
      <c r="Q1809" s="1" t="s">
        <v>20</v>
      </c>
      <c r="R1809" s="4">
        <f t="shared" si="85"/>
        <v>39.183673469387756</v>
      </c>
      <c r="S1809" s="1" t="str">
        <f t="shared" si="86"/>
        <v>Obesity Class II</v>
      </c>
    </row>
    <row r="1810" spans="1:19" x14ac:dyDescent="0.25">
      <c r="A1810" s="1" t="s">
        <v>21</v>
      </c>
      <c r="B1810" s="5">
        <v>30.605225000000001</v>
      </c>
      <c r="C1810" s="5" t="str">
        <f t="shared" si="84"/>
        <v>31-35</v>
      </c>
      <c r="D1810" s="3">
        <v>1.75</v>
      </c>
      <c r="E1810" s="3">
        <v>120</v>
      </c>
      <c r="F1810" s="1" t="s">
        <v>17</v>
      </c>
      <c r="G1810" s="1" t="s">
        <v>17</v>
      </c>
      <c r="H1810" s="5">
        <v>2.758394</v>
      </c>
      <c r="I1810" s="5">
        <v>3</v>
      </c>
      <c r="J1810" s="1" t="s">
        <v>19</v>
      </c>
      <c r="K1810" s="1" t="s">
        <v>17</v>
      </c>
      <c r="L1810" s="5">
        <v>2.174248</v>
      </c>
      <c r="M1810" s="1" t="s">
        <v>18</v>
      </c>
      <c r="N1810" s="5">
        <v>1.0795239999999999</v>
      </c>
      <c r="O1810" s="5">
        <v>1.358163</v>
      </c>
      <c r="P1810" s="1" t="s">
        <v>19</v>
      </c>
      <c r="Q1810" s="1" t="s">
        <v>24</v>
      </c>
      <c r="R1810" s="4">
        <f t="shared" si="85"/>
        <v>39.183673469387756</v>
      </c>
      <c r="S1810" s="1" t="str">
        <f t="shared" si="86"/>
        <v>Obesity Class II</v>
      </c>
    </row>
    <row r="1811" spans="1:19" x14ac:dyDescent="0.25">
      <c r="A1811" s="1" t="s">
        <v>21</v>
      </c>
      <c r="B1811" s="5">
        <v>31.783844999999999</v>
      </c>
      <c r="C1811" s="5" t="str">
        <f t="shared" si="84"/>
        <v>31-35</v>
      </c>
      <c r="D1811" s="3">
        <v>1.75</v>
      </c>
      <c r="E1811" s="3">
        <v>120</v>
      </c>
      <c r="F1811" s="1" t="s">
        <v>17</v>
      </c>
      <c r="G1811" s="1" t="s">
        <v>17</v>
      </c>
      <c r="H1811" s="5">
        <v>2.941627</v>
      </c>
      <c r="I1811" s="5">
        <v>3</v>
      </c>
      <c r="J1811" s="1" t="s">
        <v>19</v>
      </c>
      <c r="K1811" s="1" t="s">
        <v>18</v>
      </c>
      <c r="L1811" s="5">
        <v>2.3181340000000001</v>
      </c>
      <c r="M1811" s="1" t="s">
        <v>18</v>
      </c>
      <c r="N1811" s="5">
        <v>0.58268600000000004</v>
      </c>
      <c r="O1811" s="5">
        <v>1.5880460000000001</v>
      </c>
      <c r="P1811" s="1" t="s">
        <v>19</v>
      </c>
      <c r="Q1811" s="1" t="s">
        <v>24</v>
      </c>
      <c r="R1811" s="4">
        <f t="shared" si="85"/>
        <v>39.183673469387756</v>
      </c>
      <c r="S1811" s="1" t="str">
        <f t="shared" si="86"/>
        <v>Obesity Class II</v>
      </c>
    </row>
    <row r="1812" spans="1:19" x14ac:dyDescent="0.25">
      <c r="A1812" s="1" t="s">
        <v>21</v>
      </c>
      <c r="B1812" s="1">
        <v>32</v>
      </c>
      <c r="C1812" s="1" t="str">
        <f t="shared" si="84"/>
        <v>31-35</v>
      </c>
      <c r="D1812" s="3">
        <v>1.75</v>
      </c>
      <c r="E1812" s="3">
        <v>120</v>
      </c>
      <c r="F1812" s="1" t="s">
        <v>17</v>
      </c>
      <c r="G1812" s="1" t="s">
        <v>18</v>
      </c>
      <c r="H1812" s="5">
        <v>3</v>
      </c>
      <c r="I1812" s="5">
        <v>3</v>
      </c>
      <c r="J1812" s="1" t="s">
        <v>19</v>
      </c>
      <c r="K1812" s="1" t="s">
        <v>18</v>
      </c>
      <c r="L1812" s="5">
        <v>3</v>
      </c>
      <c r="M1812" s="1" t="s">
        <v>18</v>
      </c>
      <c r="N1812" s="5">
        <v>0</v>
      </c>
      <c r="O1812" s="5">
        <v>2</v>
      </c>
      <c r="P1812" s="1" t="s">
        <v>18</v>
      </c>
      <c r="Q1812" s="1" t="s">
        <v>24</v>
      </c>
      <c r="R1812" s="4">
        <f t="shared" si="85"/>
        <v>39.183673469387756</v>
      </c>
      <c r="S1812" s="1" t="str">
        <f t="shared" si="86"/>
        <v>Obesity Class II</v>
      </c>
    </row>
    <row r="1813" spans="1:19" x14ac:dyDescent="0.25">
      <c r="A1813" s="1" t="s">
        <v>21</v>
      </c>
      <c r="B1813" s="5">
        <v>20.013905999999999</v>
      </c>
      <c r="C1813" s="5" t="str">
        <f t="shared" si="84"/>
        <v>21-25</v>
      </c>
      <c r="D1813" s="3">
        <v>1.647821</v>
      </c>
      <c r="E1813" s="3">
        <v>106.509947</v>
      </c>
      <c r="F1813" s="1" t="s">
        <v>17</v>
      </c>
      <c r="G1813" s="1" t="s">
        <v>17</v>
      </c>
      <c r="H1813" s="5">
        <v>2.8697780000000002</v>
      </c>
      <c r="I1813" s="5">
        <v>1.4689479999999999</v>
      </c>
      <c r="J1813" s="1" t="s">
        <v>19</v>
      </c>
      <c r="K1813" s="1" t="s">
        <v>18</v>
      </c>
      <c r="L1813" s="5">
        <v>1.6560820000000001</v>
      </c>
      <c r="M1813" s="1" t="s">
        <v>18</v>
      </c>
      <c r="N1813" s="5">
        <v>0</v>
      </c>
      <c r="O1813" s="5">
        <v>1.4440329999999999</v>
      </c>
      <c r="P1813" s="1" t="s">
        <v>18</v>
      </c>
      <c r="Q1813" s="1" t="s">
        <v>20</v>
      </c>
      <c r="R1813" s="4">
        <f t="shared" si="85"/>
        <v>39.225645768983163</v>
      </c>
      <c r="S1813" s="1" t="str">
        <f t="shared" si="86"/>
        <v>Obesity Class II</v>
      </c>
    </row>
    <row r="1814" spans="1:19" x14ac:dyDescent="0.25">
      <c r="A1814" s="1" t="s">
        <v>16</v>
      </c>
      <c r="B1814" s="1">
        <v>24</v>
      </c>
      <c r="C1814" s="1" t="str">
        <f t="shared" si="84"/>
        <v>21-25</v>
      </c>
      <c r="D1814" s="3">
        <v>1.6</v>
      </c>
      <c r="E1814" s="3">
        <v>100.5</v>
      </c>
      <c r="F1814" s="1" t="s">
        <v>17</v>
      </c>
      <c r="G1814" s="1" t="s">
        <v>17</v>
      </c>
      <c r="H1814" s="5">
        <v>3</v>
      </c>
      <c r="I1814" s="5">
        <v>1</v>
      </c>
      <c r="J1814" s="1" t="s">
        <v>19</v>
      </c>
      <c r="K1814" s="1" t="s">
        <v>18</v>
      </c>
      <c r="L1814" s="5">
        <v>1</v>
      </c>
      <c r="M1814" s="1" t="s">
        <v>18</v>
      </c>
      <c r="N1814" s="5">
        <v>0</v>
      </c>
      <c r="O1814" s="5">
        <v>2</v>
      </c>
      <c r="P1814" s="1" t="s">
        <v>19</v>
      </c>
      <c r="Q1814" s="1" t="s">
        <v>20</v>
      </c>
      <c r="R1814" s="4">
        <f t="shared" si="85"/>
        <v>39.257812499999993</v>
      </c>
      <c r="S1814" s="1" t="str">
        <f t="shared" si="86"/>
        <v>Obesity Class II</v>
      </c>
    </row>
    <row r="1815" spans="1:19" x14ac:dyDescent="0.25">
      <c r="A1815" s="1" t="s">
        <v>16</v>
      </c>
      <c r="B1815" s="5">
        <v>24.475242000000001</v>
      </c>
      <c r="C1815" s="5" t="str">
        <f t="shared" si="84"/>
        <v>21-25</v>
      </c>
      <c r="D1815" s="3">
        <v>1.694726</v>
      </c>
      <c r="E1815" s="3">
        <v>112.776612</v>
      </c>
      <c r="F1815" s="1" t="s">
        <v>17</v>
      </c>
      <c r="G1815" s="1" t="s">
        <v>17</v>
      </c>
      <c r="H1815" s="5">
        <v>3</v>
      </c>
      <c r="I1815" s="5">
        <v>3</v>
      </c>
      <c r="J1815" s="1" t="s">
        <v>19</v>
      </c>
      <c r="K1815" s="1" t="s">
        <v>18</v>
      </c>
      <c r="L1815" s="5">
        <v>2.7240989999999998</v>
      </c>
      <c r="M1815" s="1" t="s">
        <v>18</v>
      </c>
      <c r="N1815" s="5">
        <v>0.33679500000000001</v>
      </c>
      <c r="O1815" s="5">
        <v>0.15346199999999999</v>
      </c>
      <c r="P1815" s="1" t="s">
        <v>19</v>
      </c>
      <c r="Q1815" s="1" t="s">
        <v>20</v>
      </c>
      <c r="R1815" s="4">
        <f t="shared" si="85"/>
        <v>39.266307099330852</v>
      </c>
      <c r="S1815" s="1" t="str">
        <f t="shared" si="86"/>
        <v>Obesity Class II</v>
      </c>
    </row>
    <row r="1816" spans="1:19" x14ac:dyDescent="0.25">
      <c r="A1816" s="1" t="s">
        <v>21</v>
      </c>
      <c r="B1816" s="5">
        <v>24.825392999999998</v>
      </c>
      <c r="C1816" s="5" t="str">
        <f t="shared" si="84"/>
        <v>21-25</v>
      </c>
      <c r="D1816" s="3">
        <v>1.6035010000000001</v>
      </c>
      <c r="E1816" s="3">
        <v>101.038263</v>
      </c>
      <c r="F1816" s="1" t="s">
        <v>17</v>
      </c>
      <c r="G1816" s="1" t="s">
        <v>17</v>
      </c>
      <c r="H1816" s="5">
        <v>2.9961859999999998</v>
      </c>
      <c r="I1816" s="5">
        <v>1.134042</v>
      </c>
      <c r="J1816" s="1" t="s">
        <v>19</v>
      </c>
      <c r="K1816" s="1" t="s">
        <v>18</v>
      </c>
      <c r="L1816" s="5">
        <v>1.2701659999999999</v>
      </c>
      <c r="M1816" s="1" t="s">
        <v>18</v>
      </c>
      <c r="N1816" s="5">
        <v>7.3065000000000005E-2</v>
      </c>
      <c r="O1816" s="5">
        <v>1.5519339999999999</v>
      </c>
      <c r="P1816" s="1" t="s">
        <v>18</v>
      </c>
      <c r="Q1816" s="1" t="s">
        <v>20</v>
      </c>
      <c r="R1816" s="4">
        <f t="shared" si="85"/>
        <v>39.295914593578416</v>
      </c>
      <c r="S1816" s="1" t="str">
        <f t="shared" si="86"/>
        <v>Obesity Class II</v>
      </c>
    </row>
    <row r="1817" spans="1:19" x14ac:dyDescent="0.25">
      <c r="A1817" s="1" t="s">
        <v>16</v>
      </c>
      <c r="B1817" s="5">
        <v>25.919241</v>
      </c>
      <c r="C1817" s="5" t="str">
        <f t="shared" si="84"/>
        <v>26-30</v>
      </c>
      <c r="D1817" s="3">
        <v>1.611462</v>
      </c>
      <c r="E1817" s="3">
        <v>102.09322299999999</v>
      </c>
      <c r="F1817" s="1" t="s">
        <v>17</v>
      </c>
      <c r="G1817" s="1" t="s">
        <v>17</v>
      </c>
      <c r="H1817" s="5">
        <v>3</v>
      </c>
      <c r="I1817" s="5">
        <v>3</v>
      </c>
      <c r="J1817" s="1" t="s">
        <v>19</v>
      </c>
      <c r="K1817" s="1" t="s">
        <v>18</v>
      </c>
      <c r="L1817" s="5">
        <v>1.023328</v>
      </c>
      <c r="M1817" s="1" t="s">
        <v>18</v>
      </c>
      <c r="N1817" s="5">
        <v>5.0930000000000003E-2</v>
      </c>
      <c r="O1817" s="5">
        <v>1</v>
      </c>
      <c r="P1817" s="1" t="s">
        <v>19</v>
      </c>
      <c r="Q1817" s="1" t="s">
        <v>20</v>
      </c>
      <c r="R1817" s="4">
        <f t="shared" si="85"/>
        <v>39.314863909858197</v>
      </c>
      <c r="S1817" s="1" t="str">
        <f t="shared" si="86"/>
        <v>Obesity Class II</v>
      </c>
    </row>
    <row r="1818" spans="1:19" x14ac:dyDescent="0.25">
      <c r="A1818" s="1" t="s">
        <v>16</v>
      </c>
      <c r="B1818" s="5">
        <v>25.968792000000001</v>
      </c>
      <c r="C1818" s="5" t="str">
        <f t="shared" si="84"/>
        <v>26-30</v>
      </c>
      <c r="D1818" s="3">
        <v>1.6328959999999999</v>
      </c>
      <c r="E1818" s="3">
        <v>104.98892499999999</v>
      </c>
      <c r="F1818" s="1" t="s">
        <v>17</v>
      </c>
      <c r="G1818" s="1" t="s">
        <v>17</v>
      </c>
      <c r="H1818" s="5">
        <v>3</v>
      </c>
      <c r="I1818" s="5">
        <v>3</v>
      </c>
      <c r="J1818" s="1" t="s">
        <v>19</v>
      </c>
      <c r="K1818" s="1" t="s">
        <v>18</v>
      </c>
      <c r="L1818" s="5">
        <v>1.239833</v>
      </c>
      <c r="M1818" s="1" t="s">
        <v>18</v>
      </c>
      <c r="N1818" s="5">
        <v>0.16227900000000001</v>
      </c>
      <c r="O1818" s="5">
        <v>0.61923499999999998</v>
      </c>
      <c r="P1818" s="1" t="s">
        <v>19</v>
      </c>
      <c r="Q1818" s="1" t="s">
        <v>20</v>
      </c>
      <c r="R1818" s="4">
        <f t="shared" si="85"/>
        <v>39.375532364268658</v>
      </c>
      <c r="S1818" s="1" t="str">
        <f t="shared" si="86"/>
        <v>Obesity Class II</v>
      </c>
    </row>
    <row r="1819" spans="1:19" x14ac:dyDescent="0.25">
      <c r="A1819" s="1" t="s">
        <v>21</v>
      </c>
      <c r="B1819" s="5">
        <v>20.156663999999999</v>
      </c>
      <c r="C1819" s="5" t="str">
        <f t="shared" si="84"/>
        <v>21-25</v>
      </c>
      <c r="D1819" s="3">
        <v>1.620109</v>
      </c>
      <c r="E1819" s="3">
        <v>103.393354</v>
      </c>
      <c r="F1819" s="1" t="s">
        <v>17</v>
      </c>
      <c r="G1819" s="1" t="s">
        <v>17</v>
      </c>
      <c r="H1819" s="5">
        <v>2.7664409999999999</v>
      </c>
      <c r="I1819" s="5">
        <v>1.240424</v>
      </c>
      <c r="J1819" s="1" t="s">
        <v>19</v>
      </c>
      <c r="K1819" s="1" t="s">
        <v>18</v>
      </c>
      <c r="L1819" s="5">
        <v>1.4132180000000001</v>
      </c>
      <c r="M1819" s="1" t="s">
        <v>18</v>
      </c>
      <c r="N1819" s="5">
        <v>0.165269</v>
      </c>
      <c r="O1819" s="5">
        <v>0.86258699999999999</v>
      </c>
      <c r="P1819" s="1" t="s">
        <v>18</v>
      </c>
      <c r="Q1819" s="1" t="s">
        <v>20</v>
      </c>
      <c r="R1819" s="4">
        <f t="shared" si="85"/>
        <v>39.391648368179439</v>
      </c>
      <c r="S1819" s="1" t="str">
        <f t="shared" si="86"/>
        <v>Obesity Class II</v>
      </c>
    </row>
    <row r="1820" spans="1:19" x14ac:dyDescent="0.25">
      <c r="A1820" s="1" t="s">
        <v>16</v>
      </c>
      <c r="B1820" s="5">
        <v>25.919571000000001</v>
      </c>
      <c r="C1820" s="5" t="str">
        <f t="shared" si="84"/>
        <v>26-30</v>
      </c>
      <c r="D1820" s="3">
        <v>1.6104879999999999</v>
      </c>
      <c r="E1820" s="3">
        <v>102.174953</v>
      </c>
      <c r="F1820" s="1" t="s">
        <v>17</v>
      </c>
      <c r="G1820" s="1" t="s">
        <v>17</v>
      </c>
      <c r="H1820" s="5">
        <v>3</v>
      </c>
      <c r="I1820" s="5">
        <v>3</v>
      </c>
      <c r="J1820" s="1" t="s">
        <v>19</v>
      </c>
      <c r="K1820" s="1" t="s">
        <v>18</v>
      </c>
      <c r="L1820" s="5">
        <v>1.032834</v>
      </c>
      <c r="M1820" s="1" t="s">
        <v>18</v>
      </c>
      <c r="N1820" s="5">
        <v>4.5249999999999999E-2</v>
      </c>
      <c r="O1820" s="5">
        <v>0.92274900000000004</v>
      </c>
      <c r="P1820" s="1" t="s">
        <v>19</v>
      </c>
      <c r="Q1820" s="1" t="s">
        <v>20</v>
      </c>
      <c r="R1820" s="4">
        <f t="shared" si="85"/>
        <v>39.393943733321969</v>
      </c>
      <c r="S1820" s="1" t="str">
        <f t="shared" si="86"/>
        <v>Obesity Class II</v>
      </c>
    </row>
    <row r="1821" spans="1:19" x14ac:dyDescent="0.25">
      <c r="A1821" s="1" t="s">
        <v>16</v>
      </c>
      <c r="B1821" s="5">
        <v>25.966504</v>
      </c>
      <c r="C1821" s="5" t="str">
        <f t="shared" si="84"/>
        <v>26-30</v>
      </c>
      <c r="D1821" s="3">
        <v>1.63073</v>
      </c>
      <c r="E1821" s="3">
        <v>104.790549</v>
      </c>
      <c r="F1821" s="1" t="s">
        <v>17</v>
      </c>
      <c r="G1821" s="1" t="s">
        <v>17</v>
      </c>
      <c r="H1821" s="5">
        <v>3</v>
      </c>
      <c r="I1821" s="5">
        <v>3</v>
      </c>
      <c r="J1821" s="1" t="s">
        <v>19</v>
      </c>
      <c r="K1821" s="1" t="s">
        <v>18</v>
      </c>
      <c r="L1821" s="5">
        <v>2.4360970000000002</v>
      </c>
      <c r="M1821" s="1" t="s">
        <v>18</v>
      </c>
      <c r="N1821" s="5">
        <v>0.12917799999999999</v>
      </c>
      <c r="O1821" s="5">
        <v>0.68373600000000001</v>
      </c>
      <c r="P1821" s="1" t="s">
        <v>19</v>
      </c>
      <c r="Q1821" s="1" t="s">
        <v>20</v>
      </c>
      <c r="R1821" s="4">
        <f t="shared" si="85"/>
        <v>39.405604480112764</v>
      </c>
      <c r="S1821" s="1" t="str">
        <f t="shared" si="86"/>
        <v>Obesity Class II</v>
      </c>
    </row>
    <row r="1822" spans="1:19" x14ac:dyDescent="0.25">
      <c r="A1822" s="1" t="s">
        <v>16</v>
      </c>
      <c r="B1822" s="5">
        <v>25.921678</v>
      </c>
      <c r="C1822" s="5" t="str">
        <f t="shared" si="84"/>
        <v>26-30</v>
      </c>
      <c r="D1822" s="3">
        <v>1.6114520000000001</v>
      </c>
      <c r="E1822" s="3">
        <v>102.36314900000001</v>
      </c>
      <c r="F1822" s="1" t="s">
        <v>17</v>
      </c>
      <c r="G1822" s="1" t="s">
        <v>17</v>
      </c>
      <c r="H1822" s="5">
        <v>3</v>
      </c>
      <c r="I1822" s="5">
        <v>3</v>
      </c>
      <c r="J1822" s="1" t="s">
        <v>19</v>
      </c>
      <c r="K1822" s="1" t="s">
        <v>18</v>
      </c>
      <c r="L1822" s="5">
        <v>1.031701</v>
      </c>
      <c r="M1822" s="1" t="s">
        <v>18</v>
      </c>
      <c r="N1822" s="5">
        <v>3.465E-2</v>
      </c>
      <c r="O1822" s="5">
        <v>0.91234499999999996</v>
      </c>
      <c r="P1822" s="1" t="s">
        <v>19</v>
      </c>
      <c r="Q1822" s="1" t="s">
        <v>20</v>
      </c>
      <c r="R1822" s="4">
        <f t="shared" si="85"/>
        <v>39.419298378813821</v>
      </c>
      <c r="S1822" s="1" t="str">
        <f t="shared" si="86"/>
        <v>Obesity Class II</v>
      </c>
    </row>
    <row r="1823" spans="1:19" x14ac:dyDescent="0.25">
      <c r="A1823" s="1" t="s">
        <v>16</v>
      </c>
      <c r="B1823" s="5">
        <v>25.561868</v>
      </c>
      <c r="C1823" s="5" t="str">
        <f t="shared" si="84"/>
        <v>26-30</v>
      </c>
      <c r="D1823" s="3">
        <v>1.6751849999999999</v>
      </c>
      <c r="E1823" s="3">
        <v>110.621723</v>
      </c>
      <c r="F1823" s="1" t="s">
        <v>17</v>
      </c>
      <c r="G1823" s="1" t="s">
        <v>17</v>
      </c>
      <c r="H1823" s="5">
        <v>3</v>
      </c>
      <c r="I1823" s="5">
        <v>3</v>
      </c>
      <c r="J1823" s="1" t="s">
        <v>19</v>
      </c>
      <c r="K1823" s="1" t="s">
        <v>18</v>
      </c>
      <c r="L1823" s="5">
        <v>1.49583</v>
      </c>
      <c r="M1823" s="1" t="s">
        <v>18</v>
      </c>
      <c r="N1823" s="5">
        <v>0.10932699999999999</v>
      </c>
      <c r="O1823" s="5">
        <v>0.384129</v>
      </c>
      <c r="P1823" s="1" t="s">
        <v>19</v>
      </c>
      <c r="Q1823" s="1" t="s">
        <v>20</v>
      </c>
      <c r="R1823" s="4">
        <f t="shared" si="85"/>
        <v>39.419840928292501</v>
      </c>
      <c r="S1823" s="1" t="str">
        <f t="shared" si="86"/>
        <v>Obesity Class II</v>
      </c>
    </row>
    <row r="1824" spans="1:19" x14ac:dyDescent="0.25">
      <c r="A1824" s="1" t="s">
        <v>16</v>
      </c>
      <c r="B1824" s="5">
        <v>25.930375999999999</v>
      </c>
      <c r="C1824" s="5" t="str">
        <f t="shared" si="84"/>
        <v>26-30</v>
      </c>
      <c r="D1824" s="3">
        <v>1.608808</v>
      </c>
      <c r="E1824" s="3">
        <v>102.08396399999999</v>
      </c>
      <c r="F1824" s="1" t="s">
        <v>17</v>
      </c>
      <c r="G1824" s="1" t="s">
        <v>17</v>
      </c>
      <c r="H1824" s="5">
        <v>3</v>
      </c>
      <c r="I1824" s="5">
        <v>3</v>
      </c>
      <c r="J1824" s="1" t="s">
        <v>19</v>
      </c>
      <c r="K1824" s="1" t="s">
        <v>18</v>
      </c>
      <c r="L1824" s="5">
        <v>1.019684</v>
      </c>
      <c r="M1824" s="1" t="s">
        <v>18</v>
      </c>
      <c r="N1824" s="5">
        <v>2.6033000000000001E-2</v>
      </c>
      <c r="O1824" s="5">
        <v>1</v>
      </c>
      <c r="P1824" s="1" t="s">
        <v>19</v>
      </c>
      <c r="Q1824" s="1" t="s">
        <v>20</v>
      </c>
      <c r="R1824" s="4">
        <f t="shared" si="85"/>
        <v>39.441106590220421</v>
      </c>
      <c r="S1824" s="1" t="str">
        <f t="shared" si="86"/>
        <v>Obesity Class II</v>
      </c>
    </row>
    <row r="1825" spans="1:19" x14ac:dyDescent="0.25">
      <c r="A1825" s="1" t="s">
        <v>16</v>
      </c>
      <c r="B1825" s="5">
        <v>25.943826999999999</v>
      </c>
      <c r="C1825" s="5" t="str">
        <f t="shared" si="84"/>
        <v>26-30</v>
      </c>
      <c r="D1825" s="3">
        <v>1.629491</v>
      </c>
      <c r="E1825" s="3">
        <v>104.839068</v>
      </c>
      <c r="F1825" s="1" t="s">
        <v>17</v>
      </c>
      <c r="G1825" s="1" t="s">
        <v>17</v>
      </c>
      <c r="H1825" s="5">
        <v>3</v>
      </c>
      <c r="I1825" s="5">
        <v>3</v>
      </c>
      <c r="J1825" s="1" t="s">
        <v>19</v>
      </c>
      <c r="K1825" s="1" t="s">
        <v>18</v>
      </c>
      <c r="L1825" s="5">
        <v>2.2097899999999999</v>
      </c>
      <c r="M1825" s="1" t="s">
        <v>18</v>
      </c>
      <c r="N1825" s="5">
        <v>0.11469799999999999</v>
      </c>
      <c r="O1825" s="5">
        <v>0.60442200000000001</v>
      </c>
      <c r="P1825" s="1" t="s">
        <v>19</v>
      </c>
      <c r="Q1825" s="1" t="s">
        <v>20</v>
      </c>
      <c r="R1825" s="4">
        <f t="shared" si="85"/>
        <v>39.483825082164529</v>
      </c>
      <c r="S1825" s="1" t="str">
        <f t="shared" si="86"/>
        <v>Obesity Class II</v>
      </c>
    </row>
    <row r="1826" spans="1:19" x14ac:dyDescent="0.25">
      <c r="A1826" s="1" t="s">
        <v>16</v>
      </c>
      <c r="B1826" s="5">
        <v>25.951737000000001</v>
      </c>
      <c r="C1826" s="5" t="str">
        <f t="shared" si="84"/>
        <v>26-30</v>
      </c>
      <c r="D1826" s="3">
        <v>1.6294420000000001</v>
      </c>
      <c r="E1826" s="3">
        <v>104.835346</v>
      </c>
      <c r="F1826" s="1" t="s">
        <v>17</v>
      </c>
      <c r="G1826" s="1" t="s">
        <v>17</v>
      </c>
      <c r="H1826" s="5">
        <v>3</v>
      </c>
      <c r="I1826" s="5">
        <v>3</v>
      </c>
      <c r="J1826" s="1" t="s">
        <v>19</v>
      </c>
      <c r="K1826" s="1" t="s">
        <v>18</v>
      </c>
      <c r="L1826" s="5">
        <v>2.225139</v>
      </c>
      <c r="M1826" s="1" t="s">
        <v>18</v>
      </c>
      <c r="N1826" s="5">
        <v>3.5928000000000002E-2</v>
      </c>
      <c r="O1826" s="5">
        <v>0.56531500000000001</v>
      </c>
      <c r="P1826" s="1" t="s">
        <v>19</v>
      </c>
      <c r="Q1826" s="1" t="s">
        <v>20</v>
      </c>
      <c r="R1826" s="4">
        <f t="shared" si="85"/>
        <v>39.484797964596638</v>
      </c>
      <c r="S1826" s="1" t="str">
        <f t="shared" si="86"/>
        <v>Obesity Class II</v>
      </c>
    </row>
    <row r="1827" spans="1:19" x14ac:dyDescent="0.25">
      <c r="A1827" s="1" t="s">
        <v>16</v>
      </c>
      <c r="B1827" s="5">
        <v>26</v>
      </c>
      <c r="C1827" s="5" t="str">
        <f t="shared" si="84"/>
        <v>26-30</v>
      </c>
      <c r="D1827" s="3">
        <v>1.6291910000000001</v>
      </c>
      <c r="E1827" s="3">
        <v>104.826776</v>
      </c>
      <c r="F1827" s="1" t="s">
        <v>17</v>
      </c>
      <c r="G1827" s="1" t="s">
        <v>17</v>
      </c>
      <c r="H1827" s="5">
        <v>3</v>
      </c>
      <c r="I1827" s="5">
        <v>3</v>
      </c>
      <c r="J1827" s="1" t="s">
        <v>19</v>
      </c>
      <c r="K1827" s="1" t="s">
        <v>18</v>
      </c>
      <c r="L1827" s="5">
        <v>2.6547019999999999</v>
      </c>
      <c r="M1827" s="1" t="s">
        <v>18</v>
      </c>
      <c r="N1827" s="5">
        <v>0</v>
      </c>
      <c r="O1827" s="5">
        <v>0.55546799999999996</v>
      </c>
      <c r="P1827" s="1" t="s">
        <v>19</v>
      </c>
      <c r="Q1827" s="1" t="s">
        <v>20</v>
      </c>
      <c r="R1827" s="4">
        <f t="shared" si="85"/>
        <v>39.493736521200134</v>
      </c>
      <c r="S1827" s="1" t="str">
        <f t="shared" si="86"/>
        <v>Obesity Class II</v>
      </c>
    </row>
    <row r="1828" spans="1:19" x14ac:dyDescent="0.25">
      <c r="A1828" s="1" t="s">
        <v>16</v>
      </c>
      <c r="B1828" s="5">
        <v>25.930375999999999</v>
      </c>
      <c r="C1828" s="5" t="str">
        <f t="shared" si="84"/>
        <v>26-30</v>
      </c>
      <c r="D1828" s="3">
        <v>1.6100859999999999</v>
      </c>
      <c r="E1828" s="3">
        <v>102.38745</v>
      </c>
      <c r="F1828" s="1" t="s">
        <v>17</v>
      </c>
      <c r="G1828" s="1" t="s">
        <v>17</v>
      </c>
      <c r="H1828" s="5">
        <v>3</v>
      </c>
      <c r="I1828" s="5">
        <v>3</v>
      </c>
      <c r="J1828" s="1" t="s">
        <v>19</v>
      </c>
      <c r="K1828" s="1" t="s">
        <v>18</v>
      </c>
      <c r="L1828" s="5">
        <v>1.0505640000000001</v>
      </c>
      <c r="M1828" s="1" t="s">
        <v>18</v>
      </c>
      <c r="N1828" s="5">
        <v>2.6033000000000001E-2</v>
      </c>
      <c r="O1828" s="5">
        <v>0.53907400000000005</v>
      </c>
      <c r="P1828" s="1" t="s">
        <v>19</v>
      </c>
      <c r="Q1828" s="1" t="s">
        <v>20</v>
      </c>
      <c r="R1828" s="4">
        <f t="shared" si="85"/>
        <v>39.495587589126757</v>
      </c>
      <c r="S1828" s="1" t="str">
        <f t="shared" si="86"/>
        <v>Obesity Class II</v>
      </c>
    </row>
    <row r="1829" spans="1:19" x14ac:dyDescent="0.25">
      <c r="A1829" s="1" t="s">
        <v>16</v>
      </c>
      <c r="B1829" s="5">
        <v>25.982261000000001</v>
      </c>
      <c r="C1829" s="5" t="str">
        <f t="shared" si="84"/>
        <v>26-30</v>
      </c>
      <c r="D1829" s="3">
        <v>1.6292249999999999</v>
      </c>
      <c r="E1829" s="3">
        <v>104.838425</v>
      </c>
      <c r="F1829" s="1" t="s">
        <v>17</v>
      </c>
      <c r="G1829" s="1" t="s">
        <v>17</v>
      </c>
      <c r="H1829" s="5">
        <v>3</v>
      </c>
      <c r="I1829" s="5">
        <v>3</v>
      </c>
      <c r="J1829" s="1" t="s">
        <v>19</v>
      </c>
      <c r="K1829" s="1" t="s">
        <v>18</v>
      </c>
      <c r="L1829" s="5">
        <v>2.5560679999999998</v>
      </c>
      <c r="M1829" s="1" t="s">
        <v>18</v>
      </c>
      <c r="N1829" s="5">
        <v>1.6820000000000002E-2</v>
      </c>
      <c r="O1829" s="5">
        <v>0.58284000000000002</v>
      </c>
      <c r="P1829" s="1" t="s">
        <v>19</v>
      </c>
      <c r="Q1829" s="1" t="s">
        <v>20</v>
      </c>
      <c r="R1829" s="4">
        <f t="shared" si="85"/>
        <v>39.496476768408307</v>
      </c>
      <c r="S1829" s="1" t="str">
        <f t="shared" si="86"/>
        <v>Obesity Class II</v>
      </c>
    </row>
    <row r="1830" spans="1:19" x14ac:dyDescent="0.25">
      <c r="A1830" s="1" t="s">
        <v>16</v>
      </c>
      <c r="B1830" s="5">
        <v>25.908829000000001</v>
      </c>
      <c r="C1830" s="5" t="str">
        <f t="shared" si="84"/>
        <v>26-30</v>
      </c>
      <c r="D1830" s="3">
        <v>1.607734</v>
      </c>
      <c r="E1830" s="3">
        <v>102.305767</v>
      </c>
      <c r="F1830" s="1" t="s">
        <v>17</v>
      </c>
      <c r="G1830" s="1" t="s">
        <v>17</v>
      </c>
      <c r="H1830" s="5">
        <v>3</v>
      </c>
      <c r="I1830" s="5">
        <v>3</v>
      </c>
      <c r="J1830" s="1" t="s">
        <v>19</v>
      </c>
      <c r="K1830" s="1" t="s">
        <v>18</v>
      </c>
      <c r="L1830" s="5">
        <v>1.0305009999999999</v>
      </c>
      <c r="M1830" s="1" t="s">
        <v>18</v>
      </c>
      <c r="N1830" s="5">
        <v>6.5820000000000004E-2</v>
      </c>
      <c r="O1830" s="5">
        <v>0.99147300000000005</v>
      </c>
      <c r="P1830" s="1" t="s">
        <v>19</v>
      </c>
      <c r="Q1830" s="1" t="s">
        <v>20</v>
      </c>
      <c r="R1830" s="4">
        <f t="shared" si="85"/>
        <v>39.579629383762878</v>
      </c>
      <c r="S1830" s="1" t="str">
        <f t="shared" si="86"/>
        <v>Obesity Class II</v>
      </c>
    </row>
    <row r="1831" spans="1:19" x14ac:dyDescent="0.25">
      <c r="A1831" s="1" t="s">
        <v>16</v>
      </c>
      <c r="B1831" s="5">
        <v>26</v>
      </c>
      <c r="C1831" s="5" t="str">
        <f t="shared" si="84"/>
        <v>26-30</v>
      </c>
      <c r="D1831" s="3">
        <v>1.62788</v>
      </c>
      <c r="E1831" s="3">
        <v>104.92057</v>
      </c>
      <c r="F1831" s="1" t="s">
        <v>17</v>
      </c>
      <c r="G1831" s="1" t="s">
        <v>17</v>
      </c>
      <c r="H1831" s="5">
        <v>3</v>
      </c>
      <c r="I1831" s="5">
        <v>3</v>
      </c>
      <c r="J1831" s="1" t="s">
        <v>19</v>
      </c>
      <c r="K1831" s="1" t="s">
        <v>18</v>
      </c>
      <c r="L1831" s="5">
        <v>2.5881069999999999</v>
      </c>
      <c r="M1831" s="1" t="s">
        <v>18</v>
      </c>
      <c r="N1831" s="5">
        <v>0</v>
      </c>
      <c r="O1831" s="5">
        <v>0.46560699999999999</v>
      </c>
      <c r="P1831" s="1" t="s">
        <v>19</v>
      </c>
      <c r="Q1831" s="1" t="s">
        <v>20</v>
      </c>
      <c r="R1831" s="4">
        <f t="shared" si="85"/>
        <v>39.592768110666348</v>
      </c>
      <c r="S1831" s="1" t="str">
        <f t="shared" si="86"/>
        <v>Obesity Class II</v>
      </c>
    </row>
    <row r="1832" spans="1:19" x14ac:dyDescent="0.25">
      <c r="A1832" s="1" t="s">
        <v>16</v>
      </c>
      <c r="B1832" s="5">
        <v>25.999942000000001</v>
      </c>
      <c r="C1832" s="5" t="str">
        <f t="shared" si="84"/>
        <v>26-30</v>
      </c>
      <c r="D1832" s="3">
        <v>1.627483</v>
      </c>
      <c r="E1832" s="3">
        <v>104.88199400000001</v>
      </c>
      <c r="F1832" s="1" t="s">
        <v>17</v>
      </c>
      <c r="G1832" s="1" t="s">
        <v>17</v>
      </c>
      <c r="H1832" s="5">
        <v>3</v>
      </c>
      <c r="I1832" s="5">
        <v>3</v>
      </c>
      <c r="J1832" s="1" t="s">
        <v>19</v>
      </c>
      <c r="K1832" s="1" t="s">
        <v>18</v>
      </c>
      <c r="L1832" s="5">
        <v>2.5693640000000002</v>
      </c>
      <c r="M1832" s="1" t="s">
        <v>18</v>
      </c>
      <c r="N1832" s="5">
        <v>0.15925500000000001</v>
      </c>
      <c r="O1832" s="5">
        <v>0.41944599999999999</v>
      </c>
      <c r="P1832" s="1" t="s">
        <v>19</v>
      </c>
      <c r="Q1832" s="1" t="s">
        <v>20</v>
      </c>
      <c r="R1832" s="4">
        <f t="shared" si="85"/>
        <v>39.59752246642627</v>
      </c>
      <c r="S1832" s="1" t="str">
        <f t="shared" si="86"/>
        <v>Obesity Class II</v>
      </c>
    </row>
    <row r="1833" spans="1:19" x14ac:dyDescent="0.25">
      <c r="A1833" s="1" t="s">
        <v>16</v>
      </c>
      <c r="B1833" s="5">
        <v>25.999635999999999</v>
      </c>
      <c r="C1833" s="5" t="str">
        <f t="shared" si="84"/>
        <v>26-30</v>
      </c>
      <c r="D1833" s="3">
        <v>1.6101259999999999</v>
      </c>
      <c r="E1833" s="3">
        <v>102.686908</v>
      </c>
      <c r="F1833" s="1" t="s">
        <v>17</v>
      </c>
      <c r="G1833" s="1" t="s">
        <v>17</v>
      </c>
      <c r="H1833" s="5">
        <v>3</v>
      </c>
      <c r="I1833" s="5">
        <v>3</v>
      </c>
      <c r="J1833" s="1" t="s">
        <v>19</v>
      </c>
      <c r="K1833" s="1" t="s">
        <v>18</v>
      </c>
      <c r="L1833" s="5">
        <v>1.020313</v>
      </c>
      <c r="M1833" s="1" t="s">
        <v>18</v>
      </c>
      <c r="N1833" s="5">
        <v>0.108386</v>
      </c>
      <c r="O1833" s="5">
        <v>1</v>
      </c>
      <c r="P1833" s="1" t="s">
        <v>19</v>
      </c>
      <c r="Q1833" s="1" t="s">
        <v>20</v>
      </c>
      <c r="R1833" s="4">
        <f t="shared" si="85"/>
        <v>39.609134351751941</v>
      </c>
      <c r="S1833" s="1" t="str">
        <f t="shared" si="86"/>
        <v>Obesity Class II</v>
      </c>
    </row>
    <row r="1834" spans="1:19" x14ac:dyDescent="0.25">
      <c r="A1834" s="1" t="s">
        <v>16</v>
      </c>
      <c r="B1834" s="5">
        <v>25.955013999999998</v>
      </c>
      <c r="C1834" s="5" t="str">
        <f t="shared" si="84"/>
        <v>26-30</v>
      </c>
      <c r="D1834" s="3">
        <v>1.626449</v>
      </c>
      <c r="E1834" s="3">
        <v>104.87960200000001</v>
      </c>
      <c r="F1834" s="1" t="s">
        <v>17</v>
      </c>
      <c r="G1834" s="1" t="s">
        <v>17</v>
      </c>
      <c r="H1834" s="5">
        <v>3</v>
      </c>
      <c r="I1834" s="5">
        <v>3</v>
      </c>
      <c r="J1834" s="1" t="s">
        <v>19</v>
      </c>
      <c r="K1834" s="1" t="s">
        <v>18</v>
      </c>
      <c r="L1834" s="5">
        <v>2.0949010000000001</v>
      </c>
      <c r="M1834" s="1" t="s">
        <v>18</v>
      </c>
      <c r="N1834" s="5">
        <v>7.0889999999999995E-2</v>
      </c>
      <c r="O1834" s="5">
        <v>0.599441</v>
      </c>
      <c r="P1834" s="1" t="s">
        <v>19</v>
      </c>
      <c r="Q1834" s="1" t="s">
        <v>20</v>
      </c>
      <c r="R1834" s="4">
        <f t="shared" si="85"/>
        <v>39.646981759358937</v>
      </c>
      <c r="S1834" s="1" t="str">
        <f t="shared" si="86"/>
        <v>Obesity Class II</v>
      </c>
    </row>
    <row r="1835" spans="1:19" x14ac:dyDescent="0.25">
      <c r="A1835" s="1" t="s">
        <v>16</v>
      </c>
      <c r="B1835" s="5">
        <v>25.996715999999999</v>
      </c>
      <c r="C1835" s="5" t="str">
        <f t="shared" si="84"/>
        <v>26-30</v>
      </c>
      <c r="D1835" s="3">
        <v>1.6265799999999999</v>
      </c>
      <c r="E1835" s="3">
        <v>105.03720300000001</v>
      </c>
      <c r="F1835" s="1" t="s">
        <v>17</v>
      </c>
      <c r="G1835" s="1" t="s">
        <v>17</v>
      </c>
      <c r="H1835" s="5">
        <v>3</v>
      </c>
      <c r="I1835" s="5">
        <v>3</v>
      </c>
      <c r="J1835" s="1" t="s">
        <v>19</v>
      </c>
      <c r="K1835" s="1" t="s">
        <v>18</v>
      </c>
      <c r="L1835" s="5">
        <v>2.3473220000000001</v>
      </c>
      <c r="M1835" s="1" t="s">
        <v>18</v>
      </c>
      <c r="N1835" s="5">
        <v>8.0129999999999993E-3</v>
      </c>
      <c r="O1835" s="5">
        <v>0.50389600000000001</v>
      </c>
      <c r="P1835" s="1" t="s">
        <v>19</v>
      </c>
      <c r="Q1835" s="1" t="s">
        <v>20</v>
      </c>
      <c r="R1835" s="4">
        <f t="shared" si="85"/>
        <v>39.70016323948979</v>
      </c>
      <c r="S1835" s="1" t="str">
        <f t="shared" si="86"/>
        <v>Obesity Class II</v>
      </c>
    </row>
    <row r="1836" spans="1:19" x14ac:dyDescent="0.25">
      <c r="A1836" s="1" t="s">
        <v>21</v>
      </c>
      <c r="B1836" s="5">
        <v>20.027764000000001</v>
      </c>
      <c r="C1836" s="5" t="str">
        <f t="shared" si="84"/>
        <v>21-25</v>
      </c>
      <c r="D1836" s="3">
        <v>1.611434</v>
      </c>
      <c r="E1836" s="3">
        <v>103.175516</v>
      </c>
      <c r="F1836" s="1" t="s">
        <v>17</v>
      </c>
      <c r="G1836" s="1" t="s">
        <v>17</v>
      </c>
      <c r="H1836" s="5">
        <v>2.9830420000000002</v>
      </c>
      <c r="I1836" s="5">
        <v>1.1099559999999999</v>
      </c>
      <c r="J1836" s="1" t="s">
        <v>19</v>
      </c>
      <c r="K1836" s="1" t="s">
        <v>18</v>
      </c>
      <c r="L1836" s="5">
        <v>1.430444</v>
      </c>
      <c r="M1836" s="1" t="s">
        <v>18</v>
      </c>
      <c r="N1836" s="5">
        <v>0</v>
      </c>
      <c r="O1836" s="5">
        <v>1.690901</v>
      </c>
      <c r="P1836" s="1" t="s">
        <v>18</v>
      </c>
      <c r="Q1836" s="1" t="s">
        <v>20</v>
      </c>
      <c r="R1836" s="4">
        <f t="shared" si="85"/>
        <v>39.733022590798207</v>
      </c>
      <c r="S1836" s="1" t="str">
        <f t="shared" si="86"/>
        <v>Obesity Class II</v>
      </c>
    </row>
    <row r="1837" spans="1:19" x14ac:dyDescent="0.25">
      <c r="A1837" s="1" t="s">
        <v>16</v>
      </c>
      <c r="B1837" s="5">
        <v>24.196366999999999</v>
      </c>
      <c r="C1837" s="5" t="str">
        <f t="shared" si="84"/>
        <v>21-25</v>
      </c>
      <c r="D1837" s="3">
        <v>1.6974210000000001</v>
      </c>
      <c r="E1837" s="3">
        <v>114.48238600000001</v>
      </c>
      <c r="F1837" s="1" t="s">
        <v>17</v>
      </c>
      <c r="G1837" s="1" t="s">
        <v>17</v>
      </c>
      <c r="H1837" s="5">
        <v>3</v>
      </c>
      <c r="I1837" s="5">
        <v>3</v>
      </c>
      <c r="J1837" s="1" t="s">
        <v>19</v>
      </c>
      <c r="K1837" s="1" t="s">
        <v>18</v>
      </c>
      <c r="L1837" s="5">
        <v>2.909675</v>
      </c>
      <c r="M1837" s="1" t="s">
        <v>18</v>
      </c>
      <c r="N1837" s="5">
        <v>0.36090800000000001</v>
      </c>
      <c r="O1837" s="5">
        <v>0.57388700000000004</v>
      </c>
      <c r="P1837" s="1" t="s">
        <v>19</v>
      </c>
      <c r="Q1837" s="1" t="s">
        <v>20</v>
      </c>
      <c r="R1837" s="4">
        <f t="shared" si="85"/>
        <v>39.733747772312817</v>
      </c>
      <c r="S1837" s="1" t="str">
        <f t="shared" si="86"/>
        <v>Obesity Class II</v>
      </c>
    </row>
    <row r="1838" spans="1:19" x14ac:dyDescent="0.25">
      <c r="A1838" s="1" t="s">
        <v>21</v>
      </c>
      <c r="B1838" s="5">
        <v>20.101026000000001</v>
      </c>
      <c r="C1838" s="5" t="str">
        <f t="shared" si="84"/>
        <v>21-25</v>
      </c>
      <c r="D1838" s="3">
        <v>1.6191279999999999</v>
      </c>
      <c r="E1838" s="3">
        <v>104.30371100000001</v>
      </c>
      <c r="F1838" s="1" t="s">
        <v>17</v>
      </c>
      <c r="G1838" s="1" t="s">
        <v>17</v>
      </c>
      <c r="H1838" s="5">
        <v>2.870895</v>
      </c>
      <c r="I1838" s="5">
        <v>1.6275550000000001</v>
      </c>
      <c r="J1838" s="1" t="s">
        <v>19</v>
      </c>
      <c r="K1838" s="1" t="s">
        <v>18</v>
      </c>
      <c r="L1838" s="5">
        <v>1.3757280000000001</v>
      </c>
      <c r="M1838" s="1" t="s">
        <v>18</v>
      </c>
      <c r="N1838" s="5">
        <v>0.21018100000000001</v>
      </c>
      <c r="O1838" s="5">
        <v>1.163117</v>
      </c>
      <c r="P1838" s="1" t="s">
        <v>18</v>
      </c>
      <c r="Q1838" s="1" t="s">
        <v>20</v>
      </c>
      <c r="R1838" s="4">
        <f t="shared" si="85"/>
        <v>39.786651874208843</v>
      </c>
      <c r="S1838" s="1" t="str">
        <f t="shared" si="86"/>
        <v>Obesity Class II</v>
      </c>
    </row>
    <row r="1839" spans="1:19" x14ac:dyDescent="0.25">
      <c r="A1839" s="1" t="s">
        <v>16</v>
      </c>
      <c r="B1839" s="5">
        <v>25.982112999999998</v>
      </c>
      <c r="C1839" s="5" t="str">
        <f t="shared" si="84"/>
        <v>26-30</v>
      </c>
      <c r="D1839" s="3">
        <v>1.627818</v>
      </c>
      <c r="E1839" s="3">
        <v>105.428628</v>
      </c>
      <c r="F1839" s="1" t="s">
        <v>17</v>
      </c>
      <c r="G1839" s="1" t="s">
        <v>17</v>
      </c>
      <c r="H1839" s="5">
        <v>3</v>
      </c>
      <c r="I1839" s="5">
        <v>3</v>
      </c>
      <c r="J1839" s="1" t="s">
        <v>19</v>
      </c>
      <c r="K1839" s="1" t="s">
        <v>18</v>
      </c>
      <c r="L1839" s="5">
        <v>1.48075</v>
      </c>
      <c r="M1839" s="1" t="s">
        <v>18</v>
      </c>
      <c r="N1839" s="5">
        <v>9.8043000000000005E-2</v>
      </c>
      <c r="O1839" s="5">
        <v>0.66349199999999997</v>
      </c>
      <c r="P1839" s="1" t="s">
        <v>19</v>
      </c>
      <c r="Q1839" s="1" t="s">
        <v>20</v>
      </c>
      <c r="R1839" s="4">
        <f t="shared" si="85"/>
        <v>39.787519260488978</v>
      </c>
      <c r="S1839" s="1" t="str">
        <f t="shared" si="86"/>
        <v>Obesity Class II</v>
      </c>
    </row>
    <row r="1840" spans="1:19" x14ac:dyDescent="0.25">
      <c r="A1840" s="1" t="s">
        <v>16</v>
      </c>
      <c r="B1840" s="5">
        <v>26</v>
      </c>
      <c r="C1840" s="5" t="str">
        <f t="shared" si="84"/>
        <v>26-30</v>
      </c>
      <c r="D1840" s="3">
        <v>1.623707</v>
      </c>
      <c r="E1840" s="3">
        <v>105.037463</v>
      </c>
      <c r="F1840" s="1" t="s">
        <v>17</v>
      </c>
      <c r="G1840" s="1" t="s">
        <v>17</v>
      </c>
      <c r="H1840" s="5">
        <v>3</v>
      </c>
      <c r="I1840" s="5">
        <v>3</v>
      </c>
      <c r="J1840" s="1" t="s">
        <v>19</v>
      </c>
      <c r="K1840" s="1" t="s">
        <v>18</v>
      </c>
      <c r="L1840" s="5">
        <v>2.5531980000000001</v>
      </c>
      <c r="M1840" s="1" t="s">
        <v>18</v>
      </c>
      <c r="N1840" s="5">
        <v>0</v>
      </c>
      <c r="O1840" s="5">
        <v>0.39383800000000002</v>
      </c>
      <c r="P1840" s="1" t="s">
        <v>19</v>
      </c>
      <c r="Q1840" s="1" t="s">
        <v>20</v>
      </c>
      <c r="R1840" s="4">
        <f t="shared" si="85"/>
        <v>39.840877716621293</v>
      </c>
      <c r="S1840" s="1" t="str">
        <f t="shared" si="86"/>
        <v>Obesity Class II</v>
      </c>
    </row>
    <row r="1841" spans="1:19" x14ac:dyDescent="0.25">
      <c r="A1841" s="1" t="s">
        <v>16</v>
      </c>
      <c r="B1841" s="5">
        <v>25.908431</v>
      </c>
      <c r="C1841" s="5" t="str">
        <f t="shared" si="84"/>
        <v>26-30</v>
      </c>
      <c r="D1841" s="3">
        <v>1.6071279999999999</v>
      </c>
      <c r="E1841" s="3">
        <v>103.026858</v>
      </c>
      <c r="F1841" s="1" t="s">
        <v>17</v>
      </c>
      <c r="G1841" s="1" t="s">
        <v>17</v>
      </c>
      <c r="H1841" s="5">
        <v>3</v>
      </c>
      <c r="I1841" s="5">
        <v>3</v>
      </c>
      <c r="J1841" s="1" t="s">
        <v>19</v>
      </c>
      <c r="K1841" s="1" t="s">
        <v>18</v>
      </c>
      <c r="L1841" s="5">
        <v>1.077253</v>
      </c>
      <c r="M1841" s="1" t="s">
        <v>18</v>
      </c>
      <c r="N1841" s="5">
        <v>0.162083</v>
      </c>
      <c r="O1841" s="5">
        <v>0.82460699999999998</v>
      </c>
      <c r="P1841" s="1" t="s">
        <v>19</v>
      </c>
      <c r="Q1841" s="1" t="s">
        <v>20</v>
      </c>
      <c r="R1841" s="4">
        <f t="shared" si="85"/>
        <v>39.88866671445868</v>
      </c>
      <c r="S1841" s="1" t="str">
        <f t="shared" si="86"/>
        <v>Obesity Class II</v>
      </c>
    </row>
    <row r="1842" spans="1:19" x14ac:dyDescent="0.25">
      <c r="A1842" s="1" t="s">
        <v>16</v>
      </c>
      <c r="B1842" s="5">
        <v>26</v>
      </c>
      <c r="C1842" s="5" t="str">
        <f t="shared" si="84"/>
        <v>26-30</v>
      </c>
      <c r="D1842" s="3">
        <v>1.621167</v>
      </c>
      <c r="E1842" s="3">
        <v>104.947703</v>
      </c>
      <c r="F1842" s="1" t="s">
        <v>17</v>
      </c>
      <c r="G1842" s="1" t="s">
        <v>17</v>
      </c>
      <c r="H1842" s="5">
        <v>3</v>
      </c>
      <c r="I1842" s="5">
        <v>3</v>
      </c>
      <c r="J1842" s="1" t="s">
        <v>19</v>
      </c>
      <c r="K1842" s="1" t="s">
        <v>18</v>
      </c>
      <c r="L1842" s="5">
        <v>2.57721</v>
      </c>
      <c r="M1842" s="1" t="s">
        <v>18</v>
      </c>
      <c r="N1842" s="5">
        <v>0</v>
      </c>
      <c r="O1842" s="5">
        <v>0.40207500000000002</v>
      </c>
      <c r="P1842" s="1" t="s">
        <v>19</v>
      </c>
      <c r="Q1842" s="1" t="s">
        <v>20</v>
      </c>
      <c r="R1842" s="4">
        <f t="shared" si="85"/>
        <v>39.931665826276912</v>
      </c>
      <c r="S1842" s="1" t="str">
        <f t="shared" si="86"/>
        <v>Obesity Class II</v>
      </c>
    </row>
    <row r="1843" spans="1:19" x14ac:dyDescent="0.25">
      <c r="A1843" s="1" t="s">
        <v>16</v>
      </c>
      <c r="B1843" s="5">
        <v>25.311534000000002</v>
      </c>
      <c r="C1843" s="5" t="str">
        <f t="shared" si="84"/>
        <v>26-30</v>
      </c>
      <c r="D1843" s="3">
        <v>1.6854819999999999</v>
      </c>
      <c r="E1843" s="3">
        <v>113.451224</v>
      </c>
      <c r="F1843" s="1" t="s">
        <v>17</v>
      </c>
      <c r="G1843" s="1" t="s">
        <v>17</v>
      </c>
      <c r="H1843" s="5">
        <v>3</v>
      </c>
      <c r="I1843" s="5">
        <v>3</v>
      </c>
      <c r="J1843" s="1" t="s">
        <v>19</v>
      </c>
      <c r="K1843" s="1" t="s">
        <v>18</v>
      </c>
      <c r="L1843" s="5">
        <v>2.9877180000000001</v>
      </c>
      <c r="M1843" s="1" t="s">
        <v>18</v>
      </c>
      <c r="N1843" s="5">
        <v>0.38707399999999997</v>
      </c>
      <c r="O1843" s="5">
        <v>0.283804</v>
      </c>
      <c r="P1843" s="1" t="s">
        <v>19</v>
      </c>
      <c r="Q1843" s="1" t="s">
        <v>20</v>
      </c>
      <c r="R1843" s="4">
        <f t="shared" si="85"/>
        <v>39.935667521877804</v>
      </c>
      <c r="S1843" s="1" t="str">
        <f t="shared" si="86"/>
        <v>Obesity Class II</v>
      </c>
    </row>
    <row r="1844" spans="1:19" x14ac:dyDescent="0.25">
      <c r="A1844" s="1" t="s">
        <v>16</v>
      </c>
      <c r="B1844" s="5">
        <v>25.918524000000001</v>
      </c>
      <c r="C1844" s="5" t="str">
        <f t="shared" si="84"/>
        <v>26-30</v>
      </c>
      <c r="D1844" s="3">
        <v>1.6212310000000001</v>
      </c>
      <c r="E1844" s="3">
        <v>104.98679199999999</v>
      </c>
      <c r="F1844" s="1" t="s">
        <v>17</v>
      </c>
      <c r="G1844" s="1" t="s">
        <v>17</v>
      </c>
      <c r="H1844" s="5">
        <v>3</v>
      </c>
      <c r="I1844" s="5">
        <v>3</v>
      </c>
      <c r="J1844" s="1" t="s">
        <v>19</v>
      </c>
      <c r="K1844" s="1" t="s">
        <v>18</v>
      </c>
      <c r="L1844" s="5">
        <v>1.653049</v>
      </c>
      <c r="M1844" s="1" t="s">
        <v>18</v>
      </c>
      <c r="N1844" s="5">
        <v>0.139159</v>
      </c>
      <c r="O1844" s="5">
        <v>0.71133100000000005</v>
      </c>
      <c r="P1844" s="1" t="s">
        <v>19</v>
      </c>
      <c r="Q1844" s="1" t="s">
        <v>20</v>
      </c>
      <c r="R1844" s="4">
        <f t="shared" si="85"/>
        <v>39.943385031533651</v>
      </c>
      <c r="S1844" s="1" t="str">
        <f t="shared" si="86"/>
        <v>Obesity Class II</v>
      </c>
    </row>
    <row r="1845" spans="1:19" x14ac:dyDescent="0.25">
      <c r="A1845" s="1" t="s">
        <v>16</v>
      </c>
      <c r="B1845" s="5">
        <v>25.653233</v>
      </c>
      <c r="C1845" s="5" t="str">
        <f t="shared" si="84"/>
        <v>26-30</v>
      </c>
      <c r="D1845" s="3">
        <v>1.65757</v>
      </c>
      <c r="E1845" s="3">
        <v>109.93123300000001</v>
      </c>
      <c r="F1845" s="1" t="s">
        <v>17</v>
      </c>
      <c r="G1845" s="1" t="s">
        <v>17</v>
      </c>
      <c r="H1845" s="5">
        <v>3</v>
      </c>
      <c r="I1845" s="5">
        <v>3</v>
      </c>
      <c r="J1845" s="1" t="s">
        <v>19</v>
      </c>
      <c r="K1845" s="1" t="s">
        <v>18</v>
      </c>
      <c r="L1845" s="5">
        <v>1.6104719999999999</v>
      </c>
      <c r="M1845" s="1" t="s">
        <v>18</v>
      </c>
      <c r="N1845" s="5">
        <v>2.9728000000000001E-2</v>
      </c>
      <c r="O1845" s="5">
        <v>0.47234300000000001</v>
      </c>
      <c r="P1845" s="1" t="s">
        <v>19</v>
      </c>
      <c r="Q1845" s="1" t="s">
        <v>20</v>
      </c>
      <c r="R1845" s="4">
        <f t="shared" si="85"/>
        <v>40.01080996903557</v>
      </c>
      <c r="S1845" s="1" t="str">
        <f t="shared" si="86"/>
        <v>Obesity Class III</v>
      </c>
    </row>
    <row r="1846" spans="1:19" x14ac:dyDescent="0.25">
      <c r="A1846" s="1" t="s">
        <v>16</v>
      </c>
      <c r="B1846" s="5">
        <v>25.653233</v>
      </c>
      <c r="C1846" s="5" t="str">
        <f t="shared" si="84"/>
        <v>26-30</v>
      </c>
      <c r="D1846" s="3">
        <v>1.6649400000000001</v>
      </c>
      <c r="E1846" s="3">
        <v>110.92216999999999</v>
      </c>
      <c r="F1846" s="1" t="s">
        <v>17</v>
      </c>
      <c r="G1846" s="1" t="s">
        <v>17</v>
      </c>
      <c r="H1846" s="5">
        <v>3</v>
      </c>
      <c r="I1846" s="5">
        <v>3</v>
      </c>
      <c r="J1846" s="1" t="s">
        <v>19</v>
      </c>
      <c r="K1846" s="1" t="s">
        <v>18</v>
      </c>
      <c r="L1846" s="5">
        <v>1.6040749999999999</v>
      </c>
      <c r="M1846" s="1" t="s">
        <v>18</v>
      </c>
      <c r="N1846" s="5">
        <v>2.9728000000000001E-2</v>
      </c>
      <c r="O1846" s="5">
        <v>0.20012199999999999</v>
      </c>
      <c r="P1846" s="1" t="s">
        <v>19</v>
      </c>
      <c r="Q1846" s="1" t="s">
        <v>20</v>
      </c>
      <c r="R1846" s="4">
        <f t="shared" si="85"/>
        <v>40.01484901939078</v>
      </c>
      <c r="S1846" s="1" t="str">
        <f t="shared" si="86"/>
        <v>Obesity Class III</v>
      </c>
    </row>
    <row r="1847" spans="1:19" x14ac:dyDescent="0.25">
      <c r="A1847" s="1" t="s">
        <v>16</v>
      </c>
      <c r="B1847" s="5">
        <v>23.761970000000002</v>
      </c>
      <c r="C1847" s="5" t="str">
        <f t="shared" si="84"/>
        <v>21-25</v>
      </c>
      <c r="D1847" s="3">
        <v>1.6913499999999999</v>
      </c>
      <c r="E1847" s="3">
        <v>114.48069599999999</v>
      </c>
      <c r="F1847" s="1" t="s">
        <v>17</v>
      </c>
      <c r="G1847" s="1" t="s">
        <v>17</v>
      </c>
      <c r="H1847" s="5">
        <v>3</v>
      </c>
      <c r="I1847" s="5">
        <v>3</v>
      </c>
      <c r="J1847" s="1" t="s">
        <v>19</v>
      </c>
      <c r="K1847" s="1" t="s">
        <v>18</v>
      </c>
      <c r="L1847" s="5">
        <v>2.5095350000000001</v>
      </c>
      <c r="M1847" s="1" t="s">
        <v>18</v>
      </c>
      <c r="N1847" s="5">
        <v>0.33426400000000001</v>
      </c>
      <c r="O1847" s="5">
        <v>0.66817199999999999</v>
      </c>
      <c r="P1847" s="1" t="s">
        <v>19</v>
      </c>
      <c r="Q1847" s="1" t="s">
        <v>20</v>
      </c>
      <c r="R1847" s="4">
        <f t="shared" si="85"/>
        <v>40.018912771455945</v>
      </c>
      <c r="S1847" s="1" t="str">
        <f t="shared" si="86"/>
        <v>Obesity Class III</v>
      </c>
    </row>
    <row r="1848" spans="1:19" x14ac:dyDescent="0.25">
      <c r="A1848" s="1" t="s">
        <v>16</v>
      </c>
      <c r="B1848" s="5">
        <v>25.988668000000001</v>
      </c>
      <c r="C1848" s="5" t="str">
        <f t="shared" si="84"/>
        <v>26-30</v>
      </c>
      <c r="D1848" s="3">
        <v>1.6216710000000001</v>
      </c>
      <c r="E1848" s="3">
        <v>105.31396700000001</v>
      </c>
      <c r="F1848" s="1" t="s">
        <v>17</v>
      </c>
      <c r="G1848" s="1" t="s">
        <v>17</v>
      </c>
      <c r="H1848" s="5">
        <v>3</v>
      </c>
      <c r="I1848" s="5">
        <v>3</v>
      </c>
      <c r="J1848" s="1" t="s">
        <v>19</v>
      </c>
      <c r="K1848" s="1" t="s">
        <v>18</v>
      </c>
      <c r="L1848" s="5">
        <v>1.0429889999999999</v>
      </c>
      <c r="M1848" s="1" t="s">
        <v>18</v>
      </c>
      <c r="N1848" s="5">
        <v>9.7114000000000006E-2</v>
      </c>
      <c r="O1848" s="5">
        <v>0.42953999999999998</v>
      </c>
      <c r="P1848" s="1" t="s">
        <v>19</v>
      </c>
      <c r="Q1848" s="1" t="s">
        <v>20</v>
      </c>
      <c r="R1848" s="4">
        <f t="shared" si="85"/>
        <v>40.046122493731481</v>
      </c>
      <c r="S1848" s="1" t="str">
        <f t="shared" si="86"/>
        <v>Obesity Class III</v>
      </c>
    </row>
    <row r="1849" spans="1:19" x14ac:dyDescent="0.25">
      <c r="A1849" s="1" t="s">
        <v>16</v>
      </c>
      <c r="B1849" s="5">
        <v>26</v>
      </c>
      <c r="C1849" s="5" t="str">
        <f t="shared" si="84"/>
        <v>26-30</v>
      </c>
      <c r="D1849" s="3">
        <v>1.618573</v>
      </c>
      <c r="E1849" s="3">
        <v>104.92864299999999</v>
      </c>
      <c r="F1849" s="1" t="s">
        <v>17</v>
      </c>
      <c r="G1849" s="1" t="s">
        <v>17</v>
      </c>
      <c r="H1849" s="5">
        <v>3</v>
      </c>
      <c r="I1849" s="5">
        <v>3</v>
      </c>
      <c r="J1849" s="1" t="s">
        <v>19</v>
      </c>
      <c r="K1849" s="1" t="s">
        <v>18</v>
      </c>
      <c r="L1849" s="5">
        <v>1.6987669999999999</v>
      </c>
      <c r="M1849" s="1" t="s">
        <v>18</v>
      </c>
      <c r="N1849" s="5">
        <v>0</v>
      </c>
      <c r="O1849" s="5">
        <v>0.54396</v>
      </c>
      <c r="P1849" s="1" t="s">
        <v>19</v>
      </c>
      <c r="Q1849" s="1" t="s">
        <v>20</v>
      </c>
      <c r="R1849" s="4">
        <f t="shared" si="85"/>
        <v>40.052485637195488</v>
      </c>
      <c r="S1849" s="1" t="str">
        <f t="shared" si="86"/>
        <v>Obesity Class III</v>
      </c>
    </row>
    <row r="1850" spans="1:19" x14ac:dyDescent="0.25">
      <c r="A1850" s="1" t="s">
        <v>16</v>
      </c>
      <c r="B1850" s="5">
        <v>25.991194</v>
      </c>
      <c r="C1850" s="5" t="str">
        <f t="shared" si="84"/>
        <v>26-30</v>
      </c>
      <c r="D1850" s="3">
        <v>1.6183479999999999</v>
      </c>
      <c r="E1850" s="3">
        <v>104.94582</v>
      </c>
      <c r="F1850" s="1" t="s">
        <v>17</v>
      </c>
      <c r="G1850" s="1" t="s">
        <v>17</v>
      </c>
      <c r="H1850" s="5">
        <v>3</v>
      </c>
      <c r="I1850" s="5">
        <v>3</v>
      </c>
      <c r="J1850" s="1" t="s">
        <v>19</v>
      </c>
      <c r="K1850" s="1" t="s">
        <v>18</v>
      </c>
      <c r="L1850" s="5">
        <v>2.45126</v>
      </c>
      <c r="M1850" s="1" t="s">
        <v>18</v>
      </c>
      <c r="N1850" s="5">
        <v>4.3688999999999999E-2</v>
      </c>
      <c r="O1850" s="5">
        <v>0.67040200000000005</v>
      </c>
      <c r="P1850" s="1" t="s">
        <v>19</v>
      </c>
      <c r="Q1850" s="1" t="s">
        <v>20</v>
      </c>
      <c r="R1850" s="4">
        <f t="shared" si="85"/>
        <v>40.070181943207423</v>
      </c>
      <c r="S1850" s="1" t="str">
        <f t="shared" si="86"/>
        <v>Obesity Class III</v>
      </c>
    </row>
    <row r="1851" spans="1:19" x14ac:dyDescent="0.25">
      <c r="A1851" s="1" t="s">
        <v>16</v>
      </c>
      <c r="B1851" s="5">
        <v>25.977309999999999</v>
      </c>
      <c r="C1851" s="5" t="str">
        <f t="shared" si="84"/>
        <v>26-30</v>
      </c>
      <c r="D1851" s="3">
        <v>1.6178170000000001</v>
      </c>
      <c r="E1851" s="3">
        <v>104.950776</v>
      </c>
      <c r="F1851" s="1" t="s">
        <v>17</v>
      </c>
      <c r="G1851" s="1" t="s">
        <v>17</v>
      </c>
      <c r="H1851" s="5">
        <v>3</v>
      </c>
      <c r="I1851" s="5">
        <v>3</v>
      </c>
      <c r="J1851" s="1" t="s">
        <v>19</v>
      </c>
      <c r="K1851" s="1" t="s">
        <v>18</v>
      </c>
      <c r="L1851" s="5">
        <v>1.7165900000000001</v>
      </c>
      <c r="M1851" s="1" t="s">
        <v>18</v>
      </c>
      <c r="N1851" s="5">
        <v>1.2719999999999999E-3</v>
      </c>
      <c r="O1851" s="5">
        <v>0.54599299999999995</v>
      </c>
      <c r="P1851" s="1" t="s">
        <v>19</v>
      </c>
      <c r="Q1851" s="1" t="s">
        <v>20</v>
      </c>
      <c r="R1851" s="4">
        <f t="shared" si="85"/>
        <v>40.098383466691011</v>
      </c>
      <c r="S1851" s="1" t="str">
        <f t="shared" si="86"/>
        <v>Obesity Class III</v>
      </c>
    </row>
    <row r="1852" spans="1:19" x14ac:dyDescent="0.25">
      <c r="A1852" s="1" t="s">
        <v>16</v>
      </c>
      <c r="B1852" s="5">
        <v>26</v>
      </c>
      <c r="C1852" s="5" t="str">
        <f t="shared" si="84"/>
        <v>26-30</v>
      </c>
      <c r="D1852" s="3">
        <v>1.6169750000000001</v>
      </c>
      <c r="E1852" s="3">
        <v>104.84621799999999</v>
      </c>
      <c r="F1852" s="1" t="s">
        <v>17</v>
      </c>
      <c r="G1852" s="1" t="s">
        <v>17</v>
      </c>
      <c r="H1852" s="5">
        <v>3</v>
      </c>
      <c r="I1852" s="5">
        <v>3</v>
      </c>
      <c r="J1852" s="1" t="s">
        <v>19</v>
      </c>
      <c r="K1852" s="1" t="s">
        <v>18</v>
      </c>
      <c r="L1852" s="5">
        <v>2.6535630000000001</v>
      </c>
      <c r="M1852" s="1" t="s">
        <v>18</v>
      </c>
      <c r="N1852" s="5">
        <v>0</v>
      </c>
      <c r="O1852" s="5">
        <v>0.55415000000000003</v>
      </c>
      <c r="P1852" s="1" t="s">
        <v>19</v>
      </c>
      <c r="Q1852" s="1" t="s">
        <v>20</v>
      </c>
      <c r="R1852" s="4">
        <f t="shared" si="85"/>
        <v>40.100164904227576</v>
      </c>
      <c r="S1852" s="1" t="str">
        <f t="shared" si="86"/>
        <v>Obesity Class III</v>
      </c>
    </row>
    <row r="1853" spans="1:19" x14ac:dyDescent="0.25">
      <c r="A1853" s="1" t="s">
        <v>16</v>
      </c>
      <c r="B1853" s="5">
        <v>25.696072999999998</v>
      </c>
      <c r="C1853" s="5" t="str">
        <f t="shared" si="84"/>
        <v>26-30</v>
      </c>
      <c r="D1853" s="3">
        <v>1.6629780000000001</v>
      </c>
      <c r="E1853" s="3">
        <v>110.930509</v>
      </c>
      <c r="F1853" s="1" t="s">
        <v>17</v>
      </c>
      <c r="G1853" s="1" t="s">
        <v>17</v>
      </c>
      <c r="H1853" s="5">
        <v>3</v>
      </c>
      <c r="I1853" s="5">
        <v>3</v>
      </c>
      <c r="J1853" s="1" t="s">
        <v>19</v>
      </c>
      <c r="K1853" s="1" t="s">
        <v>18</v>
      </c>
      <c r="L1853" s="5">
        <v>1.679489</v>
      </c>
      <c r="M1853" s="1" t="s">
        <v>18</v>
      </c>
      <c r="N1853" s="5">
        <v>1.7804E-2</v>
      </c>
      <c r="O1853" s="5">
        <v>0.21523</v>
      </c>
      <c r="P1853" s="1" t="s">
        <v>19</v>
      </c>
      <c r="Q1853" s="1" t="s">
        <v>20</v>
      </c>
      <c r="R1853" s="4">
        <f t="shared" si="85"/>
        <v>40.112340021431272</v>
      </c>
      <c r="S1853" s="1" t="str">
        <f t="shared" si="86"/>
        <v>Obesity Class III</v>
      </c>
    </row>
    <row r="1854" spans="1:19" x14ac:dyDescent="0.25">
      <c r="A1854" s="1" t="s">
        <v>16</v>
      </c>
      <c r="B1854" s="5">
        <v>25.940152999999999</v>
      </c>
      <c r="C1854" s="5" t="str">
        <f t="shared" si="84"/>
        <v>26-30</v>
      </c>
      <c r="D1854" s="3">
        <v>1.596813</v>
      </c>
      <c r="E1854" s="3">
        <v>102.320437</v>
      </c>
      <c r="F1854" s="1" t="s">
        <v>17</v>
      </c>
      <c r="G1854" s="1" t="s">
        <v>17</v>
      </c>
      <c r="H1854" s="5">
        <v>3</v>
      </c>
      <c r="I1854" s="5">
        <v>3</v>
      </c>
      <c r="J1854" s="1" t="s">
        <v>19</v>
      </c>
      <c r="K1854" s="1" t="s">
        <v>18</v>
      </c>
      <c r="L1854" s="5">
        <v>1.0005360000000001</v>
      </c>
      <c r="M1854" s="1" t="s">
        <v>18</v>
      </c>
      <c r="N1854" s="5">
        <v>5.9389999999999998E-3</v>
      </c>
      <c r="O1854" s="5">
        <v>0.566353</v>
      </c>
      <c r="P1854" s="1" t="s">
        <v>19</v>
      </c>
      <c r="Q1854" s="1" t="s">
        <v>20</v>
      </c>
      <c r="R1854" s="4">
        <f t="shared" si="85"/>
        <v>40.12862389560469</v>
      </c>
      <c r="S1854" s="1" t="str">
        <f t="shared" si="86"/>
        <v>Obesity Class III</v>
      </c>
    </row>
    <row r="1855" spans="1:19" x14ac:dyDescent="0.25">
      <c r="A1855" s="1" t="s">
        <v>16</v>
      </c>
      <c r="B1855" s="5">
        <v>26</v>
      </c>
      <c r="C1855" s="5" t="str">
        <f t="shared" si="84"/>
        <v>26-30</v>
      </c>
      <c r="D1855" s="3">
        <v>1.6173900000000001</v>
      </c>
      <c r="E1855" s="3">
        <v>105.013901</v>
      </c>
      <c r="F1855" s="1" t="s">
        <v>17</v>
      </c>
      <c r="G1855" s="1" t="s">
        <v>17</v>
      </c>
      <c r="H1855" s="5">
        <v>3</v>
      </c>
      <c r="I1855" s="5">
        <v>3</v>
      </c>
      <c r="J1855" s="1" t="s">
        <v>19</v>
      </c>
      <c r="K1855" s="1" t="s">
        <v>18</v>
      </c>
      <c r="L1855" s="5">
        <v>1.2924789999999999</v>
      </c>
      <c r="M1855" s="1" t="s">
        <v>18</v>
      </c>
      <c r="N1855" s="5">
        <v>0</v>
      </c>
      <c r="O1855" s="5">
        <v>0.54130900000000004</v>
      </c>
      <c r="P1855" s="1" t="s">
        <v>19</v>
      </c>
      <c r="Q1855" s="1" t="s">
        <v>20</v>
      </c>
      <c r="R1855" s="4">
        <f t="shared" si="85"/>
        <v>40.14368946531301</v>
      </c>
      <c r="S1855" s="1" t="str">
        <f t="shared" si="86"/>
        <v>Obesity Class III</v>
      </c>
    </row>
    <row r="1856" spans="1:19" x14ac:dyDescent="0.25">
      <c r="A1856" s="1" t="s">
        <v>16</v>
      </c>
      <c r="B1856" s="5">
        <v>25.783864999999999</v>
      </c>
      <c r="C1856" s="5" t="str">
        <f t="shared" si="84"/>
        <v>26-30</v>
      </c>
      <c r="D1856" s="3">
        <v>1.655646</v>
      </c>
      <c r="E1856" s="3">
        <v>110.21733999999999</v>
      </c>
      <c r="F1856" s="1" t="s">
        <v>17</v>
      </c>
      <c r="G1856" s="1" t="s">
        <v>17</v>
      </c>
      <c r="H1856" s="5">
        <v>3</v>
      </c>
      <c r="I1856" s="5">
        <v>3</v>
      </c>
      <c r="J1856" s="1" t="s">
        <v>19</v>
      </c>
      <c r="K1856" s="1" t="s">
        <v>18</v>
      </c>
      <c r="L1856" s="5">
        <v>1.5282579999999999</v>
      </c>
      <c r="M1856" s="1" t="s">
        <v>18</v>
      </c>
      <c r="N1856" s="5">
        <v>1.5859999999999999E-2</v>
      </c>
      <c r="O1856" s="5">
        <v>0.43606800000000001</v>
      </c>
      <c r="P1856" s="1" t="s">
        <v>19</v>
      </c>
      <c r="Q1856" s="1" t="s">
        <v>20</v>
      </c>
      <c r="R1856" s="4">
        <f t="shared" si="85"/>
        <v>40.208230144038275</v>
      </c>
      <c r="S1856" s="1" t="str">
        <f t="shared" si="86"/>
        <v>Obesity Class III</v>
      </c>
    </row>
    <row r="1857" spans="1:19" x14ac:dyDescent="0.25">
      <c r="A1857" s="1" t="s">
        <v>16</v>
      </c>
      <c r="B1857" s="5">
        <v>25.612462000000001</v>
      </c>
      <c r="C1857" s="5" t="str">
        <f t="shared" si="84"/>
        <v>26-30</v>
      </c>
      <c r="D1857" s="3">
        <v>1.674515</v>
      </c>
      <c r="E1857" s="3">
        <v>112.879662</v>
      </c>
      <c r="F1857" s="1" t="s">
        <v>17</v>
      </c>
      <c r="G1857" s="1" t="s">
        <v>17</v>
      </c>
      <c r="H1857" s="5">
        <v>3</v>
      </c>
      <c r="I1857" s="5">
        <v>3</v>
      </c>
      <c r="J1857" s="1" t="s">
        <v>19</v>
      </c>
      <c r="K1857" s="1" t="s">
        <v>18</v>
      </c>
      <c r="L1857" s="5">
        <v>2.9893890000000001</v>
      </c>
      <c r="M1857" s="1" t="s">
        <v>18</v>
      </c>
      <c r="N1857" s="5">
        <v>0.36009000000000002</v>
      </c>
      <c r="O1857" s="5">
        <v>0.169016</v>
      </c>
      <c r="P1857" s="1" t="s">
        <v>19</v>
      </c>
      <c r="Q1857" s="1" t="s">
        <v>20</v>
      </c>
      <c r="R1857" s="4">
        <f t="shared" si="85"/>
        <v>40.256648525844405</v>
      </c>
      <c r="S1857" s="1" t="str">
        <f t="shared" si="86"/>
        <v>Obesity Class III</v>
      </c>
    </row>
    <row r="1858" spans="1:19" x14ac:dyDescent="0.25">
      <c r="A1858" s="1" t="s">
        <v>16</v>
      </c>
      <c r="B1858" s="5">
        <v>26</v>
      </c>
      <c r="C1858" s="5" t="str">
        <f t="shared" ref="C1858:C1921" si="87">IF(B1858&lt;=20,"16-20",IF(B1858&lt;=25,"21-25",IF(B1858&lt;=30,"26-30",IF(B1858&lt;=35,"31-35",IF(B1858&lt;=40,"36-40",IF(B1858&lt;=45,"41-45","46-51"))))))</f>
        <v>26-30</v>
      </c>
      <c r="D1858" s="3">
        <v>1.627532</v>
      </c>
      <c r="E1858" s="3">
        <v>106.69053</v>
      </c>
      <c r="F1858" s="1" t="s">
        <v>17</v>
      </c>
      <c r="G1858" s="1" t="s">
        <v>17</v>
      </c>
      <c r="H1858" s="5">
        <v>3</v>
      </c>
      <c r="I1858" s="5">
        <v>3</v>
      </c>
      <c r="J1858" s="1" t="s">
        <v>19</v>
      </c>
      <c r="K1858" s="1" t="s">
        <v>18</v>
      </c>
      <c r="L1858" s="5">
        <v>2.5697130000000001</v>
      </c>
      <c r="M1858" s="1" t="s">
        <v>18</v>
      </c>
      <c r="N1858" s="5">
        <v>0</v>
      </c>
      <c r="O1858" s="5">
        <v>0.39697199999999999</v>
      </c>
      <c r="P1858" s="1" t="s">
        <v>19</v>
      </c>
      <c r="Q1858" s="1" t="s">
        <v>20</v>
      </c>
      <c r="R1858" s="4">
        <f t="shared" ref="R1858:R1921" si="88">E1858/(D1858^2)</f>
        <v>40.277898207084249</v>
      </c>
      <c r="S1858" s="1" t="str">
        <f t="shared" ref="S1858:S1921" si="89">IF(R1858&lt;18.5, "Underweight",
 IF(R1858&lt;25, "Normal weight",
 IF(R1858&lt;30, "Overweight",
 IF(R1858&lt;35, "Obesity Class I",
 IF(R1858&lt;40, "Obesity Class II",
 "Obesity Class III")))))</f>
        <v>Obesity Class III</v>
      </c>
    </row>
    <row r="1859" spans="1:19" x14ac:dyDescent="0.25">
      <c r="A1859" s="1" t="s">
        <v>16</v>
      </c>
      <c r="B1859" s="5">
        <v>26</v>
      </c>
      <c r="C1859" s="5" t="str">
        <f t="shared" si="87"/>
        <v>26-30</v>
      </c>
      <c r="D1859" s="3">
        <v>1.6289089999999999</v>
      </c>
      <c r="E1859" s="3">
        <v>106.875927</v>
      </c>
      <c r="F1859" s="1" t="s">
        <v>17</v>
      </c>
      <c r="G1859" s="1" t="s">
        <v>17</v>
      </c>
      <c r="H1859" s="5">
        <v>3</v>
      </c>
      <c r="I1859" s="5">
        <v>3</v>
      </c>
      <c r="J1859" s="1" t="s">
        <v>19</v>
      </c>
      <c r="K1859" s="1" t="s">
        <v>18</v>
      </c>
      <c r="L1859" s="5">
        <v>2.6868240000000001</v>
      </c>
      <c r="M1859" s="1" t="s">
        <v>18</v>
      </c>
      <c r="N1859" s="5">
        <v>0</v>
      </c>
      <c r="O1859" s="5">
        <v>0.54081199999999996</v>
      </c>
      <c r="P1859" s="1" t="s">
        <v>19</v>
      </c>
      <c r="Q1859" s="1" t="s">
        <v>20</v>
      </c>
      <c r="R1859" s="4">
        <f t="shared" si="88"/>
        <v>40.279702006388675</v>
      </c>
      <c r="S1859" s="1" t="str">
        <f t="shared" si="89"/>
        <v>Obesity Class III</v>
      </c>
    </row>
    <row r="1860" spans="1:19" x14ac:dyDescent="0.25">
      <c r="A1860" s="1" t="s">
        <v>16</v>
      </c>
      <c r="B1860" s="5">
        <v>25.976209000000001</v>
      </c>
      <c r="C1860" s="5" t="str">
        <f t="shared" si="87"/>
        <v>26-30</v>
      </c>
      <c r="D1860" s="3">
        <v>1.614484</v>
      </c>
      <c r="E1860" s="3">
        <v>104.999403</v>
      </c>
      <c r="F1860" s="1" t="s">
        <v>17</v>
      </c>
      <c r="G1860" s="1" t="s">
        <v>17</v>
      </c>
      <c r="H1860" s="5">
        <v>3</v>
      </c>
      <c r="I1860" s="5">
        <v>3</v>
      </c>
      <c r="J1860" s="1" t="s">
        <v>19</v>
      </c>
      <c r="K1860" s="1" t="s">
        <v>18</v>
      </c>
      <c r="L1860" s="5">
        <v>1.237557</v>
      </c>
      <c r="M1860" s="1" t="s">
        <v>18</v>
      </c>
      <c r="N1860" s="5">
        <v>8.3674999999999999E-2</v>
      </c>
      <c r="O1860" s="5">
        <v>0.54376100000000005</v>
      </c>
      <c r="P1860" s="1" t="s">
        <v>19</v>
      </c>
      <c r="Q1860" s="1" t="s">
        <v>20</v>
      </c>
      <c r="R1860" s="4">
        <f t="shared" si="88"/>
        <v>40.28277114262707</v>
      </c>
      <c r="S1860" s="1" t="str">
        <f t="shared" si="89"/>
        <v>Obesity Class III</v>
      </c>
    </row>
    <row r="1861" spans="1:19" x14ac:dyDescent="0.25">
      <c r="A1861" s="1" t="s">
        <v>16</v>
      </c>
      <c r="B1861" s="5">
        <v>25.986367999999999</v>
      </c>
      <c r="C1861" s="5" t="str">
        <f t="shared" si="87"/>
        <v>26-30</v>
      </c>
      <c r="D1861" s="3">
        <v>1.6689510000000001</v>
      </c>
      <c r="E1861" s="3">
        <v>112.24969900000001</v>
      </c>
      <c r="F1861" s="1" t="s">
        <v>17</v>
      </c>
      <c r="G1861" s="1" t="s">
        <v>17</v>
      </c>
      <c r="H1861" s="5">
        <v>3</v>
      </c>
      <c r="I1861" s="5">
        <v>3</v>
      </c>
      <c r="J1861" s="1" t="s">
        <v>19</v>
      </c>
      <c r="K1861" s="1" t="s">
        <v>18</v>
      </c>
      <c r="L1861" s="5">
        <v>2.9301370000000002</v>
      </c>
      <c r="M1861" s="1" t="s">
        <v>18</v>
      </c>
      <c r="N1861" s="5">
        <v>4.3101E-2</v>
      </c>
      <c r="O1861" s="5">
        <v>0.138629</v>
      </c>
      <c r="P1861" s="1" t="s">
        <v>19</v>
      </c>
      <c r="Q1861" s="1" t="s">
        <v>20</v>
      </c>
      <c r="R1861" s="4">
        <f t="shared" si="88"/>
        <v>40.299347364891652</v>
      </c>
      <c r="S1861" s="1" t="str">
        <f t="shared" si="89"/>
        <v>Obesity Class III</v>
      </c>
    </row>
    <row r="1862" spans="1:19" x14ac:dyDescent="0.25">
      <c r="A1862" s="1" t="s">
        <v>16</v>
      </c>
      <c r="B1862" s="5">
        <v>25.12791</v>
      </c>
      <c r="C1862" s="5" t="str">
        <f t="shared" si="87"/>
        <v>26-30</v>
      </c>
      <c r="D1862" s="3">
        <v>1.6685369999999999</v>
      </c>
      <c r="E1862" s="3">
        <v>112.55545600000001</v>
      </c>
      <c r="F1862" s="1" t="s">
        <v>17</v>
      </c>
      <c r="G1862" s="1" t="s">
        <v>17</v>
      </c>
      <c r="H1862" s="5">
        <v>3</v>
      </c>
      <c r="I1862" s="5">
        <v>3</v>
      </c>
      <c r="J1862" s="1" t="s">
        <v>19</v>
      </c>
      <c r="K1862" s="1" t="s">
        <v>18</v>
      </c>
      <c r="L1862" s="5">
        <v>2.8686790000000002</v>
      </c>
      <c r="M1862" s="1" t="s">
        <v>18</v>
      </c>
      <c r="N1862" s="5">
        <v>0.115369</v>
      </c>
      <c r="O1862" s="5">
        <v>2.8583000000000001E-2</v>
      </c>
      <c r="P1862" s="1" t="s">
        <v>19</v>
      </c>
      <c r="Q1862" s="1" t="s">
        <v>20</v>
      </c>
      <c r="R1862" s="4">
        <f t="shared" si="88"/>
        <v>40.429174008069772</v>
      </c>
      <c r="S1862" s="1" t="str">
        <f t="shared" si="89"/>
        <v>Obesity Class III</v>
      </c>
    </row>
    <row r="1863" spans="1:19" x14ac:dyDescent="0.25">
      <c r="A1863" s="1" t="s">
        <v>16</v>
      </c>
      <c r="B1863" s="5">
        <v>25.722003999999998</v>
      </c>
      <c r="C1863" s="5" t="str">
        <f t="shared" si="87"/>
        <v>26-30</v>
      </c>
      <c r="D1863" s="3">
        <v>1.6284700000000001</v>
      </c>
      <c r="E1863" s="3">
        <v>107.21894899999999</v>
      </c>
      <c r="F1863" s="1" t="s">
        <v>17</v>
      </c>
      <c r="G1863" s="1" t="s">
        <v>17</v>
      </c>
      <c r="H1863" s="5">
        <v>3</v>
      </c>
      <c r="I1863" s="5">
        <v>3</v>
      </c>
      <c r="J1863" s="1" t="s">
        <v>19</v>
      </c>
      <c r="K1863" s="1" t="s">
        <v>18</v>
      </c>
      <c r="L1863" s="5">
        <v>2.4870700000000001</v>
      </c>
      <c r="M1863" s="1" t="s">
        <v>18</v>
      </c>
      <c r="N1863" s="5">
        <v>6.7329E-2</v>
      </c>
      <c r="O1863" s="5">
        <v>0.45582299999999998</v>
      </c>
      <c r="P1863" s="1" t="s">
        <v>19</v>
      </c>
      <c r="Q1863" s="1" t="s">
        <v>20</v>
      </c>
      <c r="R1863" s="4">
        <f t="shared" si="88"/>
        <v>40.430770805914541</v>
      </c>
      <c r="S1863" s="1" t="str">
        <f t="shared" si="89"/>
        <v>Obesity Class III</v>
      </c>
    </row>
    <row r="1864" spans="1:19" x14ac:dyDescent="0.25">
      <c r="A1864" s="1" t="s">
        <v>16</v>
      </c>
      <c r="B1864" s="5">
        <v>26</v>
      </c>
      <c r="C1864" s="5" t="str">
        <f t="shared" si="87"/>
        <v>26-30</v>
      </c>
      <c r="D1864" s="3">
        <v>1.610225</v>
      </c>
      <c r="E1864" s="3">
        <v>104.936381</v>
      </c>
      <c r="F1864" s="1" t="s">
        <v>17</v>
      </c>
      <c r="G1864" s="1" t="s">
        <v>17</v>
      </c>
      <c r="H1864" s="5">
        <v>3</v>
      </c>
      <c r="I1864" s="5">
        <v>3</v>
      </c>
      <c r="J1864" s="1" t="s">
        <v>19</v>
      </c>
      <c r="K1864" s="1" t="s">
        <v>18</v>
      </c>
      <c r="L1864" s="5">
        <v>1.322004</v>
      </c>
      <c r="M1864" s="1" t="s">
        <v>18</v>
      </c>
      <c r="N1864" s="5">
        <v>0</v>
      </c>
      <c r="O1864" s="5">
        <v>0.53987600000000002</v>
      </c>
      <c r="P1864" s="1" t="s">
        <v>19</v>
      </c>
      <c r="Q1864" s="1" t="s">
        <v>20</v>
      </c>
      <c r="R1864" s="4">
        <f t="shared" si="88"/>
        <v>40.471840246462143</v>
      </c>
      <c r="S1864" s="1" t="str">
        <f t="shared" si="89"/>
        <v>Obesity Class III</v>
      </c>
    </row>
    <row r="1865" spans="1:19" x14ac:dyDescent="0.25">
      <c r="A1865" s="1" t="s">
        <v>16</v>
      </c>
      <c r="B1865" s="5">
        <v>25.993154000000001</v>
      </c>
      <c r="C1865" s="5" t="str">
        <f t="shared" si="87"/>
        <v>26-30</v>
      </c>
      <c r="D1865" s="3">
        <v>1.6094010000000001</v>
      </c>
      <c r="E1865" s="3">
        <v>104.854928</v>
      </c>
      <c r="F1865" s="1" t="s">
        <v>17</v>
      </c>
      <c r="G1865" s="1" t="s">
        <v>17</v>
      </c>
      <c r="H1865" s="5">
        <v>3</v>
      </c>
      <c r="I1865" s="5">
        <v>3</v>
      </c>
      <c r="J1865" s="1" t="s">
        <v>19</v>
      </c>
      <c r="K1865" s="1" t="s">
        <v>18</v>
      </c>
      <c r="L1865" s="5">
        <v>2.6135039999999998</v>
      </c>
      <c r="M1865" s="1" t="s">
        <v>18</v>
      </c>
      <c r="N1865" s="5">
        <v>6.7985000000000004E-2</v>
      </c>
      <c r="O1865" s="5">
        <v>0.77863199999999999</v>
      </c>
      <c r="P1865" s="1" t="s">
        <v>19</v>
      </c>
      <c r="Q1865" s="1" t="s">
        <v>20</v>
      </c>
      <c r="R1865" s="4">
        <f t="shared" si="88"/>
        <v>40.481846398970113</v>
      </c>
      <c r="S1865" s="1" t="str">
        <f t="shared" si="89"/>
        <v>Obesity Class III</v>
      </c>
    </row>
    <row r="1866" spans="1:19" x14ac:dyDescent="0.25">
      <c r="A1866" s="1" t="s">
        <v>16</v>
      </c>
      <c r="B1866" s="5">
        <v>23.647935</v>
      </c>
      <c r="C1866" s="5" t="str">
        <f t="shared" si="87"/>
        <v>21-25</v>
      </c>
      <c r="D1866" s="3">
        <v>1.6813940000000001</v>
      </c>
      <c r="E1866" s="3">
        <v>114.47945900000001</v>
      </c>
      <c r="F1866" s="1" t="s">
        <v>17</v>
      </c>
      <c r="G1866" s="1" t="s">
        <v>17</v>
      </c>
      <c r="H1866" s="5">
        <v>3</v>
      </c>
      <c r="I1866" s="5">
        <v>3</v>
      </c>
      <c r="J1866" s="1" t="s">
        <v>19</v>
      </c>
      <c r="K1866" s="1" t="s">
        <v>18</v>
      </c>
      <c r="L1866" s="5">
        <v>2.435978</v>
      </c>
      <c r="M1866" s="1" t="s">
        <v>18</v>
      </c>
      <c r="N1866" s="5">
        <v>0.232742</v>
      </c>
      <c r="O1866" s="5">
        <v>0.692608</v>
      </c>
      <c r="P1866" s="1" t="s">
        <v>19</v>
      </c>
      <c r="Q1866" s="1" t="s">
        <v>20</v>
      </c>
      <c r="R1866" s="4">
        <f t="shared" si="88"/>
        <v>40.493804496077949</v>
      </c>
      <c r="S1866" s="1" t="str">
        <f t="shared" si="89"/>
        <v>Obesity Class III</v>
      </c>
    </row>
    <row r="1867" spans="1:19" x14ac:dyDescent="0.25">
      <c r="A1867" s="1" t="s">
        <v>16</v>
      </c>
      <c r="B1867" s="5">
        <v>25.777564999999999</v>
      </c>
      <c r="C1867" s="5" t="str">
        <f t="shared" si="87"/>
        <v>26-30</v>
      </c>
      <c r="D1867" s="3">
        <v>1.6282049999999999</v>
      </c>
      <c r="E1867" s="3">
        <v>107.378702</v>
      </c>
      <c r="F1867" s="1" t="s">
        <v>17</v>
      </c>
      <c r="G1867" s="1" t="s">
        <v>17</v>
      </c>
      <c r="H1867" s="5">
        <v>3</v>
      </c>
      <c r="I1867" s="5">
        <v>3</v>
      </c>
      <c r="J1867" s="1" t="s">
        <v>19</v>
      </c>
      <c r="K1867" s="1" t="s">
        <v>18</v>
      </c>
      <c r="L1867" s="5">
        <v>2.5066310000000001</v>
      </c>
      <c r="M1867" s="1" t="s">
        <v>18</v>
      </c>
      <c r="N1867" s="5">
        <v>2.5787000000000001E-2</v>
      </c>
      <c r="O1867" s="5">
        <v>0.48416500000000001</v>
      </c>
      <c r="P1867" s="1" t="s">
        <v>19</v>
      </c>
      <c r="Q1867" s="1" t="s">
        <v>20</v>
      </c>
      <c r="R1867" s="4">
        <f t="shared" si="88"/>
        <v>40.504192811001666</v>
      </c>
      <c r="S1867" s="1" t="str">
        <f t="shared" si="89"/>
        <v>Obesity Class III</v>
      </c>
    </row>
    <row r="1868" spans="1:19" x14ac:dyDescent="0.25">
      <c r="A1868" s="1" t="s">
        <v>16</v>
      </c>
      <c r="B1868" s="5">
        <v>25.954995</v>
      </c>
      <c r="C1868" s="5" t="str">
        <f t="shared" si="87"/>
        <v>26-30</v>
      </c>
      <c r="D1868" s="3">
        <v>1.5925290000000001</v>
      </c>
      <c r="E1868" s="3">
        <v>102.874549</v>
      </c>
      <c r="F1868" s="1" t="s">
        <v>17</v>
      </c>
      <c r="G1868" s="1" t="s">
        <v>17</v>
      </c>
      <c r="H1868" s="5">
        <v>3</v>
      </c>
      <c r="I1868" s="5">
        <v>3</v>
      </c>
      <c r="J1868" s="1" t="s">
        <v>19</v>
      </c>
      <c r="K1868" s="1" t="s">
        <v>18</v>
      </c>
      <c r="L1868" s="5">
        <v>1.0744119999999999</v>
      </c>
      <c r="M1868" s="1" t="s">
        <v>18</v>
      </c>
      <c r="N1868" s="5">
        <v>6.2649999999999997E-3</v>
      </c>
      <c r="O1868" s="5">
        <v>0.84563299999999997</v>
      </c>
      <c r="P1868" s="1" t="s">
        <v>19</v>
      </c>
      <c r="Q1868" s="1" t="s">
        <v>20</v>
      </c>
      <c r="R1868" s="4">
        <f t="shared" si="88"/>
        <v>40.563296786882603</v>
      </c>
      <c r="S1868" s="1" t="str">
        <f t="shared" si="89"/>
        <v>Obesity Class III</v>
      </c>
    </row>
    <row r="1869" spans="1:19" x14ac:dyDescent="0.25">
      <c r="A1869" s="1" t="s">
        <v>16</v>
      </c>
      <c r="B1869" s="5">
        <v>26</v>
      </c>
      <c r="C1869" s="5" t="str">
        <f t="shared" si="87"/>
        <v>26-30</v>
      </c>
      <c r="D1869" s="3">
        <v>1.627567</v>
      </c>
      <c r="E1869" s="3">
        <v>107.482662</v>
      </c>
      <c r="F1869" s="1" t="s">
        <v>17</v>
      </c>
      <c r="G1869" s="1" t="s">
        <v>17</v>
      </c>
      <c r="H1869" s="5">
        <v>3</v>
      </c>
      <c r="I1869" s="5">
        <v>3</v>
      </c>
      <c r="J1869" s="1" t="s">
        <v>19</v>
      </c>
      <c r="K1869" s="1" t="s">
        <v>18</v>
      </c>
      <c r="L1869" s="5">
        <v>2.6873779999999998</v>
      </c>
      <c r="M1869" s="1" t="s">
        <v>18</v>
      </c>
      <c r="N1869" s="5">
        <v>0</v>
      </c>
      <c r="O1869" s="5">
        <v>0.41065099999999999</v>
      </c>
      <c r="P1869" s="1" t="s">
        <v>19</v>
      </c>
      <c r="Q1869" s="1" t="s">
        <v>20</v>
      </c>
      <c r="R1869" s="4">
        <f t="shared" si="88"/>
        <v>40.575199388580685</v>
      </c>
      <c r="S1869" s="1" t="str">
        <f t="shared" si="89"/>
        <v>Obesity Class III</v>
      </c>
    </row>
    <row r="1870" spans="1:19" x14ac:dyDescent="0.25">
      <c r="A1870" s="1" t="s">
        <v>16</v>
      </c>
      <c r="B1870" s="5">
        <v>25.951979000000001</v>
      </c>
      <c r="C1870" s="5" t="str">
        <f t="shared" si="87"/>
        <v>26-30</v>
      </c>
      <c r="D1870" s="3">
        <v>1.6617120000000001</v>
      </c>
      <c r="E1870" s="3">
        <v>112.09861600000001</v>
      </c>
      <c r="F1870" s="1" t="s">
        <v>17</v>
      </c>
      <c r="G1870" s="1" t="s">
        <v>17</v>
      </c>
      <c r="H1870" s="5">
        <v>3</v>
      </c>
      <c r="I1870" s="5">
        <v>3</v>
      </c>
      <c r="J1870" s="1" t="s">
        <v>19</v>
      </c>
      <c r="K1870" s="1" t="s">
        <v>18</v>
      </c>
      <c r="L1870" s="5">
        <v>2.9618989999999998</v>
      </c>
      <c r="M1870" s="1" t="s">
        <v>18</v>
      </c>
      <c r="N1870" s="5">
        <v>0.25942399999999999</v>
      </c>
      <c r="O1870" s="5">
        <v>8.0128000000000005E-2</v>
      </c>
      <c r="P1870" s="1" t="s">
        <v>19</v>
      </c>
      <c r="Q1870" s="1" t="s">
        <v>20</v>
      </c>
      <c r="R1870" s="4">
        <f t="shared" si="88"/>
        <v>40.596513618061074</v>
      </c>
      <c r="S1870" s="1" t="str">
        <f t="shared" si="89"/>
        <v>Obesity Class III</v>
      </c>
    </row>
    <row r="1871" spans="1:19" x14ac:dyDescent="0.25">
      <c r="A1871" s="1" t="s">
        <v>16</v>
      </c>
      <c r="B1871" s="5">
        <v>24.693107999999999</v>
      </c>
      <c r="C1871" s="5" t="str">
        <f t="shared" si="87"/>
        <v>21-25</v>
      </c>
      <c r="D1871" s="3">
        <v>1.6673830000000001</v>
      </c>
      <c r="E1871" s="3">
        <v>112.98254900000001</v>
      </c>
      <c r="F1871" s="1" t="s">
        <v>17</v>
      </c>
      <c r="G1871" s="1" t="s">
        <v>17</v>
      </c>
      <c r="H1871" s="5">
        <v>3</v>
      </c>
      <c r="I1871" s="5">
        <v>3</v>
      </c>
      <c r="J1871" s="1" t="s">
        <v>19</v>
      </c>
      <c r="K1871" s="1" t="s">
        <v>18</v>
      </c>
      <c r="L1871" s="5">
        <v>2.8879090000000001</v>
      </c>
      <c r="M1871" s="1" t="s">
        <v>18</v>
      </c>
      <c r="N1871" s="5">
        <v>0.31292300000000001</v>
      </c>
      <c r="O1871" s="5">
        <v>0.21099699999999999</v>
      </c>
      <c r="P1871" s="1" t="s">
        <v>19</v>
      </c>
      <c r="Q1871" s="1" t="s">
        <v>20</v>
      </c>
      <c r="R1871" s="4">
        <f t="shared" si="88"/>
        <v>40.63877704013467</v>
      </c>
      <c r="S1871" s="1" t="str">
        <f t="shared" si="89"/>
        <v>Obesity Class III</v>
      </c>
    </row>
    <row r="1872" spans="1:19" x14ac:dyDescent="0.25">
      <c r="A1872" s="1" t="s">
        <v>16</v>
      </c>
      <c r="B1872" s="5">
        <v>26</v>
      </c>
      <c r="C1872" s="5" t="str">
        <f t="shared" si="87"/>
        <v>26-30</v>
      </c>
      <c r="D1872" s="3">
        <v>1.610636</v>
      </c>
      <c r="E1872" s="3">
        <v>105.42353199999999</v>
      </c>
      <c r="F1872" s="1" t="s">
        <v>17</v>
      </c>
      <c r="G1872" s="1" t="s">
        <v>17</v>
      </c>
      <c r="H1872" s="5">
        <v>3</v>
      </c>
      <c r="I1872" s="5">
        <v>3</v>
      </c>
      <c r="J1872" s="1" t="s">
        <v>19</v>
      </c>
      <c r="K1872" s="1" t="s">
        <v>18</v>
      </c>
      <c r="L1872" s="5">
        <v>2.1805659999999998</v>
      </c>
      <c r="M1872" s="1" t="s">
        <v>18</v>
      </c>
      <c r="N1872" s="5">
        <v>0</v>
      </c>
      <c r="O1872" s="5">
        <v>0.51990499999999995</v>
      </c>
      <c r="P1872" s="1" t="s">
        <v>19</v>
      </c>
      <c r="Q1872" s="1" t="s">
        <v>20</v>
      </c>
      <c r="R1872" s="4">
        <f t="shared" si="88"/>
        <v>40.638976192882893</v>
      </c>
      <c r="S1872" s="1" t="str">
        <f t="shared" si="89"/>
        <v>Obesity Class III</v>
      </c>
    </row>
    <row r="1873" spans="1:19" x14ac:dyDescent="0.25">
      <c r="A1873" s="1" t="s">
        <v>16</v>
      </c>
      <c r="B1873" s="5">
        <v>26</v>
      </c>
      <c r="C1873" s="5" t="str">
        <f t="shared" si="87"/>
        <v>26-30</v>
      </c>
      <c r="D1873" s="3">
        <v>1.66</v>
      </c>
      <c r="E1873" s="3">
        <v>112</v>
      </c>
      <c r="F1873" s="1" t="s">
        <v>17</v>
      </c>
      <c r="G1873" s="1" t="s">
        <v>18</v>
      </c>
      <c r="H1873" s="5">
        <v>3</v>
      </c>
      <c r="I1873" s="5">
        <v>3</v>
      </c>
      <c r="J1873" s="1" t="s">
        <v>19</v>
      </c>
      <c r="K1873" s="1" t="s">
        <v>18</v>
      </c>
      <c r="L1873" s="5">
        <v>3</v>
      </c>
      <c r="M1873" s="1" t="s">
        <v>18</v>
      </c>
      <c r="N1873" s="5">
        <v>0</v>
      </c>
      <c r="O1873" s="5">
        <v>0</v>
      </c>
      <c r="P1873" s="1" t="s">
        <v>18</v>
      </c>
      <c r="Q1873" s="1" t="s">
        <v>24</v>
      </c>
      <c r="R1873" s="4">
        <f t="shared" si="88"/>
        <v>40.644505733778487</v>
      </c>
      <c r="S1873" s="1" t="str">
        <f t="shared" si="89"/>
        <v>Obesity Class III</v>
      </c>
    </row>
    <row r="1874" spans="1:19" x14ac:dyDescent="0.25">
      <c r="A1874" s="1" t="s">
        <v>16</v>
      </c>
      <c r="B1874" s="5">
        <v>26</v>
      </c>
      <c r="C1874" s="5" t="str">
        <f t="shared" si="87"/>
        <v>26-30</v>
      </c>
      <c r="D1874" s="3">
        <v>1.6595569999999999</v>
      </c>
      <c r="E1874" s="3">
        <v>111.99909599999999</v>
      </c>
      <c r="F1874" s="1" t="s">
        <v>17</v>
      </c>
      <c r="G1874" s="1" t="s">
        <v>17</v>
      </c>
      <c r="H1874" s="5">
        <v>3</v>
      </c>
      <c r="I1874" s="5">
        <v>3</v>
      </c>
      <c r="J1874" s="1" t="s">
        <v>19</v>
      </c>
      <c r="K1874" s="1" t="s">
        <v>18</v>
      </c>
      <c r="L1874" s="5">
        <v>2.9565480000000002</v>
      </c>
      <c r="M1874" s="1" t="s">
        <v>18</v>
      </c>
      <c r="N1874" s="5">
        <v>0</v>
      </c>
      <c r="O1874" s="5">
        <v>1.0056000000000001E-2</v>
      </c>
      <c r="P1874" s="1" t="s">
        <v>19</v>
      </c>
      <c r="Q1874" s="1" t="s">
        <v>20</v>
      </c>
      <c r="R1874" s="4">
        <f t="shared" si="88"/>
        <v>40.665879579188449</v>
      </c>
      <c r="S1874" s="1" t="str">
        <f t="shared" si="89"/>
        <v>Obesity Class III</v>
      </c>
    </row>
    <row r="1875" spans="1:19" x14ac:dyDescent="0.25">
      <c r="A1875" s="1" t="s">
        <v>16</v>
      </c>
      <c r="B1875" s="5">
        <v>25.992348</v>
      </c>
      <c r="C1875" s="5" t="str">
        <f t="shared" si="87"/>
        <v>26-30</v>
      </c>
      <c r="D1875" s="3">
        <v>1.606474</v>
      </c>
      <c r="E1875" s="3">
        <v>104.954291</v>
      </c>
      <c r="F1875" s="1" t="s">
        <v>17</v>
      </c>
      <c r="G1875" s="1" t="s">
        <v>17</v>
      </c>
      <c r="H1875" s="5">
        <v>3</v>
      </c>
      <c r="I1875" s="5">
        <v>3</v>
      </c>
      <c r="J1875" s="1" t="s">
        <v>19</v>
      </c>
      <c r="K1875" s="1" t="s">
        <v>18</v>
      </c>
      <c r="L1875" s="5">
        <v>2.3311229999999998</v>
      </c>
      <c r="M1875" s="1" t="s">
        <v>18</v>
      </c>
      <c r="N1875" s="5">
        <v>6.3382999999999995E-2</v>
      </c>
      <c r="O1875" s="5">
        <v>0.56166099999999997</v>
      </c>
      <c r="P1875" s="1" t="s">
        <v>19</v>
      </c>
      <c r="Q1875" s="1" t="s">
        <v>20</v>
      </c>
      <c r="R1875" s="4">
        <f t="shared" si="88"/>
        <v>40.667998323319594</v>
      </c>
      <c r="S1875" s="1" t="str">
        <f t="shared" si="89"/>
        <v>Obesity Class III</v>
      </c>
    </row>
    <row r="1876" spans="1:19" x14ac:dyDescent="0.25">
      <c r="A1876" s="1" t="s">
        <v>16</v>
      </c>
      <c r="B1876" s="5">
        <v>23.455303000000001</v>
      </c>
      <c r="C1876" s="5" t="str">
        <f t="shared" si="87"/>
        <v>21-25</v>
      </c>
      <c r="D1876" s="3">
        <v>1.6776720000000001</v>
      </c>
      <c r="E1876" s="3">
        <v>114.470482</v>
      </c>
      <c r="F1876" s="1" t="s">
        <v>17</v>
      </c>
      <c r="G1876" s="1" t="s">
        <v>17</v>
      </c>
      <c r="H1876" s="5">
        <v>3</v>
      </c>
      <c r="I1876" s="5">
        <v>3</v>
      </c>
      <c r="J1876" s="1" t="s">
        <v>19</v>
      </c>
      <c r="K1876" s="1" t="s">
        <v>18</v>
      </c>
      <c r="L1876" s="5">
        <v>2.426094</v>
      </c>
      <c r="M1876" s="1" t="s">
        <v>18</v>
      </c>
      <c r="N1876" s="5">
        <v>0.294763</v>
      </c>
      <c r="O1876" s="5">
        <v>0.73722600000000005</v>
      </c>
      <c r="P1876" s="1" t="s">
        <v>19</v>
      </c>
      <c r="Q1876" s="1" t="s">
        <v>20</v>
      </c>
      <c r="R1876" s="4">
        <f t="shared" si="88"/>
        <v>40.670489443357155</v>
      </c>
      <c r="S1876" s="1" t="str">
        <f t="shared" si="89"/>
        <v>Obesity Class III</v>
      </c>
    </row>
    <row r="1877" spans="1:19" x14ac:dyDescent="0.25">
      <c r="A1877" s="1" t="s">
        <v>16</v>
      </c>
      <c r="B1877" s="5">
        <v>26</v>
      </c>
      <c r="C1877" s="5" t="str">
        <f t="shared" si="87"/>
        <v>26-30</v>
      </c>
      <c r="D1877" s="3">
        <v>1.60937</v>
      </c>
      <c r="E1877" s="3">
        <v>105.407313</v>
      </c>
      <c r="F1877" s="1" t="s">
        <v>17</v>
      </c>
      <c r="G1877" s="1" t="s">
        <v>17</v>
      </c>
      <c r="H1877" s="5">
        <v>3</v>
      </c>
      <c r="I1877" s="5">
        <v>3</v>
      </c>
      <c r="J1877" s="1" t="s">
        <v>19</v>
      </c>
      <c r="K1877" s="1" t="s">
        <v>18</v>
      </c>
      <c r="L1877" s="5">
        <v>2.6090520000000001</v>
      </c>
      <c r="M1877" s="1" t="s">
        <v>18</v>
      </c>
      <c r="N1877" s="5">
        <v>0</v>
      </c>
      <c r="O1877" s="5">
        <v>0.54859000000000002</v>
      </c>
      <c r="P1877" s="1" t="s">
        <v>19</v>
      </c>
      <c r="Q1877" s="1" t="s">
        <v>20</v>
      </c>
      <c r="R1877" s="4">
        <f t="shared" si="88"/>
        <v>40.696676102245391</v>
      </c>
      <c r="S1877" s="1" t="str">
        <f t="shared" si="89"/>
        <v>Obesity Class III</v>
      </c>
    </row>
    <row r="1878" spans="1:19" x14ac:dyDescent="0.25">
      <c r="A1878" s="1" t="s">
        <v>16</v>
      </c>
      <c r="B1878" s="5">
        <v>25.783864999999999</v>
      </c>
      <c r="C1878" s="5" t="str">
        <f t="shared" si="87"/>
        <v>26-30</v>
      </c>
      <c r="D1878" s="3">
        <v>1.643111</v>
      </c>
      <c r="E1878" s="3">
        <v>109.91001199999999</v>
      </c>
      <c r="F1878" s="1" t="s">
        <v>17</v>
      </c>
      <c r="G1878" s="1" t="s">
        <v>17</v>
      </c>
      <c r="H1878" s="5">
        <v>3</v>
      </c>
      <c r="I1878" s="5">
        <v>3</v>
      </c>
      <c r="J1878" s="1" t="s">
        <v>19</v>
      </c>
      <c r="K1878" s="1" t="s">
        <v>18</v>
      </c>
      <c r="L1878" s="5">
        <v>1.5309919999999999</v>
      </c>
      <c r="M1878" s="1" t="s">
        <v>18</v>
      </c>
      <c r="N1878" s="5">
        <v>1.5859999999999999E-2</v>
      </c>
      <c r="O1878" s="5">
        <v>0.44549499999999997</v>
      </c>
      <c r="P1878" s="1" t="s">
        <v>19</v>
      </c>
      <c r="Q1878" s="1" t="s">
        <v>20</v>
      </c>
      <c r="R1878" s="4">
        <f t="shared" si="88"/>
        <v>40.710219977674477</v>
      </c>
      <c r="S1878" s="1" t="str">
        <f t="shared" si="89"/>
        <v>Obesity Class III</v>
      </c>
    </row>
    <row r="1879" spans="1:19" x14ac:dyDescent="0.25">
      <c r="A1879" s="1" t="s">
        <v>16</v>
      </c>
      <c r="B1879" s="5">
        <v>26</v>
      </c>
      <c r="C1879" s="5" t="str">
        <f t="shared" si="87"/>
        <v>26-30</v>
      </c>
      <c r="D1879" s="3">
        <v>1.6082829999999999</v>
      </c>
      <c r="E1879" s="3">
        <v>105.35968800000001</v>
      </c>
      <c r="F1879" s="1" t="s">
        <v>17</v>
      </c>
      <c r="G1879" s="1" t="s">
        <v>17</v>
      </c>
      <c r="H1879" s="5">
        <v>3</v>
      </c>
      <c r="I1879" s="5">
        <v>3</v>
      </c>
      <c r="J1879" s="1" t="s">
        <v>19</v>
      </c>
      <c r="K1879" s="1" t="s">
        <v>18</v>
      </c>
      <c r="L1879" s="5">
        <v>2.4760019999999998</v>
      </c>
      <c r="M1879" s="1" t="s">
        <v>18</v>
      </c>
      <c r="N1879" s="5">
        <v>0</v>
      </c>
      <c r="O1879" s="5">
        <v>0.54634499999999997</v>
      </c>
      <c r="P1879" s="1" t="s">
        <v>19</v>
      </c>
      <c r="Q1879" s="1" t="s">
        <v>20</v>
      </c>
      <c r="R1879" s="4">
        <f t="shared" si="88"/>
        <v>40.73329412723146</v>
      </c>
      <c r="S1879" s="1" t="str">
        <f t="shared" si="89"/>
        <v>Obesity Class III</v>
      </c>
    </row>
    <row r="1880" spans="1:19" x14ac:dyDescent="0.25">
      <c r="A1880" s="1" t="s">
        <v>16</v>
      </c>
      <c r="B1880" s="5">
        <v>26</v>
      </c>
      <c r="C1880" s="5" t="str">
        <f t="shared" si="87"/>
        <v>26-30</v>
      </c>
      <c r="D1880" s="3">
        <v>1.6578200000000001</v>
      </c>
      <c r="E1880" s="3">
        <v>111.95611</v>
      </c>
      <c r="F1880" s="1" t="s">
        <v>17</v>
      </c>
      <c r="G1880" s="1" t="s">
        <v>17</v>
      </c>
      <c r="H1880" s="5">
        <v>3</v>
      </c>
      <c r="I1880" s="5">
        <v>3</v>
      </c>
      <c r="J1880" s="1" t="s">
        <v>19</v>
      </c>
      <c r="K1880" s="1" t="s">
        <v>18</v>
      </c>
      <c r="L1880" s="5">
        <v>2.7775569999999998</v>
      </c>
      <c r="M1880" s="1" t="s">
        <v>18</v>
      </c>
      <c r="N1880" s="5">
        <v>0</v>
      </c>
      <c r="O1880" s="5">
        <v>5.1858000000000001E-2</v>
      </c>
      <c r="P1880" s="1" t="s">
        <v>19</v>
      </c>
      <c r="Q1880" s="1" t="s">
        <v>20</v>
      </c>
      <c r="R1880" s="4">
        <f t="shared" si="88"/>
        <v>40.735499950301325</v>
      </c>
      <c r="S1880" s="1" t="str">
        <f t="shared" si="89"/>
        <v>Obesity Class III</v>
      </c>
    </row>
    <row r="1881" spans="1:19" x14ac:dyDescent="0.25">
      <c r="A1881" s="1" t="s">
        <v>16</v>
      </c>
      <c r="B1881" s="5">
        <v>25.974446</v>
      </c>
      <c r="C1881" s="5" t="str">
        <f t="shared" si="87"/>
        <v>26-30</v>
      </c>
      <c r="D1881" s="3">
        <v>1.6288549999999999</v>
      </c>
      <c r="E1881" s="3">
        <v>108.090006</v>
      </c>
      <c r="F1881" s="1" t="s">
        <v>17</v>
      </c>
      <c r="G1881" s="1" t="s">
        <v>17</v>
      </c>
      <c r="H1881" s="5">
        <v>3</v>
      </c>
      <c r="I1881" s="5">
        <v>3</v>
      </c>
      <c r="J1881" s="1" t="s">
        <v>19</v>
      </c>
      <c r="K1881" s="1" t="s">
        <v>18</v>
      </c>
      <c r="L1881" s="5">
        <v>1.7571049999999999</v>
      </c>
      <c r="M1881" s="1" t="s">
        <v>18</v>
      </c>
      <c r="N1881" s="5">
        <v>8.5119E-2</v>
      </c>
      <c r="O1881" s="5">
        <v>0.46544400000000002</v>
      </c>
      <c r="P1881" s="1" t="s">
        <v>19</v>
      </c>
      <c r="Q1881" s="1" t="s">
        <v>20</v>
      </c>
      <c r="R1881" s="4">
        <f t="shared" si="88"/>
        <v>40.739968636309754</v>
      </c>
      <c r="S1881" s="1" t="str">
        <f t="shared" si="89"/>
        <v>Obesity Class III</v>
      </c>
    </row>
    <row r="1882" spans="1:19" x14ac:dyDescent="0.25">
      <c r="A1882" s="1" t="s">
        <v>16</v>
      </c>
      <c r="B1882" s="5">
        <v>25.765628</v>
      </c>
      <c r="C1882" s="5" t="str">
        <f t="shared" si="87"/>
        <v>26-30</v>
      </c>
      <c r="D1882" s="3">
        <v>1.627839</v>
      </c>
      <c r="E1882" s="3">
        <v>108.10736</v>
      </c>
      <c r="F1882" s="1" t="s">
        <v>17</v>
      </c>
      <c r="G1882" s="1" t="s">
        <v>17</v>
      </c>
      <c r="H1882" s="5">
        <v>3</v>
      </c>
      <c r="I1882" s="5">
        <v>3</v>
      </c>
      <c r="J1882" s="1" t="s">
        <v>19</v>
      </c>
      <c r="K1882" s="1" t="s">
        <v>18</v>
      </c>
      <c r="L1882" s="5">
        <v>2.320068</v>
      </c>
      <c r="M1882" s="1" t="s">
        <v>18</v>
      </c>
      <c r="N1882" s="5">
        <v>4.5246000000000001E-2</v>
      </c>
      <c r="O1882" s="5">
        <v>0.41310599999999997</v>
      </c>
      <c r="P1882" s="1" t="s">
        <v>19</v>
      </c>
      <c r="Q1882" s="1" t="s">
        <v>20</v>
      </c>
      <c r="R1882" s="4">
        <f t="shared" si="88"/>
        <v>40.797388448720611</v>
      </c>
      <c r="S1882" s="1" t="str">
        <f t="shared" si="89"/>
        <v>Obesity Class III</v>
      </c>
    </row>
    <row r="1883" spans="1:19" x14ac:dyDescent="0.25">
      <c r="A1883" s="1" t="s">
        <v>16</v>
      </c>
      <c r="B1883" s="5">
        <v>26</v>
      </c>
      <c r="C1883" s="5" t="str">
        <f t="shared" si="87"/>
        <v>26-30</v>
      </c>
      <c r="D1883" s="3">
        <v>1.6564650000000001</v>
      </c>
      <c r="E1883" s="3">
        <v>111.949972</v>
      </c>
      <c r="F1883" s="1" t="s">
        <v>17</v>
      </c>
      <c r="G1883" s="1" t="s">
        <v>17</v>
      </c>
      <c r="H1883" s="5">
        <v>3</v>
      </c>
      <c r="I1883" s="5">
        <v>3</v>
      </c>
      <c r="J1883" s="1" t="s">
        <v>19</v>
      </c>
      <c r="K1883" s="1" t="s">
        <v>18</v>
      </c>
      <c r="L1883" s="5">
        <v>2.784303</v>
      </c>
      <c r="M1883" s="1" t="s">
        <v>18</v>
      </c>
      <c r="N1883" s="5">
        <v>0</v>
      </c>
      <c r="O1883" s="5">
        <v>0.127775</v>
      </c>
      <c r="P1883" s="1" t="s">
        <v>19</v>
      </c>
      <c r="Q1883" s="1" t="s">
        <v>20</v>
      </c>
      <c r="R1883" s="4">
        <f t="shared" si="88"/>
        <v>40.799934076481414</v>
      </c>
      <c r="S1883" s="1" t="str">
        <f t="shared" si="89"/>
        <v>Obesity Class III</v>
      </c>
    </row>
    <row r="1884" spans="1:19" x14ac:dyDescent="0.25">
      <c r="A1884" s="1" t="s">
        <v>16</v>
      </c>
      <c r="B1884" s="5">
        <v>26</v>
      </c>
      <c r="C1884" s="5" t="str">
        <f t="shared" si="87"/>
        <v>26-30</v>
      </c>
      <c r="D1884" s="3">
        <v>1.65632</v>
      </c>
      <c r="E1884" s="3">
        <v>111.93301</v>
      </c>
      <c r="F1884" s="1" t="s">
        <v>17</v>
      </c>
      <c r="G1884" s="1" t="s">
        <v>17</v>
      </c>
      <c r="H1884" s="5">
        <v>3</v>
      </c>
      <c r="I1884" s="5">
        <v>3</v>
      </c>
      <c r="J1884" s="1" t="s">
        <v>19</v>
      </c>
      <c r="K1884" s="1" t="s">
        <v>18</v>
      </c>
      <c r="L1884" s="5">
        <v>2.7740140000000002</v>
      </c>
      <c r="M1884" s="1" t="s">
        <v>18</v>
      </c>
      <c r="N1884" s="5">
        <v>0</v>
      </c>
      <c r="O1884" s="5">
        <v>0.13841800000000001</v>
      </c>
      <c r="P1884" s="1" t="s">
        <v>19</v>
      </c>
      <c r="Q1884" s="1" t="s">
        <v>20</v>
      </c>
      <c r="R1884" s="4">
        <f t="shared" si="88"/>
        <v>40.800895076806832</v>
      </c>
      <c r="S1884" s="1" t="str">
        <f t="shared" si="89"/>
        <v>Obesity Class III</v>
      </c>
    </row>
    <row r="1885" spans="1:19" x14ac:dyDescent="0.25">
      <c r="A1885" s="1" t="s">
        <v>16</v>
      </c>
      <c r="B1885" s="5">
        <v>25.991886000000001</v>
      </c>
      <c r="C1885" s="5" t="str">
        <f t="shared" si="87"/>
        <v>26-30</v>
      </c>
      <c r="D1885" s="3">
        <v>1.5809679999999999</v>
      </c>
      <c r="E1885" s="3">
        <v>102.003378</v>
      </c>
      <c r="F1885" s="1" t="s">
        <v>17</v>
      </c>
      <c r="G1885" s="1" t="s">
        <v>17</v>
      </c>
      <c r="H1885" s="5">
        <v>3</v>
      </c>
      <c r="I1885" s="5">
        <v>3</v>
      </c>
      <c r="J1885" s="1" t="s">
        <v>19</v>
      </c>
      <c r="K1885" s="1" t="s">
        <v>18</v>
      </c>
      <c r="L1885" s="5">
        <v>1.003563</v>
      </c>
      <c r="M1885" s="1" t="s">
        <v>18</v>
      </c>
      <c r="N1885" s="5">
        <v>8.1270000000000005E-3</v>
      </c>
      <c r="O1885" s="5">
        <v>1</v>
      </c>
      <c r="P1885" s="1" t="s">
        <v>19</v>
      </c>
      <c r="Q1885" s="1" t="s">
        <v>20</v>
      </c>
      <c r="R1885" s="4">
        <f t="shared" si="88"/>
        <v>40.810169183456232</v>
      </c>
      <c r="S1885" s="1" t="str">
        <f t="shared" si="89"/>
        <v>Obesity Class III</v>
      </c>
    </row>
    <row r="1886" spans="1:19" x14ac:dyDescent="0.25">
      <c r="A1886" s="1" t="s">
        <v>16</v>
      </c>
      <c r="B1886" s="5">
        <v>26</v>
      </c>
      <c r="C1886" s="5" t="str">
        <f t="shared" si="87"/>
        <v>26-30</v>
      </c>
      <c r="D1886" s="3">
        <v>1.656504</v>
      </c>
      <c r="E1886" s="3">
        <v>111.993054</v>
      </c>
      <c r="F1886" s="1" t="s">
        <v>17</v>
      </c>
      <c r="G1886" s="1" t="s">
        <v>17</v>
      </c>
      <c r="H1886" s="5">
        <v>3</v>
      </c>
      <c r="I1886" s="5">
        <v>3</v>
      </c>
      <c r="J1886" s="1" t="s">
        <v>19</v>
      </c>
      <c r="K1886" s="1" t="s">
        <v>18</v>
      </c>
      <c r="L1886" s="5">
        <v>2.8931170000000002</v>
      </c>
      <c r="M1886" s="1" t="s">
        <v>18</v>
      </c>
      <c r="N1886" s="5">
        <v>0</v>
      </c>
      <c r="O1886" s="5">
        <v>1.9310000000000001E-2</v>
      </c>
      <c r="P1886" s="1" t="s">
        <v>19</v>
      </c>
      <c r="Q1886" s="1" t="s">
        <v>20</v>
      </c>
      <c r="R1886" s="4">
        <f t="shared" si="88"/>
        <v>40.813713353606452</v>
      </c>
      <c r="S1886" s="1" t="str">
        <f t="shared" si="89"/>
        <v>Obesity Class III</v>
      </c>
    </row>
    <row r="1887" spans="1:19" x14ac:dyDescent="0.25">
      <c r="A1887" s="1" t="s">
        <v>16</v>
      </c>
      <c r="B1887" s="5">
        <v>25.617227</v>
      </c>
      <c r="C1887" s="5" t="str">
        <f t="shared" si="87"/>
        <v>26-30</v>
      </c>
      <c r="D1887" s="3">
        <v>1.6280190000000001</v>
      </c>
      <c r="E1887" s="3">
        <v>108.265922</v>
      </c>
      <c r="F1887" s="1" t="s">
        <v>17</v>
      </c>
      <c r="G1887" s="1" t="s">
        <v>17</v>
      </c>
      <c r="H1887" s="5">
        <v>3</v>
      </c>
      <c r="I1887" s="5">
        <v>3</v>
      </c>
      <c r="J1887" s="1" t="s">
        <v>19</v>
      </c>
      <c r="K1887" s="1" t="s">
        <v>18</v>
      </c>
      <c r="L1887" s="5">
        <v>1.6213</v>
      </c>
      <c r="M1887" s="1" t="s">
        <v>18</v>
      </c>
      <c r="N1887" s="5">
        <v>9.0916999999999998E-2</v>
      </c>
      <c r="O1887" s="5">
        <v>0.43821599999999999</v>
      </c>
      <c r="P1887" s="1" t="s">
        <v>19</v>
      </c>
      <c r="Q1887" s="1" t="s">
        <v>20</v>
      </c>
      <c r="R1887" s="4">
        <f t="shared" si="88"/>
        <v>40.848192168641773</v>
      </c>
      <c r="S1887" s="1" t="str">
        <f t="shared" si="89"/>
        <v>Obesity Class III</v>
      </c>
    </row>
    <row r="1888" spans="1:19" x14ac:dyDescent="0.25">
      <c r="A1888" s="1" t="s">
        <v>16</v>
      </c>
      <c r="B1888" s="5">
        <v>25.96773</v>
      </c>
      <c r="C1888" s="5" t="str">
        <f t="shared" si="87"/>
        <v>26-30</v>
      </c>
      <c r="D1888" s="3">
        <v>1.6034040000000001</v>
      </c>
      <c r="E1888" s="3">
        <v>105.031908</v>
      </c>
      <c r="F1888" s="1" t="s">
        <v>17</v>
      </c>
      <c r="G1888" s="1" t="s">
        <v>17</v>
      </c>
      <c r="H1888" s="5">
        <v>3</v>
      </c>
      <c r="I1888" s="5">
        <v>3</v>
      </c>
      <c r="J1888" s="1" t="s">
        <v>19</v>
      </c>
      <c r="K1888" s="1" t="s">
        <v>18</v>
      </c>
      <c r="L1888" s="5">
        <v>1.919473</v>
      </c>
      <c r="M1888" s="1" t="s">
        <v>18</v>
      </c>
      <c r="N1888" s="5">
        <v>2.7101E-2</v>
      </c>
      <c r="O1888" s="5">
        <v>0.54613699999999998</v>
      </c>
      <c r="P1888" s="1" t="s">
        <v>19</v>
      </c>
      <c r="Q1888" s="1" t="s">
        <v>20</v>
      </c>
      <c r="R1888" s="4">
        <f t="shared" si="88"/>
        <v>40.854070078326686</v>
      </c>
      <c r="S1888" s="1" t="str">
        <f t="shared" si="89"/>
        <v>Obesity Class III</v>
      </c>
    </row>
    <row r="1889" spans="1:19" x14ac:dyDescent="0.25">
      <c r="A1889" s="1" t="s">
        <v>16</v>
      </c>
      <c r="B1889" s="5">
        <v>24.469756</v>
      </c>
      <c r="C1889" s="5" t="str">
        <f t="shared" si="87"/>
        <v>21-25</v>
      </c>
      <c r="D1889" s="3">
        <v>1.663341</v>
      </c>
      <c r="E1889" s="3">
        <v>113.077187</v>
      </c>
      <c r="F1889" s="1" t="s">
        <v>17</v>
      </c>
      <c r="G1889" s="1" t="s">
        <v>17</v>
      </c>
      <c r="H1889" s="5">
        <v>3</v>
      </c>
      <c r="I1889" s="5">
        <v>3</v>
      </c>
      <c r="J1889" s="1" t="s">
        <v>19</v>
      </c>
      <c r="K1889" s="1" t="s">
        <v>18</v>
      </c>
      <c r="L1889" s="5">
        <v>2.6322239999999999</v>
      </c>
      <c r="M1889" s="1" t="s">
        <v>18</v>
      </c>
      <c r="N1889" s="5">
        <v>0.30096400000000001</v>
      </c>
      <c r="O1889" s="5">
        <v>0.26956000000000002</v>
      </c>
      <c r="P1889" s="1" t="s">
        <v>19</v>
      </c>
      <c r="Q1889" s="1" t="s">
        <v>20</v>
      </c>
      <c r="R1889" s="4">
        <f t="shared" si="88"/>
        <v>40.870731503514847</v>
      </c>
      <c r="S1889" s="1" t="str">
        <f t="shared" si="89"/>
        <v>Obesity Class III</v>
      </c>
    </row>
    <row r="1890" spans="1:19" x14ac:dyDescent="0.25">
      <c r="A1890" s="1" t="s">
        <v>16</v>
      </c>
      <c r="B1890" s="5">
        <v>26</v>
      </c>
      <c r="C1890" s="5" t="str">
        <f t="shared" si="87"/>
        <v>26-30</v>
      </c>
      <c r="D1890" s="3">
        <v>1.602025</v>
      </c>
      <c r="E1890" s="3">
        <v>104.899348</v>
      </c>
      <c r="F1890" s="1" t="s">
        <v>17</v>
      </c>
      <c r="G1890" s="1" t="s">
        <v>17</v>
      </c>
      <c r="H1890" s="5">
        <v>3</v>
      </c>
      <c r="I1890" s="5">
        <v>3</v>
      </c>
      <c r="J1890" s="1" t="s">
        <v>19</v>
      </c>
      <c r="K1890" s="1" t="s">
        <v>18</v>
      </c>
      <c r="L1890" s="5">
        <v>2.613928</v>
      </c>
      <c r="M1890" s="1" t="s">
        <v>18</v>
      </c>
      <c r="N1890" s="5">
        <v>0</v>
      </c>
      <c r="O1890" s="5">
        <v>0.55309299999999995</v>
      </c>
      <c r="P1890" s="1" t="s">
        <v>19</v>
      </c>
      <c r="Q1890" s="1" t="s">
        <v>20</v>
      </c>
      <c r="R1890" s="4">
        <f t="shared" si="88"/>
        <v>40.87278310995751</v>
      </c>
      <c r="S1890" s="1" t="str">
        <f t="shared" si="89"/>
        <v>Obesity Class III</v>
      </c>
    </row>
    <row r="1891" spans="1:19" x14ac:dyDescent="0.25">
      <c r="A1891" s="1" t="s">
        <v>16</v>
      </c>
      <c r="B1891" s="5">
        <v>26</v>
      </c>
      <c r="C1891" s="5" t="str">
        <f t="shared" si="87"/>
        <v>26-30</v>
      </c>
      <c r="D1891" s="3">
        <v>1.654784</v>
      </c>
      <c r="E1891" s="3">
        <v>111.93315200000001</v>
      </c>
      <c r="F1891" s="1" t="s">
        <v>17</v>
      </c>
      <c r="G1891" s="1" t="s">
        <v>17</v>
      </c>
      <c r="H1891" s="5">
        <v>3</v>
      </c>
      <c r="I1891" s="5">
        <v>3</v>
      </c>
      <c r="J1891" s="1" t="s">
        <v>19</v>
      </c>
      <c r="K1891" s="1" t="s">
        <v>18</v>
      </c>
      <c r="L1891" s="5">
        <v>2.7701250000000002</v>
      </c>
      <c r="M1891" s="1" t="s">
        <v>18</v>
      </c>
      <c r="N1891" s="5">
        <v>0</v>
      </c>
      <c r="O1891" s="5">
        <v>8.8235999999999995E-2</v>
      </c>
      <c r="P1891" s="1" t="s">
        <v>19</v>
      </c>
      <c r="Q1891" s="1" t="s">
        <v>20</v>
      </c>
      <c r="R1891" s="4">
        <f t="shared" si="88"/>
        <v>40.876726323092129</v>
      </c>
      <c r="S1891" s="1" t="str">
        <f t="shared" si="89"/>
        <v>Obesity Class III</v>
      </c>
    </row>
    <row r="1892" spans="1:19" x14ac:dyDescent="0.25">
      <c r="A1892" s="1" t="s">
        <v>16</v>
      </c>
      <c r="B1892" s="5">
        <v>25.934757000000001</v>
      </c>
      <c r="C1892" s="5" t="str">
        <f t="shared" si="87"/>
        <v>26-30</v>
      </c>
      <c r="D1892" s="3">
        <v>1.579893</v>
      </c>
      <c r="E1892" s="3">
        <v>102.134646</v>
      </c>
      <c r="F1892" s="1" t="s">
        <v>17</v>
      </c>
      <c r="G1892" s="1" t="s">
        <v>17</v>
      </c>
      <c r="H1892" s="5">
        <v>3</v>
      </c>
      <c r="I1892" s="5">
        <v>3</v>
      </c>
      <c r="J1892" s="1" t="s">
        <v>19</v>
      </c>
      <c r="K1892" s="1" t="s">
        <v>18</v>
      </c>
      <c r="L1892" s="5">
        <v>1.0058640000000001</v>
      </c>
      <c r="M1892" s="1" t="s">
        <v>18</v>
      </c>
      <c r="N1892" s="5">
        <v>2.0060000000000001E-2</v>
      </c>
      <c r="O1892" s="5">
        <v>0.69583799999999996</v>
      </c>
      <c r="P1892" s="1" t="s">
        <v>19</v>
      </c>
      <c r="Q1892" s="1" t="s">
        <v>20</v>
      </c>
      <c r="R1892" s="4">
        <f t="shared" si="88"/>
        <v>40.918314706014506</v>
      </c>
      <c r="S1892" s="1" t="str">
        <f t="shared" si="89"/>
        <v>Obesity Class III</v>
      </c>
    </row>
    <row r="1893" spans="1:19" x14ac:dyDescent="0.25">
      <c r="A1893" s="1" t="s">
        <v>16</v>
      </c>
      <c r="B1893" s="5">
        <v>26</v>
      </c>
      <c r="C1893" s="5" t="str">
        <f t="shared" si="87"/>
        <v>26-30</v>
      </c>
      <c r="D1893" s="3">
        <v>1.652674</v>
      </c>
      <c r="E1893" s="3">
        <v>111.919155</v>
      </c>
      <c r="F1893" s="1" t="s">
        <v>17</v>
      </c>
      <c r="G1893" s="1" t="s">
        <v>17</v>
      </c>
      <c r="H1893" s="5">
        <v>3</v>
      </c>
      <c r="I1893" s="5">
        <v>3</v>
      </c>
      <c r="J1893" s="1" t="s">
        <v>19</v>
      </c>
      <c r="K1893" s="1" t="s">
        <v>18</v>
      </c>
      <c r="L1893" s="5">
        <v>2.8145169999999999</v>
      </c>
      <c r="M1893" s="1" t="s">
        <v>18</v>
      </c>
      <c r="N1893" s="5">
        <v>0</v>
      </c>
      <c r="O1893" s="5">
        <v>0.10159799999999999</v>
      </c>
      <c r="P1893" s="1" t="s">
        <v>19</v>
      </c>
      <c r="Q1893" s="1" t="s">
        <v>20</v>
      </c>
      <c r="R1893" s="4">
        <f t="shared" si="88"/>
        <v>40.97604451715118</v>
      </c>
      <c r="S1893" s="1" t="str">
        <f t="shared" si="89"/>
        <v>Obesity Class III</v>
      </c>
    </row>
    <row r="1894" spans="1:19" x14ac:dyDescent="0.25">
      <c r="A1894" s="1" t="s">
        <v>16</v>
      </c>
      <c r="B1894" s="5">
        <v>26</v>
      </c>
      <c r="C1894" s="5" t="str">
        <f t="shared" si="87"/>
        <v>26-30</v>
      </c>
      <c r="D1894" s="3">
        <v>1.643332</v>
      </c>
      <c r="E1894" s="3">
        <v>110.824698</v>
      </c>
      <c r="F1894" s="1" t="s">
        <v>17</v>
      </c>
      <c r="G1894" s="1" t="s">
        <v>17</v>
      </c>
      <c r="H1894" s="5">
        <v>3</v>
      </c>
      <c r="I1894" s="5">
        <v>3</v>
      </c>
      <c r="J1894" s="1" t="s">
        <v>19</v>
      </c>
      <c r="K1894" s="1" t="s">
        <v>18</v>
      </c>
      <c r="L1894" s="5">
        <v>2.709654</v>
      </c>
      <c r="M1894" s="1" t="s">
        <v>18</v>
      </c>
      <c r="N1894" s="5">
        <v>0</v>
      </c>
      <c r="O1894" s="5">
        <v>0.25114999999999998</v>
      </c>
      <c r="P1894" s="1" t="s">
        <v>19</v>
      </c>
      <c r="Q1894" s="1" t="s">
        <v>20</v>
      </c>
      <c r="R1894" s="4">
        <f t="shared" si="88"/>
        <v>41.03797590350559</v>
      </c>
      <c r="S1894" s="1" t="str">
        <f t="shared" si="89"/>
        <v>Obesity Class III</v>
      </c>
    </row>
    <row r="1895" spans="1:19" x14ac:dyDescent="0.25">
      <c r="A1895" s="1" t="s">
        <v>16</v>
      </c>
      <c r="B1895" s="5">
        <v>26</v>
      </c>
      <c r="C1895" s="5" t="str">
        <f t="shared" si="87"/>
        <v>26-30</v>
      </c>
      <c r="D1895" s="3">
        <v>1.6135740000000001</v>
      </c>
      <c r="E1895" s="3">
        <v>107.01225599999999</v>
      </c>
      <c r="F1895" s="1" t="s">
        <v>17</v>
      </c>
      <c r="G1895" s="1" t="s">
        <v>17</v>
      </c>
      <c r="H1895" s="5">
        <v>3</v>
      </c>
      <c r="I1895" s="5">
        <v>3</v>
      </c>
      <c r="J1895" s="1" t="s">
        <v>19</v>
      </c>
      <c r="K1895" s="1" t="s">
        <v>18</v>
      </c>
      <c r="L1895" s="5">
        <v>2.678779</v>
      </c>
      <c r="M1895" s="1" t="s">
        <v>18</v>
      </c>
      <c r="N1895" s="5">
        <v>0</v>
      </c>
      <c r="O1895" s="5">
        <v>0.50884799999999997</v>
      </c>
      <c r="P1895" s="1" t="s">
        <v>19</v>
      </c>
      <c r="Q1895" s="1" t="s">
        <v>20</v>
      </c>
      <c r="R1895" s="4">
        <f t="shared" si="88"/>
        <v>41.101317665691717</v>
      </c>
      <c r="S1895" s="1" t="str">
        <f t="shared" si="89"/>
        <v>Obesity Class III</v>
      </c>
    </row>
    <row r="1896" spans="1:19" x14ac:dyDescent="0.25">
      <c r="A1896" s="1" t="s">
        <v>16</v>
      </c>
      <c r="B1896" s="5">
        <v>26</v>
      </c>
      <c r="C1896" s="5" t="str">
        <f t="shared" si="87"/>
        <v>26-30</v>
      </c>
      <c r="D1896" s="3">
        <v>1.6501250000000001</v>
      </c>
      <c r="E1896" s="3">
        <v>111.939671</v>
      </c>
      <c r="F1896" s="1" t="s">
        <v>17</v>
      </c>
      <c r="G1896" s="1" t="s">
        <v>17</v>
      </c>
      <c r="H1896" s="5">
        <v>3</v>
      </c>
      <c r="I1896" s="5">
        <v>3</v>
      </c>
      <c r="J1896" s="1" t="s">
        <v>19</v>
      </c>
      <c r="K1896" s="1" t="s">
        <v>18</v>
      </c>
      <c r="L1896" s="5">
        <v>2.7707320000000002</v>
      </c>
      <c r="M1896" s="1" t="s">
        <v>18</v>
      </c>
      <c r="N1896" s="5">
        <v>0</v>
      </c>
      <c r="O1896" s="5">
        <v>0.12523500000000001</v>
      </c>
      <c r="P1896" s="1" t="s">
        <v>19</v>
      </c>
      <c r="Q1896" s="1" t="s">
        <v>20</v>
      </c>
      <c r="R1896" s="4">
        <f t="shared" si="88"/>
        <v>41.110270843316492</v>
      </c>
      <c r="S1896" s="1" t="str">
        <f t="shared" si="89"/>
        <v>Obesity Class III</v>
      </c>
    </row>
    <row r="1897" spans="1:19" x14ac:dyDescent="0.25">
      <c r="A1897" s="1" t="s">
        <v>16</v>
      </c>
      <c r="B1897" s="5">
        <v>26</v>
      </c>
      <c r="C1897" s="5" t="str">
        <f t="shared" si="87"/>
        <v>26-30</v>
      </c>
      <c r="D1897" s="3">
        <v>1.649178</v>
      </c>
      <c r="E1897" s="3">
        <v>111.914361</v>
      </c>
      <c r="F1897" s="1" t="s">
        <v>17</v>
      </c>
      <c r="G1897" s="1" t="s">
        <v>17</v>
      </c>
      <c r="H1897" s="5">
        <v>3</v>
      </c>
      <c r="I1897" s="5">
        <v>3</v>
      </c>
      <c r="J1897" s="1" t="s">
        <v>19</v>
      </c>
      <c r="K1897" s="1" t="s">
        <v>18</v>
      </c>
      <c r="L1897" s="5">
        <v>2.884077</v>
      </c>
      <c r="M1897" s="1" t="s">
        <v>18</v>
      </c>
      <c r="N1897" s="5">
        <v>0</v>
      </c>
      <c r="O1897" s="5">
        <v>9.6575999999999995E-2</v>
      </c>
      <c r="P1897" s="1" t="s">
        <v>19</v>
      </c>
      <c r="Q1897" s="1" t="s">
        <v>20</v>
      </c>
      <c r="R1897" s="4">
        <f t="shared" si="88"/>
        <v>41.148191655283519</v>
      </c>
      <c r="S1897" s="1" t="str">
        <f t="shared" si="89"/>
        <v>Obesity Class III</v>
      </c>
    </row>
    <row r="1898" spans="1:19" x14ac:dyDescent="0.25">
      <c r="A1898" s="1" t="s">
        <v>16</v>
      </c>
      <c r="B1898" s="5">
        <v>26</v>
      </c>
      <c r="C1898" s="5" t="str">
        <f t="shared" si="87"/>
        <v>26-30</v>
      </c>
      <c r="D1898" s="3">
        <v>1.600762</v>
      </c>
      <c r="E1898" s="3">
        <v>105.44826399999999</v>
      </c>
      <c r="F1898" s="1" t="s">
        <v>17</v>
      </c>
      <c r="G1898" s="1" t="s">
        <v>17</v>
      </c>
      <c r="H1898" s="5">
        <v>3</v>
      </c>
      <c r="I1898" s="5">
        <v>3</v>
      </c>
      <c r="J1898" s="1" t="s">
        <v>19</v>
      </c>
      <c r="K1898" s="1" t="s">
        <v>18</v>
      </c>
      <c r="L1898" s="5">
        <v>1.0313540000000001</v>
      </c>
      <c r="M1898" s="1" t="s">
        <v>18</v>
      </c>
      <c r="N1898" s="5">
        <v>0</v>
      </c>
      <c r="O1898" s="5">
        <v>0.37464999999999998</v>
      </c>
      <c r="P1898" s="1" t="s">
        <v>19</v>
      </c>
      <c r="Q1898" s="1" t="s">
        <v>20</v>
      </c>
      <c r="R1898" s="4">
        <f t="shared" si="88"/>
        <v>41.151521966582955</v>
      </c>
      <c r="S1898" s="1" t="str">
        <f t="shared" si="89"/>
        <v>Obesity Class III</v>
      </c>
    </row>
    <row r="1899" spans="1:19" x14ac:dyDescent="0.25">
      <c r="A1899" s="1" t="s">
        <v>16</v>
      </c>
      <c r="B1899" s="5">
        <v>26</v>
      </c>
      <c r="C1899" s="5" t="str">
        <f t="shared" si="87"/>
        <v>26-30</v>
      </c>
      <c r="D1899" s="3">
        <v>1.6407449999999999</v>
      </c>
      <c r="E1899" s="3">
        <v>110.919646</v>
      </c>
      <c r="F1899" s="1" t="s">
        <v>17</v>
      </c>
      <c r="G1899" s="1" t="s">
        <v>17</v>
      </c>
      <c r="H1899" s="5">
        <v>3</v>
      </c>
      <c r="I1899" s="5">
        <v>3</v>
      </c>
      <c r="J1899" s="1" t="s">
        <v>19</v>
      </c>
      <c r="K1899" s="1" t="s">
        <v>18</v>
      </c>
      <c r="L1899" s="5">
        <v>2.6661779999999999</v>
      </c>
      <c r="M1899" s="1" t="s">
        <v>18</v>
      </c>
      <c r="N1899" s="5">
        <v>0</v>
      </c>
      <c r="O1899" s="5">
        <v>0.27690700000000001</v>
      </c>
      <c r="P1899" s="1" t="s">
        <v>19</v>
      </c>
      <c r="Q1899" s="1" t="s">
        <v>20</v>
      </c>
      <c r="R1899" s="4">
        <f t="shared" si="88"/>
        <v>41.202758800577676</v>
      </c>
      <c r="S1899" s="1" t="str">
        <f t="shared" si="89"/>
        <v>Obesity Class III</v>
      </c>
    </row>
    <row r="1900" spans="1:19" x14ac:dyDescent="0.25">
      <c r="A1900" s="1" t="s">
        <v>16</v>
      </c>
      <c r="B1900" s="5">
        <v>26</v>
      </c>
      <c r="C1900" s="5" t="str">
        <f t="shared" si="87"/>
        <v>26-30</v>
      </c>
      <c r="D1900" s="3">
        <v>1.6481429999999999</v>
      </c>
      <c r="E1900" s="3">
        <v>111.950113</v>
      </c>
      <c r="F1900" s="1" t="s">
        <v>17</v>
      </c>
      <c r="G1900" s="1" t="s">
        <v>17</v>
      </c>
      <c r="H1900" s="5">
        <v>3</v>
      </c>
      <c r="I1900" s="5">
        <v>3</v>
      </c>
      <c r="J1900" s="1" t="s">
        <v>19</v>
      </c>
      <c r="K1900" s="1" t="s">
        <v>18</v>
      </c>
      <c r="L1900" s="5">
        <v>2.7864170000000001</v>
      </c>
      <c r="M1900" s="1" t="s">
        <v>18</v>
      </c>
      <c r="N1900" s="5">
        <v>0</v>
      </c>
      <c r="O1900" s="5">
        <v>7.9672999999999994E-2</v>
      </c>
      <c r="P1900" s="1" t="s">
        <v>19</v>
      </c>
      <c r="Q1900" s="1" t="s">
        <v>20</v>
      </c>
      <c r="R1900" s="4">
        <f t="shared" si="88"/>
        <v>41.21304997997477</v>
      </c>
      <c r="S1900" s="1" t="str">
        <f t="shared" si="89"/>
        <v>Obesity Class III</v>
      </c>
    </row>
    <row r="1901" spans="1:19" x14ac:dyDescent="0.25">
      <c r="A1901" s="1" t="s">
        <v>16</v>
      </c>
      <c r="B1901" s="5">
        <v>26</v>
      </c>
      <c r="C1901" s="5" t="str">
        <f t="shared" si="87"/>
        <v>26-30</v>
      </c>
      <c r="D1901" s="3">
        <v>1.640606</v>
      </c>
      <c r="E1901" s="3">
        <v>111.03688099999999</v>
      </c>
      <c r="F1901" s="1" t="s">
        <v>17</v>
      </c>
      <c r="G1901" s="1" t="s">
        <v>17</v>
      </c>
      <c r="H1901" s="5">
        <v>3</v>
      </c>
      <c r="I1901" s="5">
        <v>3</v>
      </c>
      <c r="J1901" s="1" t="s">
        <v>19</v>
      </c>
      <c r="K1901" s="1" t="s">
        <v>18</v>
      </c>
      <c r="L1901" s="5">
        <v>2.7094279999999999</v>
      </c>
      <c r="M1901" s="1" t="s">
        <v>18</v>
      </c>
      <c r="N1901" s="5">
        <v>0</v>
      </c>
      <c r="O1901" s="5">
        <v>0.22848599999999999</v>
      </c>
      <c r="P1901" s="1" t="s">
        <v>19</v>
      </c>
      <c r="Q1901" s="1" t="s">
        <v>20</v>
      </c>
      <c r="R1901" s="4">
        <f t="shared" si="88"/>
        <v>41.253296957543007</v>
      </c>
      <c r="S1901" s="1" t="str">
        <f t="shared" si="89"/>
        <v>Obesity Class III</v>
      </c>
    </row>
    <row r="1902" spans="1:19" x14ac:dyDescent="0.25">
      <c r="A1902" s="1" t="s">
        <v>16</v>
      </c>
      <c r="B1902" s="5">
        <v>22.978655</v>
      </c>
      <c r="C1902" s="5" t="str">
        <f t="shared" si="87"/>
        <v>21-25</v>
      </c>
      <c r="D1902" s="3">
        <v>1.664622</v>
      </c>
      <c r="E1902" s="3">
        <v>114.465425</v>
      </c>
      <c r="F1902" s="1" t="s">
        <v>17</v>
      </c>
      <c r="G1902" s="1" t="s">
        <v>17</v>
      </c>
      <c r="H1902" s="5">
        <v>3</v>
      </c>
      <c r="I1902" s="5">
        <v>3</v>
      </c>
      <c r="J1902" s="1" t="s">
        <v>19</v>
      </c>
      <c r="K1902" s="1" t="s">
        <v>18</v>
      </c>
      <c r="L1902" s="5">
        <v>2.408442</v>
      </c>
      <c r="M1902" s="1" t="s">
        <v>18</v>
      </c>
      <c r="N1902" s="5">
        <v>0.19405600000000001</v>
      </c>
      <c r="O1902" s="5">
        <v>0.80314099999999999</v>
      </c>
      <c r="P1902" s="1" t="s">
        <v>19</v>
      </c>
      <c r="Q1902" s="1" t="s">
        <v>20</v>
      </c>
      <c r="R1902" s="4">
        <f t="shared" si="88"/>
        <v>41.308846213676674</v>
      </c>
      <c r="S1902" s="1" t="str">
        <f t="shared" si="89"/>
        <v>Obesity Class III</v>
      </c>
    </row>
    <row r="1903" spans="1:19" x14ac:dyDescent="0.25">
      <c r="A1903" s="1" t="s">
        <v>16</v>
      </c>
      <c r="B1903" s="5">
        <v>26</v>
      </c>
      <c r="C1903" s="5" t="str">
        <f t="shared" si="87"/>
        <v>26-30</v>
      </c>
      <c r="D1903" s="3">
        <v>1.6459900000000001</v>
      </c>
      <c r="E1903" s="3">
        <v>111.92249099999999</v>
      </c>
      <c r="F1903" s="1" t="s">
        <v>17</v>
      </c>
      <c r="G1903" s="1" t="s">
        <v>17</v>
      </c>
      <c r="H1903" s="5">
        <v>3</v>
      </c>
      <c r="I1903" s="5">
        <v>3</v>
      </c>
      <c r="J1903" s="1" t="s">
        <v>19</v>
      </c>
      <c r="K1903" s="1" t="s">
        <v>18</v>
      </c>
      <c r="L1903" s="5">
        <v>2.7867799999999998</v>
      </c>
      <c r="M1903" s="1" t="s">
        <v>18</v>
      </c>
      <c r="N1903" s="5">
        <v>0</v>
      </c>
      <c r="O1903" s="5">
        <v>9.776E-2</v>
      </c>
      <c r="P1903" s="1" t="s">
        <v>19</v>
      </c>
      <c r="Q1903" s="1" t="s">
        <v>20</v>
      </c>
      <c r="R1903" s="4">
        <f t="shared" si="88"/>
        <v>41.310740772008558</v>
      </c>
      <c r="S1903" s="1" t="str">
        <f t="shared" si="89"/>
        <v>Obesity Class III</v>
      </c>
    </row>
    <row r="1904" spans="1:19" x14ac:dyDescent="0.25">
      <c r="A1904" s="1" t="s">
        <v>16</v>
      </c>
      <c r="B1904" s="5">
        <v>26</v>
      </c>
      <c r="C1904" s="5" t="str">
        <f t="shared" si="87"/>
        <v>26-30</v>
      </c>
      <c r="D1904" s="3">
        <v>1.638836</v>
      </c>
      <c r="E1904" s="3">
        <v>110.970479</v>
      </c>
      <c r="F1904" s="1" t="s">
        <v>17</v>
      </c>
      <c r="G1904" s="1" t="s">
        <v>17</v>
      </c>
      <c r="H1904" s="5">
        <v>3</v>
      </c>
      <c r="I1904" s="5">
        <v>3</v>
      </c>
      <c r="J1904" s="1" t="s">
        <v>19</v>
      </c>
      <c r="K1904" s="1" t="s">
        <v>18</v>
      </c>
      <c r="L1904" s="5">
        <v>2.6441349999999999</v>
      </c>
      <c r="M1904" s="1" t="s">
        <v>18</v>
      </c>
      <c r="N1904" s="5">
        <v>0</v>
      </c>
      <c r="O1904" s="5">
        <v>0.35758099999999998</v>
      </c>
      <c r="P1904" s="1" t="s">
        <v>19</v>
      </c>
      <c r="Q1904" s="1" t="s">
        <v>20</v>
      </c>
      <c r="R1904" s="4">
        <f t="shared" si="88"/>
        <v>41.317731563228982</v>
      </c>
      <c r="S1904" s="1" t="str">
        <f t="shared" si="89"/>
        <v>Obesity Class III</v>
      </c>
    </row>
    <row r="1905" spans="1:19" x14ac:dyDescent="0.25">
      <c r="A1905" s="1" t="s">
        <v>16</v>
      </c>
      <c r="B1905" s="5">
        <v>26</v>
      </c>
      <c r="C1905" s="5" t="str">
        <f t="shared" si="87"/>
        <v>26-30</v>
      </c>
      <c r="D1905" s="3">
        <v>1.6433549999999999</v>
      </c>
      <c r="E1905" s="3">
        <v>111.600553</v>
      </c>
      <c r="F1905" s="1" t="s">
        <v>17</v>
      </c>
      <c r="G1905" s="1" t="s">
        <v>17</v>
      </c>
      <c r="H1905" s="5">
        <v>3</v>
      </c>
      <c r="I1905" s="5">
        <v>3</v>
      </c>
      <c r="J1905" s="1" t="s">
        <v>19</v>
      </c>
      <c r="K1905" s="1" t="s">
        <v>18</v>
      </c>
      <c r="L1905" s="5">
        <v>2.6526160000000001</v>
      </c>
      <c r="M1905" s="1" t="s">
        <v>18</v>
      </c>
      <c r="N1905" s="5">
        <v>0</v>
      </c>
      <c r="O1905" s="5">
        <v>0.250502</v>
      </c>
      <c r="P1905" s="1" t="s">
        <v>19</v>
      </c>
      <c r="Q1905" s="1" t="s">
        <v>20</v>
      </c>
      <c r="R1905" s="4">
        <f t="shared" si="88"/>
        <v>41.324115392363304</v>
      </c>
      <c r="S1905" s="1" t="str">
        <f t="shared" si="89"/>
        <v>Obesity Class III</v>
      </c>
    </row>
    <row r="1906" spans="1:19" x14ac:dyDescent="0.25">
      <c r="A1906" s="1" t="s">
        <v>16</v>
      </c>
      <c r="B1906" s="5">
        <v>26</v>
      </c>
      <c r="C1906" s="5" t="str">
        <f t="shared" si="87"/>
        <v>26-30</v>
      </c>
      <c r="D1906" s="3">
        <v>1.6430169999999999</v>
      </c>
      <c r="E1906" s="3">
        <v>111.72023799999999</v>
      </c>
      <c r="F1906" s="1" t="s">
        <v>17</v>
      </c>
      <c r="G1906" s="1" t="s">
        <v>17</v>
      </c>
      <c r="H1906" s="5">
        <v>3</v>
      </c>
      <c r="I1906" s="5">
        <v>3</v>
      </c>
      <c r="J1906" s="1" t="s">
        <v>19</v>
      </c>
      <c r="K1906" s="1" t="s">
        <v>18</v>
      </c>
      <c r="L1906" s="5">
        <v>2.632498</v>
      </c>
      <c r="M1906" s="1" t="s">
        <v>18</v>
      </c>
      <c r="N1906" s="5">
        <v>0</v>
      </c>
      <c r="O1906" s="5">
        <v>0.140792</v>
      </c>
      <c r="P1906" s="1" t="s">
        <v>19</v>
      </c>
      <c r="Q1906" s="1" t="s">
        <v>20</v>
      </c>
      <c r="R1906" s="4">
        <f t="shared" si="88"/>
        <v>41.385455370237302</v>
      </c>
      <c r="S1906" s="1" t="str">
        <f t="shared" si="89"/>
        <v>Obesity Class III</v>
      </c>
    </row>
    <row r="1907" spans="1:19" x14ac:dyDescent="0.25">
      <c r="A1907" s="1" t="s">
        <v>16</v>
      </c>
      <c r="B1907" s="5">
        <v>26</v>
      </c>
      <c r="C1907" s="5" t="str">
        <f t="shared" si="87"/>
        <v>26-30</v>
      </c>
      <c r="D1907" s="3">
        <v>1.6438919999999999</v>
      </c>
      <c r="E1907" s="3">
        <v>111.884535</v>
      </c>
      <c r="F1907" s="1" t="s">
        <v>17</v>
      </c>
      <c r="G1907" s="1" t="s">
        <v>17</v>
      </c>
      <c r="H1907" s="5">
        <v>3</v>
      </c>
      <c r="I1907" s="5">
        <v>3</v>
      </c>
      <c r="J1907" s="1" t="s">
        <v>19</v>
      </c>
      <c r="K1907" s="1" t="s">
        <v>18</v>
      </c>
      <c r="L1907" s="5">
        <v>2.768141</v>
      </c>
      <c r="M1907" s="1" t="s">
        <v>18</v>
      </c>
      <c r="N1907" s="5">
        <v>0</v>
      </c>
      <c r="O1907" s="5">
        <v>9.4213000000000005E-2</v>
      </c>
      <c r="P1907" s="1" t="s">
        <v>19</v>
      </c>
      <c r="Q1907" s="1" t="s">
        <v>20</v>
      </c>
      <c r="R1907" s="4">
        <f t="shared" si="88"/>
        <v>41.402207469233332</v>
      </c>
      <c r="S1907" s="1" t="str">
        <f t="shared" si="89"/>
        <v>Obesity Class III</v>
      </c>
    </row>
    <row r="1908" spans="1:19" x14ac:dyDescent="0.25">
      <c r="A1908" s="1" t="s">
        <v>16</v>
      </c>
      <c r="B1908" s="5">
        <v>26</v>
      </c>
      <c r="C1908" s="5" t="str">
        <f t="shared" si="87"/>
        <v>26-30</v>
      </c>
      <c r="D1908" s="3">
        <v>1.6441410000000001</v>
      </c>
      <c r="E1908" s="3">
        <v>111.942544</v>
      </c>
      <c r="F1908" s="1" t="s">
        <v>17</v>
      </c>
      <c r="G1908" s="1" t="s">
        <v>17</v>
      </c>
      <c r="H1908" s="5">
        <v>3</v>
      </c>
      <c r="I1908" s="5">
        <v>3</v>
      </c>
      <c r="J1908" s="1" t="s">
        <v>19</v>
      </c>
      <c r="K1908" s="1" t="s">
        <v>18</v>
      </c>
      <c r="L1908" s="5">
        <v>2.7630050000000002</v>
      </c>
      <c r="M1908" s="1" t="s">
        <v>18</v>
      </c>
      <c r="N1908" s="5">
        <v>0</v>
      </c>
      <c r="O1908" s="5">
        <v>0.101867</v>
      </c>
      <c r="P1908" s="1" t="s">
        <v>19</v>
      </c>
      <c r="Q1908" s="1" t="s">
        <v>20</v>
      </c>
      <c r="R1908" s="4">
        <f t="shared" si="88"/>
        <v>41.411127334221398</v>
      </c>
      <c r="S1908" s="1" t="str">
        <f t="shared" si="89"/>
        <v>Obesity Class III</v>
      </c>
    </row>
    <row r="1909" spans="1:19" x14ac:dyDescent="0.25">
      <c r="A1909" s="1" t="s">
        <v>16</v>
      </c>
      <c r="B1909" s="5">
        <v>26</v>
      </c>
      <c r="C1909" s="5" t="str">
        <f t="shared" si="87"/>
        <v>26-30</v>
      </c>
      <c r="D1909" s="3">
        <v>1.6418489999999999</v>
      </c>
      <c r="E1909" s="3">
        <v>111.682693</v>
      </c>
      <c r="F1909" s="1" t="s">
        <v>17</v>
      </c>
      <c r="G1909" s="1" t="s">
        <v>17</v>
      </c>
      <c r="H1909" s="5">
        <v>3</v>
      </c>
      <c r="I1909" s="5">
        <v>3</v>
      </c>
      <c r="J1909" s="1" t="s">
        <v>19</v>
      </c>
      <c r="K1909" s="1" t="s">
        <v>18</v>
      </c>
      <c r="L1909" s="5">
        <v>2.632253</v>
      </c>
      <c r="M1909" s="1" t="s">
        <v>18</v>
      </c>
      <c r="N1909" s="5">
        <v>0</v>
      </c>
      <c r="O1909" s="5">
        <v>0.24420500000000001</v>
      </c>
      <c r="P1909" s="1" t="s">
        <v>19</v>
      </c>
      <c r="Q1909" s="1" t="s">
        <v>20</v>
      </c>
      <c r="R1909" s="4">
        <f t="shared" si="88"/>
        <v>41.430431065477926</v>
      </c>
      <c r="S1909" s="1" t="str">
        <f t="shared" si="89"/>
        <v>Obesity Class III</v>
      </c>
    </row>
    <row r="1910" spans="1:19" x14ac:dyDescent="0.25">
      <c r="A1910" s="1" t="s">
        <v>16</v>
      </c>
      <c r="B1910" s="5">
        <v>26</v>
      </c>
      <c r="C1910" s="5" t="str">
        <f t="shared" si="87"/>
        <v>26-30</v>
      </c>
      <c r="D1910" s="3">
        <v>1.643167</v>
      </c>
      <c r="E1910" s="3">
        <v>111.894229</v>
      </c>
      <c r="F1910" s="1" t="s">
        <v>17</v>
      </c>
      <c r="G1910" s="1" t="s">
        <v>17</v>
      </c>
      <c r="H1910" s="5">
        <v>3</v>
      </c>
      <c r="I1910" s="5">
        <v>3</v>
      </c>
      <c r="J1910" s="1" t="s">
        <v>19</v>
      </c>
      <c r="K1910" s="1" t="s">
        <v>18</v>
      </c>
      <c r="L1910" s="5">
        <v>2.7200500000000001</v>
      </c>
      <c r="M1910" s="1" t="s">
        <v>18</v>
      </c>
      <c r="N1910" s="5">
        <v>0</v>
      </c>
      <c r="O1910" s="5">
        <v>0.127443</v>
      </c>
      <c r="P1910" s="1" t="s">
        <v>19</v>
      </c>
      <c r="Q1910" s="1" t="s">
        <v>20</v>
      </c>
      <c r="R1910" s="4">
        <f t="shared" si="88"/>
        <v>41.4423409600643</v>
      </c>
      <c r="S1910" s="1" t="str">
        <f t="shared" si="89"/>
        <v>Obesity Class III</v>
      </c>
    </row>
    <row r="1911" spans="1:19" x14ac:dyDescent="0.25">
      <c r="A1911" s="1" t="s">
        <v>16</v>
      </c>
      <c r="B1911" s="5">
        <v>26</v>
      </c>
      <c r="C1911" s="5" t="str">
        <f t="shared" si="87"/>
        <v>26-30</v>
      </c>
      <c r="D1911" s="3">
        <v>1.643421</v>
      </c>
      <c r="E1911" s="3">
        <v>111.939983</v>
      </c>
      <c r="F1911" s="1" t="s">
        <v>17</v>
      </c>
      <c r="G1911" s="1" t="s">
        <v>17</v>
      </c>
      <c r="H1911" s="5">
        <v>3</v>
      </c>
      <c r="I1911" s="5">
        <v>3</v>
      </c>
      <c r="J1911" s="1" t="s">
        <v>19</v>
      </c>
      <c r="K1911" s="1" t="s">
        <v>18</v>
      </c>
      <c r="L1911" s="5">
        <v>2.7222759999999999</v>
      </c>
      <c r="M1911" s="1" t="s">
        <v>18</v>
      </c>
      <c r="N1911" s="5">
        <v>0</v>
      </c>
      <c r="O1911" s="5">
        <v>9.1711000000000001E-2</v>
      </c>
      <c r="P1911" s="1" t="s">
        <v>19</v>
      </c>
      <c r="Q1911" s="1" t="s">
        <v>20</v>
      </c>
      <c r="R1911" s="4">
        <f t="shared" si="88"/>
        <v>41.446472356191727</v>
      </c>
      <c r="S1911" s="1" t="str">
        <f t="shared" si="89"/>
        <v>Obesity Class III</v>
      </c>
    </row>
    <row r="1912" spans="1:19" x14ac:dyDescent="0.25">
      <c r="A1912" s="1" t="s">
        <v>16</v>
      </c>
      <c r="B1912" s="5">
        <v>26</v>
      </c>
      <c r="C1912" s="5" t="str">
        <f t="shared" si="87"/>
        <v>26-30</v>
      </c>
      <c r="D1912" s="3">
        <v>1.6405350000000001</v>
      </c>
      <c r="E1912" s="3">
        <v>111.555967</v>
      </c>
      <c r="F1912" s="1" t="s">
        <v>17</v>
      </c>
      <c r="G1912" s="1" t="s">
        <v>17</v>
      </c>
      <c r="H1912" s="5">
        <v>3</v>
      </c>
      <c r="I1912" s="5">
        <v>3</v>
      </c>
      <c r="J1912" s="1" t="s">
        <v>19</v>
      </c>
      <c r="K1912" s="1" t="s">
        <v>18</v>
      </c>
      <c r="L1912" s="5">
        <v>2.6343420000000002</v>
      </c>
      <c r="M1912" s="1" t="s">
        <v>18</v>
      </c>
      <c r="N1912" s="5">
        <v>0</v>
      </c>
      <c r="O1912" s="5">
        <v>0.17830099999999999</v>
      </c>
      <c r="P1912" s="1" t="s">
        <v>19</v>
      </c>
      <c r="Q1912" s="1" t="s">
        <v>20</v>
      </c>
      <c r="R1912" s="4">
        <f t="shared" si="88"/>
        <v>41.449739416017657</v>
      </c>
      <c r="S1912" s="1" t="str">
        <f t="shared" si="89"/>
        <v>Obesity Class III</v>
      </c>
    </row>
    <row r="1913" spans="1:19" x14ac:dyDescent="0.25">
      <c r="A1913" s="1" t="s">
        <v>16</v>
      </c>
      <c r="B1913" s="5">
        <v>25.999185000000001</v>
      </c>
      <c r="C1913" s="5" t="str">
        <f t="shared" si="87"/>
        <v>26-30</v>
      </c>
      <c r="D1913" s="3">
        <v>1.568543</v>
      </c>
      <c r="E1913" s="3">
        <v>102.000122</v>
      </c>
      <c r="F1913" s="1" t="s">
        <v>17</v>
      </c>
      <c r="G1913" s="1" t="s">
        <v>17</v>
      </c>
      <c r="H1913" s="5">
        <v>3</v>
      </c>
      <c r="I1913" s="5">
        <v>3</v>
      </c>
      <c r="J1913" s="1" t="s">
        <v>19</v>
      </c>
      <c r="K1913" s="1" t="s">
        <v>18</v>
      </c>
      <c r="L1913" s="5">
        <v>1.0005440000000001</v>
      </c>
      <c r="M1913" s="1" t="s">
        <v>18</v>
      </c>
      <c r="N1913" s="5">
        <v>1.297E-3</v>
      </c>
      <c r="O1913" s="5">
        <v>1</v>
      </c>
      <c r="P1913" s="1" t="s">
        <v>19</v>
      </c>
      <c r="Q1913" s="1" t="s">
        <v>20</v>
      </c>
      <c r="R1913" s="4">
        <f t="shared" si="88"/>
        <v>41.457950946265747</v>
      </c>
      <c r="S1913" s="1" t="str">
        <f t="shared" si="89"/>
        <v>Obesity Class III</v>
      </c>
    </row>
    <row r="1914" spans="1:19" x14ac:dyDescent="0.25">
      <c r="A1914" s="1" t="s">
        <v>16</v>
      </c>
      <c r="B1914" s="5">
        <v>26</v>
      </c>
      <c r="C1914" s="5" t="str">
        <f t="shared" si="87"/>
        <v>26-30</v>
      </c>
      <c r="D1914" s="3">
        <v>1.6425719999999999</v>
      </c>
      <c r="E1914" s="3">
        <v>111.86816899999999</v>
      </c>
      <c r="F1914" s="1" t="s">
        <v>17</v>
      </c>
      <c r="G1914" s="1" t="s">
        <v>17</v>
      </c>
      <c r="H1914" s="5">
        <v>3</v>
      </c>
      <c r="I1914" s="5">
        <v>3</v>
      </c>
      <c r="J1914" s="1" t="s">
        <v>19</v>
      </c>
      <c r="K1914" s="1" t="s">
        <v>18</v>
      </c>
      <c r="L1914" s="5">
        <v>2.6234890000000002</v>
      </c>
      <c r="M1914" s="1" t="s">
        <v>18</v>
      </c>
      <c r="N1914" s="5">
        <v>0</v>
      </c>
      <c r="O1914" s="5">
        <v>0.13856299999999999</v>
      </c>
      <c r="P1914" s="1" t="s">
        <v>19</v>
      </c>
      <c r="Q1914" s="1" t="s">
        <v>20</v>
      </c>
      <c r="R1914" s="4">
        <f t="shared" si="88"/>
        <v>41.462711425088827</v>
      </c>
      <c r="S1914" s="1" t="str">
        <f t="shared" si="89"/>
        <v>Obesity Class III</v>
      </c>
    </row>
    <row r="1915" spans="1:19" x14ac:dyDescent="0.25">
      <c r="A1915" s="1" t="s">
        <v>16</v>
      </c>
      <c r="B1915" s="5">
        <v>26</v>
      </c>
      <c r="C1915" s="5" t="str">
        <f t="shared" si="87"/>
        <v>26-30</v>
      </c>
      <c r="D1915" s="3">
        <v>1.6377250000000001</v>
      </c>
      <c r="E1915" s="3">
        <v>111.208963</v>
      </c>
      <c r="F1915" s="1" t="s">
        <v>17</v>
      </c>
      <c r="G1915" s="1" t="s">
        <v>17</v>
      </c>
      <c r="H1915" s="5">
        <v>3</v>
      </c>
      <c r="I1915" s="5">
        <v>3</v>
      </c>
      <c r="J1915" s="1" t="s">
        <v>19</v>
      </c>
      <c r="K1915" s="1" t="s">
        <v>18</v>
      </c>
      <c r="L1915" s="5">
        <v>2.7091400000000001</v>
      </c>
      <c r="M1915" s="1" t="s">
        <v>18</v>
      </c>
      <c r="N1915" s="5">
        <v>0</v>
      </c>
      <c r="O1915" s="5">
        <v>0.11051800000000001</v>
      </c>
      <c r="P1915" s="1" t="s">
        <v>19</v>
      </c>
      <c r="Q1915" s="1" t="s">
        <v>20</v>
      </c>
      <c r="R1915" s="4">
        <f t="shared" si="88"/>
        <v>41.462724291027371</v>
      </c>
      <c r="S1915" s="1" t="str">
        <f t="shared" si="89"/>
        <v>Obesity Class III</v>
      </c>
    </row>
    <row r="1916" spans="1:19" x14ac:dyDescent="0.25">
      <c r="A1916" s="1" t="s">
        <v>16</v>
      </c>
      <c r="B1916" s="5">
        <v>26</v>
      </c>
      <c r="C1916" s="5" t="str">
        <f t="shared" si="87"/>
        <v>26-30</v>
      </c>
      <c r="D1916" s="3">
        <v>1.6401250000000001</v>
      </c>
      <c r="E1916" s="3">
        <v>111.539494</v>
      </c>
      <c r="F1916" s="1" t="s">
        <v>17</v>
      </c>
      <c r="G1916" s="1" t="s">
        <v>17</v>
      </c>
      <c r="H1916" s="5">
        <v>3</v>
      </c>
      <c r="I1916" s="5">
        <v>3</v>
      </c>
      <c r="J1916" s="1" t="s">
        <v>19</v>
      </c>
      <c r="K1916" s="1" t="s">
        <v>18</v>
      </c>
      <c r="L1916" s="5">
        <v>2.625537</v>
      </c>
      <c r="M1916" s="1" t="s">
        <v>18</v>
      </c>
      <c r="N1916" s="5">
        <v>0</v>
      </c>
      <c r="O1916" s="5">
        <v>0.162494</v>
      </c>
      <c r="P1916" s="1" t="s">
        <v>19</v>
      </c>
      <c r="Q1916" s="1" t="s">
        <v>20</v>
      </c>
      <c r="R1916" s="4">
        <f t="shared" si="88"/>
        <v>41.464341527399405</v>
      </c>
      <c r="S1916" s="1" t="str">
        <f t="shared" si="89"/>
        <v>Obesity Class III</v>
      </c>
    </row>
    <row r="1917" spans="1:19" x14ac:dyDescent="0.25">
      <c r="A1917" s="1" t="s">
        <v>16</v>
      </c>
      <c r="B1917" s="5">
        <v>26</v>
      </c>
      <c r="C1917" s="5" t="str">
        <f t="shared" si="87"/>
        <v>26-30</v>
      </c>
      <c r="D1917" s="3">
        <v>1.641918</v>
      </c>
      <c r="E1917" s="3">
        <v>111.86899</v>
      </c>
      <c r="F1917" s="1" t="s">
        <v>17</v>
      </c>
      <c r="G1917" s="1" t="s">
        <v>17</v>
      </c>
      <c r="H1917" s="5">
        <v>3</v>
      </c>
      <c r="I1917" s="5">
        <v>3</v>
      </c>
      <c r="J1917" s="1" t="s">
        <v>19</v>
      </c>
      <c r="K1917" s="1" t="s">
        <v>18</v>
      </c>
      <c r="L1917" s="5">
        <v>2.6354540000000002</v>
      </c>
      <c r="M1917" s="1" t="s">
        <v>18</v>
      </c>
      <c r="N1917" s="5">
        <v>0</v>
      </c>
      <c r="O1917" s="5">
        <v>8.8308999999999999E-2</v>
      </c>
      <c r="P1917" s="1" t="s">
        <v>19</v>
      </c>
      <c r="Q1917" s="1" t="s">
        <v>20</v>
      </c>
      <c r="R1917" s="4">
        <f t="shared" si="88"/>
        <v>41.496052951559236</v>
      </c>
      <c r="S1917" s="1" t="str">
        <f t="shared" si="89"/>
        <v>Obesity Class III</v>
      </c>
    </row>
    <row r="1918" spans="1:19" x14ac:dyDescent="0.25">
      <c r="A1918" s="1" t="s">
        <v>16</v>
      </c>
      <c r="B1918" s="5">
        <v>26</v>
      </c>
      <c r="C1918" s="5" t="str">
        <f t="shared" si="87"/>
        <v>26-30</v>
      </c>
      <c r="D1918" s="3">
        <v>1.6416010000000001</v>
      </c>
      <c r="E1918" s="3">
        <v>111.830924</v>
      </c>
      <c r="F1918" s="1" t="s">
        <v>17</v>
      </c>
      <c r="G1918" s="1" t="s">
        <v>17</v>
      </c>
      <c r="H1918" s="5">
        <v>3</v>
      </c>
      <c r="I1918" s="5">
        <v>3</v>
      </c>
      <c r="J1918" s="1" t="s">
        <v>19</v>
      </c>
      <c r="K1918" s="1" t="s">
        <v>18</v>
      </c>
      <c r="L1918" s="5">
        <v>2.5523880000000001</v>
      </c>
      <c r="M1918" s="1" t="s">
        <v>18</v>
      </c>
      <c r="N1918" s="5">
        <v>0</v>
      </c>
      <c r="O1918" s="5">
        <v>0.19628799999999999</v>
      </c>
      <c r="P1918" s="1" t="s">
        <v>19</v>
      </c>
      <c r="Q1918" s="1" t="s">
        <v>20</v>
      </c>
      <c r="R1918" s="4">
        <f t="shared" si="88"/>
        <v>41.497955179329885</v>
      </c>
      <c r="S1918" s="1" t="str">
        <f t="shared" si="89"/>
        <v>Obesity Class III</v>
      </c>
    </row>
    <row r="1919" spans="1:19" x14ac:dyDescent="0.25">
      <c r="A1919" s="1" t="s">
        <v>16</v>
      </c>
      <c r="B1919" s="5">
        <v>26</v>
      </c>
      <c r="C1919" s="5" t="str">
        <f t="shared" si="87"/>
        <v>26-30</v>
      </c>
      <c r="D1919" s="3">
        <v>1.6410979999999999</v>
      </c>
      <c r="E1919" s="3">
        <v>111.81834499999999</v>
      </c>
      <c r="F1919" s="1" t="s">
        <v>17</v>
      </c>
      <c r="G1919" s="1" t="s">
        <v>17</v>
      </c>
      <c r="H1919" s="5">
        <v>3</v>
      </c>
      <c r="I1919" s="5">
        <v>3</v>
      </c>
      <c r="J1919" s="1" t="s">
        <v>19</v>
      </c>
      <c r="K1919" s="1" t="s">
        <v>18</v>
      </c>
      <c r="L1919" s="5">
        <v>2.55057</v>
      </c>
      <c r="M1919" s="1" t="s">
        <v>18</v>
      </c>
      <c r="N1919" s="5">
        <v>0</v>
      </c>
      <c r="O1919" s="5">
        <v>0.20482</v>
      </c>
      <c r="P1919" s="1" t="s">
        <v>19</v>
      </c>
      <c r="Q1919" s="1" t="s">
        <v>20</v>
      </c>
      <c r="R1919" s="4">
        <f t="shared" si="88"/>
        <v>41.518726852031101</v>
      </c>
      <c r="S1919" s="1" t="str">
        <f t="shared" si="89"/>
        <v>Obesity Class III</v>
      </c>
    </row>
    <row r="1920" spans="1:19" x14ac:dyDescent="0.25">
      <c r="A1920" s="1" t="s">
        <v>16</v>
      </c>
      <c r="B1920" s="5">
        <v>26</v>
      </c>
      <c r="C1920" s="5" t="str">
        <f t="shared" si="87"/>
        <v>26-30</v>
      </c>
      <c r="D1920" s="3">
        <v>1.641132</v>
      </c>
      <c r="E1920" s="3">
        <v>111.841706</v>
      </c>
      <c r="F1920" s="1" t="s">
        <v>17</v>
      </c>
      <c r="G1920" s="1" t="s">
        <v>17</v>
      </c>
      <c r="H1920" s="5">
        <v>3</v>
      </c>
      <c r="I1920" s="5">
        <v>3</v>
      </c>
      <c r="J1920" s="1" t="s">
        <v>19</v>
      </c>
      <c r="K1920" s="1" t="s">
        <v>18</v>
      </c>
      <c r="L1920" s="5">
        <v>2.6174010000000001</v>
      </c>
      <c r="M1920" s="1" t="s">
        <v>18</v>
      </c>
      <c r="N1920" s="5">
        <v>0</v>
      </c>
      <c r="O1920" s="5">
        <v>0.200379</v>
      </c>
      <c r="P1920" s="1" t="s">
        <v>19</v>
      </c>
      <c r="Q1920" s="1" t="s">
        <v>20</v>
      </c>
      <c r="R1920" s="4">
        <f t="shared" si="88"/>
        <v>41.52568024920383</v>
      </c>
      <c r="S1920" s="1" t="str">
        <f t="shared" si="89"/>
        <v>Obesity Class III</v>
      </c>
    </row>
    <row r="1921" spans="1:19" x14ac:dyDescent="0.25">
      <c r="A1921" s="1" t="s">
        <v>16</v>
      </c>
      <c r="B1921" s="5">
        <v>26</v>
      </c>
      <c r="C1921" s="5" t="str">
        <f t="shared" si="87"/>
        <v>26-30</v>
      </c>
      <c r="D1921" s="3">
        <v>1.6412089999999999</v>
      </c>
      <c r="E1921" s="3">
        <v>111.856492</v>
      </c>
      <c r="F1921" s="1" t="s">
        <v>17</v>
      </c>
      <c r="G1921" s="1" t="s">
        <v>17</v>
      </c>
      <c r="H1921" s="5">
        <v>3</v>
      </c>
      <c r="I1921" s="5">
        <v>3</v>
      </c>
      <c r="J1921" s="1" t="s">
        <v>19</v>
      </c>
      <c r="K1921" s="1" t="s">
        <v>18</v>
      </c>
      <c r="L1921" s="5">
        <v>2.621877</v>
      </c>
      <c r="M1921" s="1" t="s">
        <v>18</v>
      </c>
      <c r="N1921" s="5">
        <v>0</v>
      </c>
      <c r="O1921" s="5">
        <v>0.153669</v>
      </c>
      <c r="P1921" s="1" t="s">
        <v>19</v>
      </c>
      <c r="Q1921" s="1" t="s">
        <v>20</v>
      </c>
      <c r="R1921" s="4">
        <f t="shared" si="88"/>
        <v>41.527273225703361</v>
      </c>
      <c r="S1921" s="1" t="str">
        <f t="shared" si="89"/>
        <v>Obesity Class III</v>
      </c>
    </row>
    <row r="1922" spans="1:19" x14ac:dyDescent="0.25">
      <c r="A1922" s="1" t="s">
        <v>16</v>
      </c>
      <c r="B1922" s="5">
        <v>20.781751</v>
      </c>
      <c r="C1922" s="5" t="str">
        <f t="shared" ref="C1922:C1985" si="90">IF(B1922&lt;=20,"16-20",IF(B1922&lt;=25,"21-25",IF(B1922&lt;=30,"26-30",IF(B1922&lt;=35,"31-35",IF(B1922&lt;=40,"36-40",IF(B1922&lt;=45,"41-45","46-51"))))))</f>
        <v>21-25</v>
      </c>
      <c r="D1922" s="3">
        <v>1.734092</v>
      </c>
      <c r="E1922" s="3">
        <v>125.117633</v>
      </c>
      <c r="F1922" s="1" t="s">
        <v>17</v>
      </c>
      <c r="G1922" s="1" t="s">
        <v>17</v>
      </c>
      <c r="H1922" s="5">
        <v>3</v>
      </c>
      <c r="I1922" s="5">
        <v>3</v>
      </c>
      <c r="J1922" s="1" t="s">
        <v>19</v>
      </c>
      <c r="K1922" s="1" t="s">
        <v>18</v>
      </c>
      <c r="L1922" s="5">
        <v>1.5424899999999999</v>
      </c>
      <c r="M1922" s="1" t="s">
        <v>18</v>
      </c>
      <c r="N1922" s="5">
        <v>0.62770000000000004</v>
      </c>
      <c r="O1922" s="5">
        <v>0.45047900000000002</v>
      </c>
      <c r="P1922" s="1" t="s">
        <v>19</v>
      </c>
      <c r="Q1922" s="1" t="s">
        <v>20</v>
      </c>
      <c r="R1922" s="4">
        <f t="shared" ref="R1922:R1985" si="91">E1922/(D1922^2)</f>
        <v>41.607751824546405</v>
      </c>
      <c r="S1922" s="1" t="str">
        <f t="shared" ref="S1922:S1985" si="92">IF(R1922&lt;18.5, "Underweight",
 IF(R1922&lt;25, "Normal weight",
 IF(R1922&lt;30, "Overweight",
 IF(R1922&lt;35, "Obesity Class I",
 IF(R1922&lt;40, "Obesity Class II",
 "Obesity Class III")))))</f>
        <v>Obesity Class III</v>
      </c>
    </row>
    <row r="1923" spans="1:19" x14ac:dyDescent="0.25">
      <c r="A1923" s="1" t="s">
        <v>16</v>
      </c>
      <c r="B1923" s="5">
        <v>26</v>
      </c>
      <c r="C1923" s="5" t="str">
        <f t="shared" si="90"/>
        <v>26-30</v>
      </c>
      <c r="D1923" s="3">
        <v>1.631856</v>
      </c>
      <c r="E1923" s="3">
        <v>110.804337</v>
      </c>
      <c r="F1923" s="1" t="s">
        <v>17</v>
      </c>
      <c r="G1923" s="1" t="s">
        <v>17</v>
      </c>
      <c r="H1923" s="5">
        <v>3</v>
      </c>
      <c r="I1923" s="5">
        <v>3</v>
      </c>
      <c r="J1923" s="1" t="s">
        <v>19</v>
      </c>
      <c r="K1923" s="1" t="s">
        <v>18</v>
      </c>
      <c r="L1923" s="5">
        <v>2.70485</v>
      </c>
      <c r="M1923" s="1" t="s">
        <v>18</v>
      </c>
      <c r="N1923" s="5">
        <v>0</v>
      </c>
      <c r="O1923" s="5">
        <v>0.243338</v>
      </c>
      <c r="P1923" s="1" t="s">
        <v>19</v>
      </c>
      <c r="Q1923" s="1" t="s">
        <v>20</v>
      </c>
      <c r="R1923" s="4">
        <f t="shared" si="91"/>
        <v>41.609557207123046</v>
      </c>
      <c r="S1923" s="1" t="str">
        <f t="shared" si="92"/>
        <v>Obesity Class III</v>
      </c>
    </row>
    <row r="1924" spans="1:19" x14ac:dyDescent="0.25">
      <c r="A1924" s="1" t="s">
        <v>16</v>
      </c>
      <c r="B1924" s="5">
        <v>25.895546</v>
      </c>
      <c r="C1924" s="5" t="str">
        <f t="shared" si="90"/>
        <v>26-30</v>
      </c>
      <c r="D1924" s="3">
        <v>1.626179</v>
      </c>
      <c r="E1924" s="3">
        <v>110.07401900000001</v>
      </c>
      <c r="F1924" s="1" t="s">
        <v>17</v>
      </c>
      <c r="G1924" s="1" t="s">
        <v>17</v>
      </c>
      <c r="H1924" s="5">
        <v>3</v>
      </c>
      <c r="I1924" s="5">
        <v>3</v>
      </c>
      <c r="J1924" s="1" t="s">
        <v>19</v>
      </c>
      <c r="K1924" s="1" t="s">
        <v>18</v>
      </c>
      <c r="L1924" s="5">
        <v>1.9677070000000001</v>
      </c>
      <c r="M1924" s="1" t="s">
        <v>18</v>
      </c>
      <c r="N1924" s="5">
        <v>1.4370000000000001E-2</v>
      </c>
      <c r="O1924" s="5">
        <v>0.43407299999999999</v>
      </c>
      <c r="P1924" s="1" t="s">
        <v>19</v>
      </c>
      <c r="Q1924" s="1" t="s">
        <v>20</v>
      </c>
      <c r="R1924" s="4">
        <f t="shared" si="91"/>
        <v>41.624413460480561</v>
      </c>
      <c r="S1924" s="1" t="str">
        <f t="shared" si="92"/>
        <v>Obesity Class III</v>
      </c>
    </row>
    <row r="1925" spans="1:19" x14ac:dyDescent="0.25">
      <c r="A1925" s="1" t="s">
        <v>16</v>
      </c>
      <c r="B1925" s="5">
        <v>26</v>
      </c>
      <c r="C1925" s="5" t="str">
        <f t="shared" si="90"/>
        <v>26-30</v>
      </c>
      <c r="D1925" s="3">
        <v>1.639524</v>
      </c>
      <c r="E1925" s="3">
        <v>111.945588</v>
      </c>
      <c r="F1925" s="1" t="s">
        <v>17</v>
      </c>
      <c r="G1925" s="1" t="s">
        <v>17</v>
      </c>
      <c r="H1925" s="5">
        <v>3</v>
      </c>
      <c r="I1925" s="5">
        <v>3</v>
      </c>
      <c r="J1925" s="1" t="s">
        <v>19</v>
      </c>
      <c r="K1925" s="1" t="s">
        <v>18</v>
      </c>
      <c r="L1925" s="5">
        <v>2.7393510000000001</v>
      </c>
      <c r="M1925" s="1" t="s">
        <v>18</v>
      </c>
      <c r="N1925" s="5">
        <v>0</v>
      </c>
      <c r="O1925" s="5">
        <v>6.4768999999999993E-2</v>
      </c>
      <c r="P1925" s="1" t="s">
        <v>19</v>
      </c>
      <c r="Q1925" s="1" t="s">
        <v>20</v>
      </c>
      <c r="R1925" s="4">
        <f t="shared" si="91"/>
        <v>41.645820698615729</v>
      </c>
      <c r="S1925" s="1" t="str">
        <f t="shared" si="92"/>
        <v>Obesity Class III</v>
      </c>
    </row>
    <row r="1926" spans="1:19" x14ac:dyDescent="0.25">
      <c r="A1926" s="1" t="s">
        <v>16</v>
      </c>
      <c r="B1926" s="5">
        <v>26</v>
      </c>
      <c r="C1926" s="5" t="str">
        <f t="shared" si="90"/>
        <v>26-30</v>
      </c>
      <c r="D1926" s="3">
        <v>1.639251</v>
      </c>
      <c r="E1926" s="3">
        <v>111.927001</v>
      </c>
      <c r="F1926" s="1" t="s">
        <v>17</v>
      </c>
      <c r="G1926" s="1" t="s">
        <v>17</v>
      </c>
      <c r="H1926" s="5">
        <v>3</v>
      </c>
      <c r="I1926" s="5">
        <v>3</v>
      </c>
      <c r="J1926" s="1" t="s">
        <v>19</v>
      </c>
      <c r="K1926" s="1" t="s">
        <v>18</v>
      </c>
      <c r="L1926" s="5">
        <v>2.675567</v>
      </c>
      <c r="M1926" s="1" t="s">
        <v>18</v>
      </c>
      <c r="N1926" s="5">
        <v>0</v>
      </c>
      <c r="O1926" s="5">
        <v>8.1929000000000002E-2</v>
      </c>
      <c r="P1926" s="1" t="s">
        <v>19</v>
      </c>
      <c r="Q1926" s="1" t="s">
        <v>20</v>
      </c>
      <c r="R1926" s="4">
        <f t="shared" si="91"/>
        <v>41.652776190166868</v>
      </c>
      <c r="S1926" s="1" t="str">
        <f t="shared" si="92"/>
        <v>Obesity Class III</v>
      </c>
    </row>
    <row r="1927" spans="1:19" x14ac:dyDescent="0.25">
      <c r="A1927" s="1" t="s">
        <v>16</v>
      </c>
      <c r="B1927" s="5">
        <v>26</v>
      </c>
      <c r="C1927" s="5" t="str">
        <f t="shared" si="90"/>
        <v>26-30</v>
      </c>
      <c r="D1927" s="3">
        <v>1.6329830000000001</v>
      </c>
      <c r="E1927" s="3">
        <v>111.157811</v>
      </c>
      <c r="F1927" s="1" t="s">
        <v>17</v>
      </c>
      <c r="G1927" s="1" t="s">
        <v>17</v>
      </c>
      <c r="H1927" s="5">
        <v>3</v>
      </c>
      <c r="I1927" s="5">
        <v>3</v>
      </c>
      <c r="J1927" s="1" t="s">
        <v>19</v>
      </c>
      <c r="K1927" s="1" t="s">
        <v>18</v>
      </c>
      <c r="L1927" s="5">
        <v>2.6388959999999999</v>
      </c>
      <c r="M1927" s="1" t="s">
        <v>18</v>
      </c>
      <c r="N1927" s="5">
        <v>0</v>
      </c>
      <c r="O1927" s="5">
        <v>0.22455900000000001</v>
      </c>
      <c r="P1927" s="1" t="s">
        <v>19</v>
      </c>
      <c r="Q1927" s="1" t="s">
        <v>20</v>
      </c>
      <c r="R1927" s="4">
        <f t="shared" si="91"/>
        <v>41.684697917811526</v>
      </c>
      <c r="S1927" s="1" t="str">
        <f t="shared" si="92"/>
        <v>Obesity Class III</v>
      </c>
    </row>
    <row r="1928" spans="1:19" x14ac:dyDescent="0.25">
      <c r="A1928" s="1" t="s">
        <v>16</v>
      </c>
      <c r="B1928" s="5">
        <v>26</v>
      </c>
      <c r="C1928" s="5" t="str">
        <f t="shared" si="90"/>
        <v>26-30</v>
      </c>
      <c r="D1928" s="3">
        <v>1.6359049999999999</v>
      </c>
      <c r="E1928" s="3">
        <v>111.57107600000001</v>
      </c>
      <c r="F1928" s="1" t="s">
        <v>17</v>
      </c>
      <c r="G1928" s="1" t="s">
        <v>17</v>
      </c>
      <c r="H1928" s="5">
        <v>3</v>
      </c>
      <c r="I1928" s="5">
        <v>3</v>
      </c>
      <c r="J1928" s="1" t="s">
        <v>19</v>
      </c>
      <c r="K1928" s="1" t="s">
        <v>18</v>
      </c>
      <c r="L1928" s="5">
        <v>2.5113989999999999</v>
      </c>
      <c r="M1928" s="1" t="s">
        <v>18</v>
      </c>
      <c r="N1928" s="5">
        <v>0</v>
      </c>
      <c r="O1928" s="5">
        <v>0.25847199999999998</v>
      </c>
      <c r="P1928" s="1" t="s">
        <v>19</v>
      </c>
      <c r="Q1928" s="1" t="s">
        <v>20</v>
      </c>
      <c r="R1928" s="4">
        <f t="shared" si="91"/>
        <v>41.690342391609654</v>
      </c>
      <c r="S1928" s="1" t="str">
        <f t="shared" si="92"/>
        <v>Obesity Class III</v>
      </c>
    </row>
    <row r="1929" spans="1:19" x14ac:dyDescent="0.25">
      <c r="A1929" s="1" t="s">
        <v>16</v>
      </c>
      <c r="B1929" s="5">
        <v>26</v>
      </c>
      <c r="C1929" s="5" t="str">
        <f t="shared" si="90"/>
        <v>26-30</v>
      </c>
      <c r="D1929" s="3">
        <v>1.62439</v>
      </c>
      <c r="E1929" s="3">
        <v>110.008636</v>
      </c>
      <c r="F1929" s="1" t="s">
        <v>17</v>
      </c>
      <c r="G1929" s="1" t="s">
        <v>17</v>
      </c>
      <c r="H1929" s="5">
        <v>3</v>
      </c>
      <c r="I1929" s="5">
        <v>3</v>
      </c>
      <c r="J1929" s="1" t="s">
        <v>19</v>
      </c>
      <c r="K1929" s="1" t="s">
        <v>18</v>
      </c>
      <c r="L1929" s="5">
        <v>2.5074610000000002</v>
      </c>
      <c r="M1929" s="1" t="s">
        <v>18</v>
      </c>
      <c r="N1929" s="5">
        <v>0</v>
      </c>
      <c r="O1929" s="5">
        <v>0.36847200000000002</v>
      </c>
      <c r="P1929" s="1" t="s">
        <v>19</v>
      </c>
      <c r="Q1929" s="1" t="s">
        <v>20</v>
      </c>
      <c r="R1929" s="4">
        <f t="shared" si="91"/>
        <v>41.691369894421562</v>
      </c>
      <c r="S1929" s="1" t="str">
        <f t="shared" si="92"/>
        <v>Obesity Class III</v>
      </c>
    </row>
    <row r="1930" spans="1:19" x14ac:dyDescent="0.25">
      <c r="A1930" s="1" t="s">
        <v>16</v>
      </c>
      <c r="B1930" s="5">
        <v>26</v>
      </c>
      <c r="C1930" s="5" t="str">
        <f t="shared" si="90"/>
        <v>26-30</v>
      </c>
      <c r="D1930" s="3">
        <v>1.624099</v>
      </c>
      <c r="E1930" s="3">
        <v>109.978402</v>
      </c>
      <c r="F1930" s="1" t="s">
        <v>17</v>
      </c>
      <c r="G1930" s="1" t="s">
        <v>17</v>
      </c>
      <c r="H1930" s="5">
        <v>3</v>
      </c>
      <c r="I1930" s="5">
        <v>3</v>
      </c>
      <c r="J1930" s="1" t="s">
        <v>19</v>
      </c>
      <c r="K1930" s="1" t="s">
        <v>18</v>
      </c>
      <c r="L1930" s="5">
        <v>2.523793</v>
      </c>
      <c r="M1930" s="1" t="s">
        <v>18</v>
      </c>
      <c r="N1930" s="5">
        <v>0</v>
      </c>
      <c r="O1930" s="5">
        <v>0.38395299999999999</v>
      </c>
      <c r="P1930" s="1" t="s">
        <v>19</v>
      </c>
      <c r="Q1930" s="1" t="s">
        <v>20</v>
      </c>
      <c r="R1930" s="4">
        <f t="shared" si="91"/>
        <v>41.694849171755536</v>
      </c>
      <c r="S1930" s="1" t="str">
        <f t="shared" si="92"/>
        <v>Obesity Class III</v>
      </c>
    </row>
    <row r="1931" spans="1:19" x14ac:dyDescent="0.25">
      <c r="A1931" s="1" t="s">
        <v>16</v>
      </c>
      <c r="B1931" s="5">
        <v>25.964787999999999</v>
      </c>
      <c r="C1931" s="5" t="str">
        <f t="shared" si="90"/>
        <v>26-30</v>
      </c>
      <c r="D1931" s="3">
        <v>1.6239380000000001</v>
      </c>
      <c r="E1931" s="3">
        <v>109.984263</v>
      </c>
      <c r="F1931" s="1" t="s">
        <v>17</v>
      </c>
      <c r="G1931" s="1" t="s">
        <v>17</v>
      </c>
      <c r="H1931" s="5">
        <v>3</v>
      </c>
      <c r="I1931" s="5">
        <v>3</v>
      </c>
      <c r="J1931" s="1" t="s">
        <v>19</v>
      </c>
      <c r="K1931" s="1" t="s">
        <v>18</v>
      </c>
      <c r="L1931" s="5">
        <v>2.4717210000000001</v>
      </c>
      <c r="M1931" s="1" t="s">
        <v>18</v>
      </c>
      <c r="N1931" s="5">
        <v>9.6000000000000002E-5</v>
      </c>
      <c r="O1931" s="5">
        <v>0.43346299999999999</v>
      </c>
      <c r="P1931" s="1" t="s">
        <v>19</v>
      </c>
      <c r="Q1931" s="1" t="s">
        <v>20</v>
      </c>
      <c r="R1931" s="4">
        <f t="shared" si="91"/>
        <v>41.705339433633448</v>
      </c>
      <c r="S1931" s="1" t="str">
        <f t="shared" si="92"/>
        <v>Obesity Class III</v>
      </c>
    </row>
    <row r="1932" spans="1:19" x14ac:dyDescent="0.25">
      <c r="A1932" s="1" t="s">
        <v>16</v>
      </c>
      <c r="B1932" s="5">
        <v>25.962948999999998</v>
      </c>
      <c r="C1932" s="5" t="str">
        <f t="shared" si="90"/>
        <v>26-30</v>
      </c>
      <c r="D1932" s="3">
        <v>1.623812</v>
      </c>
      <c r="E1932" s="3">
        <v>109.996742</v>
      </c>
      <c r="F1932" s="1" t="s">
        <v>17</v>
      </c>
      <c r="G1932" s="1" t="s">
        <v>17</v>
      </c>
      <c r="H1932" s="5">
        <v>3</v>
      </c>
      <c r="I1932" s="5">
        <v>3</v>
      </c>
      <c r="J1932" s="1" t="s">
        <v>19</v>
      </c>
      <c r="K1932" s="1" t="s">
        <v>18</v>
      </c>
      <c r="L1932" s="5">
        <v>2.3953869999999999</v>
      </c>
      <c r="M1932" s="1" t="s">
        <v>18</v>
      </c>
      <c r="N1932" s="5">
        <v>2.72E-4</v>
      </c>
      <c r="O1932" s="5">
        <v>0.461532</v>
      </c>
      <c r="P1932" s="1" t="s">
        <v>19</v>
      </c>
      <c r="Q1932" s="1" t="s">
        <v>20</v>
      </c>
      <c r="R1932" s="4">
        <f t="shared" si="91"/>
        <v>41.716544644725502</v>
      </c>
      <c r="S1932" s="1" t="str">
        <f t="shared" si="92"/>
        <v>Obesity Class III</v>
      </c>
    </row>
    <row r="1933" spans="1:19" x14ac:dyDescent="0.25">
      <c r="A1933" s="1" t="s">
        <v>16</v>
      </c>
      <c r="B1933" s="5">
        <v>25.834018</v>
      </c>
      <c r="C1933" s="5" t="str">
        <f t="shared" si="90"/>
        <v>26-30</v>
      </c>
      <c r="D1933" s="3">
        <v>1.62456</v>
      </c>
      <c r="E1933" s="3">
        <v>110.10589</v>
      </c>
      <c r="F1933" s="1" t="s">
        <v>17</v>
      </c>
      <c r="G1933" s="1" t="s">
        <v>17</v>
      </c>
      <c r="H1933" s="5">
        <v>3</v>
      </c>
      <c r="I1933" s="5">
        <v>3</v>
      </c>
      <c r="J1933" s="1" t="s">
        <v>19</v>
      </c>
      <c r="K1933" s="1" t="s">
        <v>18</v>
      </c>
      <c r="L1933" s="5">
        <v>1.81786</v>
      </c>
      <c r="M1933" s="1" t="s">
        <v>18</v>
      </c>
      <c r="N1933" s="5">
        <v>1.1161000000000001E-2</v>
      </c>
      <c r="O1933" s="5">
        <v>0.44722400000000001</v>
      </c>
      <c r="P1933" s="1" t="s">
        <v>19</v>
      </c>
      <c r="Q1933" s="1" t="s">
        <v>20</v>
      </c>
      <c r="R1933" s="4">
        <f t="shared" si="91"/>
        <v>41.719494741050141</v>
      </c>
      <c r="S1933" s="1" t="str">
        <f t="shared" si="92"/>
        <v>Obesity Class III</v>
      </c>
    </row>
    <row r="1934" spans="1:19" x14ac:dyDescent="0.25">
      <c r="A1934" s="1" t="s">
        <v>16</v>
      </c>
      <c r="B1934" s="5">
        <v>25.954511</v>
      </c>
      <c r="C1934" s="5" t="str">
        <f t="shared" si="90"/>
        <v>26-30</v>
      </c>
      <c r="D1934" s="3">
        <v>1.6235139999999999</v>
      </c>
      <c r="E1934" s="3">
        <v>109.98014499999999</v>
      </c>
      <c r="F1934" s="1" t="s">
        <v>17</v>
      </c>
      <c r="G1934" s="1" t="s">
        <v>17</v>
      </c>
      <c r="H1934" s="5">
        <v>3</v>
      </c>
      <c r="I1934" s="5">
        <v>3</v>
      </c>
      <c r="J1934" s="1" t="s">
        <v>19</v>
      </c>
      <c r="K1934" s="1" t="s">
        <v>18</v>
      </c>
      <c r="L1934" s="5">
        <v>2.2173479999999999</v>
      </c>
      <c r="M1934" s="1" t="s">
        <v>18</v>
      </c>
      <c r="N1934" s="5">
        <v>1.0150000000000001E-3</v>
      </c>
      <c r="O1934" s="5">
        <v>0.48103099999999999</v>
      </c>
      <c r="P1934" s="1" t="s">
        <v>19</v>
      </c>
      <c r="Q1934" s="1" t="s">
        <v>20</v>
      </c>
      <c r="R1934" s="4">
        <f t="shared" si="91"/>
        <v>41.725563634120057</v>
      </c>
      <c r="S1934" s="1" t="str">
        <f t="shared" si="92"/>
        <v>Obesity Class III</v>
      </c>
    </row>
    <row r="1935" spans="1:19" x14ac:dyDescent="0.25">
      <c r="A1935" s="1" t="s">
        <v>16</v>
      </c>
      <c r="B1935" s="5">
        <v>24.284832999999999</v>
      </c>
      <c r="C1935" s="5" t="str">
        <f t="shared" si="90"/>
        <v>21-25</v>
      </c>
      <c r="D1935" s="3">
        <v>1.6507259999999999</v>
      </c>
      <c r="E1935" s="3">
        <v>113.774198</v>
      </c>
      <c r="F1935" s="1" t="s">
        <v>17</v>
      </c>
      <c r="G1935" s="1" t="s">
        <v>17</v>
      </c>
      <c r="H1935" s="5">
        <v>3</v>
      </c>
      <c r="I1935" s="5">
        <v>3</v>
      </c>
      <c r="J1935" s="1" t="s">
        <v>19</v>
      </c>
      <c r="K1935" s="1" t="s">
        <v>18</v>
      </c>
      <c r="L1935" s="5">
        <v>2.7513700000000001</v>
      </c>
      <c r="M1935" s="1" t="s">
        <v>18</v>
      </c>
      <c r="N1935" s="5">
        <v>0.32491300000000001</v>
      </c>
      <c r="O1935" s="5">
        <v>0.516764</v>
      </c>
      <c r="P1935" s="1" t="s">
        <v>19</v>
      </c>
      <c r="Q1935" s="1" t="s">
        <v>20</v>
      </c>
      <c r="R1935" s="4">
        <f t="shared" si="91"/>
        <v>41.753587785883767</v>
      </c>
      <c r="S1935" s="1" t="str">
        <f t="shared" si="92"/>
        <v>Obesity Class III</v>
      </c>
    </row>
    <row r="1936" spans="1:19" x14ac:dyDescent="0.25">
      <c r="A1936" s="1" t="s">
        <v>16</v>
      </c>
      <c r="B1936" s="5">
        <v>26</v>
      </c>
      <c r="C1936" s="5" t="str">
        <f t="shared" si="90"/>
        <v>26-30</v>
      </c>
      <c r="D1936" s="3">
        <v>1.622771</v>
      </c>
      <c r="E1936" s="3">
        <v>109.95971400000001</v>
      </c>
      <c r="F1936" s="1" t="s">
        <v>17</v>
      </c>
      <c r="G1936" s="1" t="s">
        <v>17</v>
      </c>
      <c r="H1936" s="5">
        <v>3</v>
      </c>
      <c r="I1936" s="5">
        <v>3</v>
      </c>
      <c r="J1936" s="1" t="s">
        <v>19</v>
      </c>
      <c r="K1936" s="1" t="s">
        <v>18</v>
      </c>
      <c r="L1936" s="5">
        <v>2.6791369999999999</v>
      </c>
      <c r="M1936" s="1" t="s">
        <v>18</v>
      </c>
      <c r="N1936" s="5">
        <v>0</v>
      </c>
      <c r="O1936" s="5">
        <v>0.479348</v>
      </c>
      <c r="P1936" s="1" t="s">
        <v>19</v>
      </c>
      <c r="Q1936" s="1" t="s">
        <v>20</v>
      </c>
      <c r="R1936" s="4">
        <f t="shared" si="91"/>
        <v>41.756022761867811</v>
      </c>
      <c r="S1936" s="1" t="str">
        <f t="shared" si="92"/>
        <v>Obesity Class III</v>
      </c>
    </row>
    <row r="1937" spans="1:19" x14ac:dyDescent="0.25">
      <c r="A1937" s="1" t="s">
        <v>16</v>
      </c>
      <c r="B1937" s="5">
        <v>26</v>
      </c>
      <c r="C1937" s="5" t="str">
        <f t="shared" si="90"/>
        <v>26-30</v>
      </c>
      <c r="D1937" s="3">
        <v>1.6227009999999999</v>
      </c>
      <c r="E1937" s="3">
        <v>109.982692</v>
      </c>
      <c r="F1937" s="1" t="s">
        <v>17</v>
      </c>
      <c r="G1937" s="1" t="s">
        <v>17</v>
      </c>
      <c r="H1937" s="5">
        <v>3</v>
      </c>
      <c r="I1937" s="5">
        <v>3</v>
      </c>
      <c r="J1937" s="1" t="s">
        <v>19</v>
      </c>
      <c r="K1937" s="1" t="s">
        <v>18</v>
      </c>
      <c r="L1937" s="5">
        <v>2.6882290000000002</v>
      </c>
      <c r="M1937" s="1" t="s">
        <v>18</v>
      </c>
      <c r="N1937" s="5">
        <v>0</v>
      </c>
      <c r="O1937" s="5">
        <v>0.45137699999999997</v>
      </c>
      <c r="P1937" s="1" t="s">
        <v>19</v>
      </c>
      <c r="Q1937" s="1" t="s">
        <v>20</v>
      </c>
      <c r="R1937" s="4">
        <f t="shared" si="91"/>
        <v>41.768351780327158</v>
      </c>
      <c r="S1937" s="1" t="str">
        <f t="shared" si="92"/>
        <v>Obesity Class III</v>
      </c>
    </row>
    <row r="1938" spans="1:19" x14ac:dyDescent="0.25">
      <c r="A1938" s="1" t="s">
        <v>16</v>
      </c>
      <c r="B1938" s="5">
        <v>21.207422999999999</v>
      </c>
      <c r="C1938" s="5" t="str">
        <f t="shared" si="90"/>
        <v>21-25</v>
      </c>
      <c r="D1938" s="3">
        <v>1.707508</v>
      </c>
      <c r="E1938" s="3">
        <v>121.86432600000001</v>
      </c>
      <c r="F1938" s="1" t="s">
        <v>17</v>
      </c>
      <c r="G1938" s="1" t="s">
        <v>17</v>
      </c>
      <c r="H1938" s="5">
        <v>3</v>
      </c>
      <c r="I1938" s="5">
        <v>3</v>
      </c>
      <c r="J1938" s="1" t="s">
        <v>19</v>
      </c>
      <c r="K1938" s="1" t="s">
        <v>18</v>
      </c>
      <c r="L1938" s="5">
        <v>1.615548</v>
      </c>
      <c r="M1938" s="1" t="s">
        <v>18</v>
      </c>
      <c r="N1938" s="5">
        <v>1.3765339999999999</v>
      </c>
      <c r="O1938" s="5">
        <v>0.92605199999999999</v>
      </c>
      <c r="P1938" s="1" t="s">
        <v>19</v>
      </c>
      <c r="Q1938" s="1" t="s">
        <v>20</v>
      </c>
      <c r="R1938" s="4">
        <f t="shared" si="91"/>
        <v>41.797576050040973</v>
      </c>
      <c r="S1938" s="1" t="str">
        <f t="shared" si="92"/>
        <v>Obesity Class III</v>
      </c>
    </row>
    <row r="1939" spans="1:19" x14ac:dyDescent="0.25">
      <c r="A1939" s="1" t="s">
        <v>16</v>
      </c>
      <c r="B1939" s="5">
        <v>26</v>
      </c>
      <c r="C1939" s="5" t="str">
        <f t="shared" si="90"/>
        <v>26-30</v>
      </c>
      <c r="D1939" s="3">
        <v>1.5847819999999999</v>
      </c>
      <c r="E1939" s="3">
        <v>105.05559700000001</v>
      </c>
      <c r="F1939" s="1" t="s">
        <v>17</v>
      </c>
      <c r="G1939" s="1" t="s">
        <v>17</v>
      </c>
      <c r="H1939" s="5">
        <v>3</v>
      </c>
      <c r="I1939" s="5">
        <v>3</v>
      </c>
      <c r="J1939" s="1" t="s">
        <v>19</v>
      </c>
      <c r="K1939" s="1" t="s">
        <v>18</v>
      </c>
      <c r="L1939" s="5">
        <v>1.197667</v>
      </c>
      <c r="M1939" s="1" t="s">
        <v>18</v>
      </c>
      <c r="N1939" s="5">
        <v>0</v>
      </c>
      <c r="O1939" s="5">
        <v>0.53476900000000005</v>
      </c>
      <c r="P1939" s="1" t="s">
        <v>19</v>
      </c>
      <c r="Q1939" s="1" t="s">
        <v>20</v>
      </c>
      <c r="R1939" s="4">
        <f t="shared" si="91"/>
        <v>41.829255555314724</v>
      </c>
      <c r="S1939" s="1" t="str">
        <f t="shared" si="92"/>
        <v>Obesity Class III</v>
      </c>
    </row>
    <row r="1940" spans="1:19" x14ac:dyDescent="0.25">
      <c r="A1940" s="1" t="s">
        <v>16</v>
      </c>
      <c r="B1940" s="5">
        <v>21.012450000000001</v>
      </c>
      <c r="C1940" s="5" t="str">
        <f t="shared" si="90"/>
        <v>21-25</v>
      </c>
      <c r="D1940" s="3">
        <v>1.747773</v>
      </c>
      <c r="E1940" s="3">
        <v>127.902844</v>
      </c>
      <c r="F1940" s="1" t="s">
        <v>17</v>
      </c>
      <c r="G1940" s="1" t="s">
        <v>17</v>
      </c>
      <c r="H1940" s="5">
        <v>3</v>
      </c>
      <c r="I1940" s="5">
        <v>3</v>
      </c>
      <c r="J1940" s="1" t="s">
        <v>19</v>
      </c>
      <c r="K1940" s="1" t="s">
        <v>18</v>
      </c>
      <c r="L1940" s="5">
        <v>1.7052179999999999</v>
      </c>
      <c r="M1940" s="1" t="s">
        <v>18</v>
      </c>
      <c r="N1940" s="5">
        <v>0.39093699999999998</v>
      </c>
      <c r="O1940" s="5">
        <v>0.99864600000000003</v>
      </c>
      <c r="P1940" s="1" t="s">
        <v>19</v>
      </c>
      <c r="Q1940" s="1" t="s">
        <v>20</v>
      </c>
      <c r="R1940" s="4">
        <f t="shared" si="91"/>
        <v>41.870693047524078</v>
      </c>
      <c r="S1940" s="1" t="str">
        <f t="shared" si="92"/>
        <v>Obesity Class III</v>
      </c>
    </row>
    <row r="1941" spans="1:19" x14ac:dyDescent="0.25">
      <c r="A1941" s="1" t="s">
        <v>16</v>
      </c>
      <c r="B1941" s="5">
        <v>26</v>
      </c>
      <c r="C1941" s="5" t="str">
        <f t="shared" si="90"/>
        <v>26-30</v>
      </c>
      <c r="D1941" s="3">
        <v>1.6348940000000001</v>
      </c>
      <c r="E1941" s="3">
        <v>111.946321</v>
      </c>
      <c r="F1941" s="1" t="s">
        <v>17</v>
      </c>
      <c r="G1941" s="1" t="s">
        <v>17</v>
      </c>
      <c r="H1941" s="5">
        <v>3</v>
      </c>
      <c r="I1941" s="5">
        <v>3</v>
      </c>
      <c r="J1941" s="1" t="s">
        <v>19</v>
      </c>
      <c r="K1941" s="1" t="s">
        <v>18</v>
      </c>
      <c r="L1941" s="5">
        <v>2.7373530000000001</v>
      </c>
      <c r="M1941" s="1" t="s">
        <v>18</v>
      </c>
      <c r="N1941" s="5">
        <v>0</v>
      </c>
      <c r="O1941" s="5">
        <v>7.6093999999999995E-2</v>
      </c>
      <c r="P1941" s="1" t="s">
        <v>19</v>
      </c>
      <c r="Q1941" s="1" t="s">
        <v>20</v>
      </c>
      <c r="R1941" s="4">
        <f t="shared" si="91"/>
        <v>41.882309860058186</v>
      </c>
      <c r="S1941" s="1" t="str">
        <f t="shared" si="92"/>
        <v>Obesity Class III</v>
      </c>
    </row>
    <row r="1942" spans="1:19" x14ac:dyDescent="0.25">
      <c r="A1942" s="1" t="s">
        <v>16</v>
      </c>
      <c r="B1942" s="5">
        <v>26</v>
      </c>
      <c r="C1942" s="5" t="str">
        <f t="shared" si="90"/>
        <v>26-30</v>
      </c>
      <c r="D1942" s="3">
        <v>1.626503</v>
      </c>
      <c r="E1942" s="3">
        <v>110.81875700000001</v>
      </c>
      <c r="F1942" s="1" t="s">
        <v>17</v>
      </c>
      <c r="G1942" s="1" t="s">
        <v>17</v>
      </c>
      <c r="H1942" s="5">
        <v>3</v>
      </c>
      <c r="I1942" s="5">
        <v>3</v>
      </c>
      <c r="J1942" s="1" t="s">
        <v>19</v>
      </c>
      <c r="K1942" s="1" t="s">
        <v>18</v>
      </c>
      <c r="L1942" s="5">
        <v>2.7089270000000001</v>
      </c>
      <c r="M1942" s="1" t="s">
        <v>18</v>
      </c>
      <c r="N1942" s="5">
        <v>0</v>
      </c>
      <c r="O1942" s="5">
        <v>0.27896199999999999</v>
      </c>
      <c r="P1942" s="1" t="s">
        <v>19</v>
      </c>
      <c r="Q1942" s="1" t="s">
        <v>20</v>
      </c>
      <c r="R1942" s="4">
        <f t="shared" si="91"/>
        <v>41.889341882637055</v>
      </c>
      <c r="S1942" s="1" t="str">
        <f t="shared" si="92"/>
        <v>Obesity Class III</v>
      </c>
    </row>
    <row r="1943" spans="1:19" x14ac:dyDescent="0.25">
      <c r="A1943" s="1" t="s">
        <v>16</v>
      </c>
      <c r="B1943" s="5">
        <v>26</v>
      </c>
      <c r="C1943" s="5" t="str">
        <f t="shared" si="90"/>
        <v>26-30</v>
      </c>
      <c r="D1943" s="3">
        <v>1.6297269999999999</v>
      </c>
      <c r="E1943" s="3">
        <v>111.27564599999999</v>
      </c>
      <c r="F1943" s="1" t="s">
        <v>17</v>
      </c>
      <c r="G1943" s="1" t="s">
        <v>17</v>
      </c>
      <c r="H1943" s="5">
        <v>3</v>
      </c>
      <c r="I1943" s="5">
        <v>3</v>
      </c>
      <c r="J1943" s="1" t="s">
        <v>19</v>
      </c>
      <c r="K1943" s="1" t="s">
        <v>18</v>
      </c>
      <c r="L1943" s="5">
        <v>2.495851</v>
      </c>
      <c r="M1943" s="1" t="s">
        <v>18</v>
      </c>
      <c r="N1943" s="5">
        <v>0</v>
      </c>
      <c r="O1943" s="5">
        <v>0.21864500000000001</v>
      </c>
      <c r="P1943" s="1" t="s">
        <v>19</v>
      </c>
      <c r="Q1943" s="1" t="s">
        <v>20</v>
      </c>
      <c r="R1943" s="4">
        <f t="shared" si="91"/>
        <v>41.895791822934662</v>
      </c>
      <c r="S1943" s="1" t="str">
        <f t="shared" si="92"/>
        <v>Obesity Class III</v>
      </c>
    </row>
    <row r="1944" spans="1:19" x14ac:dyDescent="0.25">
      <c r="A1944" s="1" t="s">
        <v>16</v>
      </c>
      <c r="B1944" s="5">
        <v>26</v>
      </c>
      <c r="C1944" s="5" t="str">
        <f t="shared" si="90"/>
        <v>26-30</v>
      </c>
      <c r="D1944" s="3">
        <v>1.6338870000000001</v>
      </c>
      <c r="E1944" s="3">
        <v>111.87813199999999</v>
      </c>
      <c r="F1944" s="1" t="s">
        <v>17</v>
      </c>
      <c r="G1944" s="1" t="s">
        <v>17</v>
      </c>
      <c r="H1944" s="5">
        <v>3</v>
      </c>
      <c r="I1944" s="5">
        <v>3</v>
      </c>
      <c r="J1944" s="1" t="s">
        <v>19</v>
      </c>
      <c r="K1944" s="1" t="s">
        <v>18</v>
      </c>
      <c r="L1944" s="5">
        <v>2.6219760000000001</v>
      </c>
      <c r="M1944" s="1" t="s">
        <v>18</v>
      </c>
      <c r="N1944" s="5">
        <v>0</v>
      </c>
      <c r="O1944" s="5">
        <v>0.123861</v>
      </c>
      <c r="P1944" s="1" t="s">
        <v>19</v>
      </c>
      <c r="Q1944" s="1" t="s">
        <v>20</v>
      </c>
      <c r="R1944" s="4">
        <f t="shared" si="91"/>
        <v>41.908408816367327</v>
      </c>
      <c r="S1944" s="1" t="str">
        <f t="shared" si="92"/>
        <v>Obesity Class III</v>
      </c>
    </row>
    <row r="1945" spans="1:19" x14ac:dyDescent="0.25">
      <c r="A1945" s="1" t="s">
        <v>16</v>
      </c>
      <c r="B1945" s="5">
        <v>26</v>
      </c>
      <c r="C1945" s="5" t="str">
        <f t="shared" si="90"/>
        <v>26-30</v>
      </c>
      <c r="D1945" s="3">
        <v>1.6334420000000001</v>
      </c>
      <c r="E1945" s="3">
        <v>111.821817</v>
      </c>
      <c r="F1945" s="1" t="s">
        <v>17</v>
      </c>
      <c r="G1945" s="1" t="s">
        <v>17</v>
      </c>
      <c r="H1945" s="5">
        <v>3</v>
      </c>
      <c r="I1945" s="5">
        <v>3</v>
      </c>
      <c r="J1945" s="1" t="s">
        <v>19</v>
      </c>
      <c r="K1945" s="1" t="s">
        <v>18</v>
      </c>
      <c r="L1945" s="5">
        <v>2.5506720000000001</v>
      </c>
      <c r="M1945" s="1" t="s">
        <v>18</v>
      </c>
      <c r="N1945" s="5">
        <v>0</v>
      </c>
      <c r="O1945" s="5">
        <v>0.22465499999999999</v>
      </c>
      <c r="P1945" s="1" t="s">
        <v>19</v>
      </c>
      <c r="Q1945" s="1" t="s">
        <v>20</v>
      </c>
      <c r="R1945" s="4">
        <f t="shared" si="91"/>
        <v>41.910139693113962</v>
      </c>
      <c r="S1945" s="1" t="str">
        <f t="shared" si="92"/>
        <v>Obesity Class III</v>
      </c>
    </row>
    <row r="1946" spans="1:19" x14ac:dyDescent="0.25">
      <c r="A1946" s="1" t="s">
        <v>16</v>
      </c>
      <c r="B1946" s="5">
        <v>26</v>
      </c>
      <c r="C1946" s="5" t="str">
        <f t="shared" si="90"/>
        <v>26-30</v>
      </c>
      <c r="D1946" s="3">
        <v>1.630927</v>
      </c>
      <c r="E1946" s="3">
        <v>111.485516</v>
      </c>
      <c r="F1946" s="1" t="s">
        <v>17</v>
      </c>
      <c r="G1946" s="1" t="s">
        <v>17</v>
      </c>
      <c r="H1946" s="5">
        <v>3</v>
      </c>
      <c r="I1946" s="5">
        <v>3</v>
      </c>
      <c r="J1946" s="1" t="s">
        <v>19</v>
      </c>
      <c r="K1946" s="1" t="s">
        <v>18</v>
      </c>
      <c r="L1946" s="5">
        <v>2.4441250000000001</v>
      </c>
      <c r="M1946" s="1" t="s">
        <v>18</v>
      </c>
      <c r="N1946" s="5">
        <v>0</v>
      </c>
      <c r="O1946" s="5">
        <v>0.26579000000000003</v>
      </c>
      <c r="P1946" s="1" t="s">
        <v>19</v>
      </c>
      <c r="Q1946" s="1" t="s">
        <v>20</v>
      </c>
      <c r="R1946" s="4">
        <f t="shared" si="91"/>
        <v>41.913063294573284</v>
      </c>
      <c r="S1946" s="1" t="str">
        <f t="shared" si="92"/>
        <v>Obesity Class III</v>
      </c>
    </row>
    <row r="1947" spans="1:19" x14ac:dyDescent="0.25">
      <c r="A1947" s="1" t="s">
        <v>16</v>
      </c>
      <c r="B1947" s="5">
        <v>26</v>
      </c>
      <c r="C1947" s="5" t="str">
        <f t="shared" si="90"/>
        <v>26-30</v>
      </c>
      <c r="D1947" s="3">
        <v>1.56</v>
      </c>
      <c r="E1947" s="3">
        <v>102</v>
      </c>
      <c r="F1947" s="1" t="s">
        <v>17</v>
      </c>
      <c r="G1947" s="1" t="s">
        <v>17</v>
      </c>
      <c r="H1947" s="5">
        <v>3</v>
      </c>
      <c r="I1947" s="5">
        <v>3</v>
      </c>
      <c r="J1947" s="1" t="s">
        <v>19</v>
      </c>
      <c r="K1947" s="1" t="s">
        <v>17</v>
      </c>
      <c r="L1947" s="5">
        <v>1</v>
      </c>
      <c r="M1947" s="1" t="s">
        <v>18</v>
      </c>
      <c r="N1947" s="5">
        <v>0</v>
      </c>
      <c r="O1947" s="5">
        <v>1</v>
      </c>
      <c r="P1947" s="1" t="s">
        <v>19</v>
      </c>
      <c r="Q1947" s="1" t="s">
        <v>20</v>
      </c>
      <c r="R1947" s="4">
        <f t="shared" si="91"/>
        <v>41.913214990138066</v>
      </c>
      <c r="S1947" s="1" t="str">
        <f t="shared" si="92"/>
        <v>Obesity Class III</v>
      </c>
    </row>
    <row r="1948" spans="1:19" x14ac:dyDescent="0.25">
      <c r="A1948" s="1" t="s">
        <v>16</v>
      </c>
      <c r="B1948" s="5">
        <v>26</v>
      </c>
      <c r="C1948" s="5" t="str">
        <f t="shared" si="90"/>
        <v>26-30</v>
      </c>
      <c r="D1948" s="3">
        <v>1.6315470000000001</v>
      </c>
      <c r="E1948" s="3">
        <v>111.58862499999999</v>
      </c>
      <c r="F1948" s="1" t="s">
        <v>17</v>
      </c>
      <c r="G1948" s="1" t="s">
        <v>17</v>
      </c>
      <c r="H1948" s="5">
        <v>3</v>
      </c>
      <c r="I1948" s="5">
        <v>3</v>
      </c>
      <c r="J1948" s="1" t="s">
        <v>19</v>
      </c>
      <c r="K1948" s="1" t="s">
        <v>18</v>
      </c>
      <c r="L1948" s="5">
        <v>2.5540069999999999</v>
      </c>
      <c r="M1948" s="1" t="s">
        <v>18</v>
      </c>
      <c r="N1948" s="5">
        <v>0</v>
      </c>
      <c r="O1948" s="5">
        <v>0.252635</v>
      </c>
      <c r="P1948" s="1" t="s">
        <v>19</v>
      </c>
      <c r="Q1948" s="1" t="s">
        <v>20</v>
      </c>
      <c r="R1948" s="4">
        <f t="shared" si="91"/>
        <v>41.919949245498998</v>
      </c>
      <c r="S1948" s="1" t="str">
        <f t="shared" si="92"/>
        <v>Obesity Class III</v>
      </c>
    </row>
    <row r="1949" spans="1:19" x14ac:dyDescent="0.25">
      <c r="A1949" s="1" t="s">
        <v>16</v>
      </c>
      <c r="B1949" s="5">
        <v>26</v>
      </c>
      <c r="C1949" s="5" t="str">
        <f t="shared" si="90"/>
        <v>26-30</v>
      </c>
      <c r="D1949" s="3">
        <v>1.633945</v>
      </c>
      <c r="E1949" s="3">
        <v>111.9307</v>
      </c>
      <c r="F1949" s="1" t="s">
        <v>17</v>
      </c>
      <c r="G1949" s="1" t="s">
        <v>17</v>
      </c>
      <c r="H1949" s="5">
        <v>3</v>
      </c>
      <c r="I1949" s="5">
        <v>3</v>
      </c>
      <c r="J1949" s="1" t="s">
        <v>19</v>
      </c>
      <c r="K1949" s="1" t="s">
        <v>18</v>
      </c>
      <c r="L1949" s="5">
        <v>2.682804</v>
      </c>
      <c r="M1949" s="1" t="s">
        <v>18</v>
      </c>
      <c r="N1949" s="5">
        <v>0</v>
      </c>
      <c r="O1949" s="5">
        <v>0.15171000000000001</v>
      </c>
      <c r="P1949" s="1" t="s">
        <v>19</v>
      </c>
      <c r="Q1949" s="1" t="s">
        <v>20</v>
      </c>
      <c r="R1949" s="4">
        <f t="shared" si="91"/>
        <v>41.92512367054178</v>
      </c>
      <c r="S1949" s="1" t="str">
        <f t="shared" si="92"/>
        <v>Obesity Class III</v>
      </c>
    </row>
    <row r="1950" spans="1:19" x14ac:dyDescent="0.25">
      <c r="A1950" s="1" t="s">
        <v>16</v>
      </c>
      <c r="B1950" s="5">
        <v>26</v>
      </c>
      <c r="C1950" s="5" t="str">
        <f t="shared" si="90"/>
        <v>26-30</v>
      </c>
      <c r="D1950" s="3">
        <v>1.622468</v>
      </c>
      <c r="E1950" s="3">
        <v>110.400847</v>
      </c>
      <c r="F1950" s="1" t="s">
        <v>17</v>
      </c>
      <c r="G1950" s="1" t="s">
        <v>17</v>
      </c>
      <c r="H1950" s="5">
        <v>3</v>
      </c>
      <c r="I1950" s="5">
        <v>3</v>
      </c>
      <c r="J1950" s="1" t="s">
        <v>19</v>
      </c>
      <c r="K1950" s="1" t="s">
        <v>18</v>
      </c>
      <c r="L1950" s="5">
        <v>2.6950940000000001</v>
      </c>
      <c r="M1950" s="1" t="s">
        <v>18</v>
      </c>
      <c r="N1950" s="5">
        <v>0</v>
      </c>
      <c r="O1950" s="5">
        <v>0.41347400000000001</v>
      </c>
      <c r="P1950" s="1" t="s">
        <v>19</v>
      </c>
      <c r="Q1950" s="1" t="s">
        <v>20</v>
      </c>
      <c r="R1950" s="4">
        <f t="shared" si="91"/>
        <v>41.93919840586009</v>
      </c>
      <c r="S1950" s="1" t="str">
        <f t="shared" si="92"/>
        <v>Obesity Class III</v>
      </c>
    </row>
    <row r="1951" spans="1:19" x14ac:dyDescent="0.25">
      <c r="A1951" s="1" t="s">
        <v>16</v>
      </c>
      <c r="B1951" s="5">
        <v>26</v>
      </c>
      <c r="C1951" s="5" t="str">
        <f t="shared" si="90"/>
        <v>26-30</v>
      </c>
      <c r="D1951" s="3">
        <v>1.633195</v>
      </c>
      <c r="E1951" s="3">
        <v>111.883747</v>
      </c>
      <c r="F1951" s="1" t="s">
        <v>17</v>
      </c>
      <c r="G1951" s="1" t="s">
        <v>17</v>
      </c>
      <c r="H1951" s="5">
        <v>3</v>
      </c>
      <c r="I1951" s="5">
        <v>3</v>
      </c>
      <c r="J1951" s="1" t="s">
        <v>19</v>
      </c>
      <c r="K1951" s="1" t="s">
        <v>18</v>
      </c>
      <c r="L1951" s="5">
        <v>2.6195170000000001</v>
      </c>
      <c r="M1951" s="1" t="s">
        <v>18</v>
      </c>
      <c r="N1951" s="5">
        <v>0</v>
      </c>
      <c r="O1951" s="5">
        <v>0.14036799999999999</v>
      </c>
      <c r="P1951" s="1" t="s">
        <v>19</v>
      </c>
      <c r="Q1951" s="1" t="s">
        <v>20</v>
      </c>
      <c r="R1951" s="4">
        <f t="shared" si="91"/>
        <v>41.946035414488748</v>
      </c>
      <c r="S1951" s="1" t="str">
        <f t="shared" si="92"/>
        <v>Obesity Class III</v>
      </c>
    </row>
    <row r="1952" spans="1:19" x14ac:dyDescent="0.25">
      <c r="A1952" s="1" t="s">
        <v>16</v>
      </c>
      <c r="B1952" s="5">
        <v>26</v>
      </c>
      <c r="C1952" s="5" t="str">
        <f t="shared" si="90"/>
        <v>26-30</v>
      </c>
      <c r="D1952" s="3">
        <v>1.6330199999999999</v>
      </c>
      <c r="E1952" s="3">
        <v>111.863186</v>
      </c>
      <c r="F1952" s="1" t="s">
        <v>17</v>
      </c>
      <c r="G1952" s="1" t="s">
        <v>17</v>
      </c>
      <c r="H1952" s="5">
        <v>3</v>
      </c>
      <c r="I1952" s="5">
        <v>3</v>
      </c>
      <c r="J1952" s="1" t="s">
        <v>19</v>
      </c>
      <c r="K1952" s="1" t="s">
        <v>18</v>
      </c>
      <c r="L1952" s="5">
        <v>2.5843050000000001</v>
      </c>
      <c r="M1952" s="1" t="s">
        <v>18</v>
      </c>
      <c r="N1952" s="5">
        <v>0</v>
      </c>
      <c r="O1952" s="5">
        <v>0.23210800000000001</v>
      </c>
      <c r="P1952" s="1" t="s">
        <v>19</v>
      </c>
      <c r="Q1952" s="1" t="s">
        <v>20</v>
      </c>
      <c r="R1952" s="4">
        <f t="shared" si="91"/>
        <v>41.947315935433103</v>
      </c>
      <c r="S1952" s="1" t="str">
        <f t="shared" si="92"/>
        <v>Obesity Class III</v>
      </c>
    </row>
    <row r="1953" spans="1:19" x14ac:dyDescent="0.25">
      <c r="A1953" s="1" t="s">
        <v>16</v>
      </c>
      <c r="B1953" s="5">
        <v>20.394082000000001</v>
      </c>
      <c r="C1953" s="5" t="str">
        <f t="shared" si="90"/>
        <v>21-25</v>
      </c>
      <c r="D1953" s="3">
        <v>1.747714</v>
      </c>
      <c r="E1953" s="3">
        <v>128.14810800000001</v>
      </c>
      <c r="F1953" s="1" t="s">
        <v>17</v>
      </c>
      <c r="G1953" s="1" t="s">
        <v>17</v>
      </c>
      <c r="H1953" s="5">
        <v>3</v>
      </c>
      <c r="I1953" s="5">
        <v>3</v>
      </c>
      <c r="J1953" s="1" t="s">
        <v>19</v>
      </c>
      <c r="K1953" s="1" t="s">
        <v>18</v>
      </c>
      <c r="L1953" s="5">
        <v>2.2326009999999998</v>
      </c>
      <c r="M1953" s="1" t="s">
        <v>18</v>
      </c>
      <c r="N1953" s="5">
        <v>0.55432300000000001</v>
      </c>
      <c r="O1953" s="5">
        <v>0.83615099999999998</v>
      </c>
      <c r="P1953" s="1" t="s">
        <v>19</v>
      </c>
      <c r="Q1953" s="1" t="s">
        <v>20</v>
      </c>
      <c r="R1953" s="4">
        <f t="shared" si="91"/>
        <v>41.953815914792123</v>
      </c>
      <c r="S1953" s="1" t="str">
        <f t="shared" si="92"/>
        <v>Obesity Class III</v>
      </c>
    </row>
    <row r="1954" spans="1:19" x14ac:dyDescent="0.25">
      <c r="A1954" s="1" t="s">
        <v>16</v>
      </c>
      <c r="B1954" s="5">
        <v>26</v>
      </c>
      <c r="C1954" s="5" t="str">
        <f t="shared" si="90"/>
        <v>26-30</v>
      </c>
      <c r="D1954" s="3">
        <v>1.624576</v>
      </c>
      <c r="E1954" s="3">
        <v>110.803117</v>
      </c>
      <c r="F1954" s="1" t="s">
        <v>17</v>
      </c>
      <c r="G1954" s="1" t="s">
        <v>17</v>
      </c>
      <c r="H1954" s="5">
        <v>3</v>
      </c>
      <c r="I1954" s="5">
        <v>3</v>
      </c>
      <c r="J1954" s="1" t="s">
        <v>19</v>
      </c>
      <c r="K1954" s="1" t="s">
        <v>18</v>
      </c>
      <c r="L1954" s="5">
        <v>2.7048269999999999</v>
      </c>
      <c r="M1954" s="1" t="s">
        <v>18</v>
      </c>
      <c r="N1954" s="5">
        <v>0</v>
      </c>
      <c r="O1954" s="5">
        <v>0.26957700000000001</v>
      </c>
      <c r="P1954" s="1" t="s">
        <v>19</v>
      </c>
      <c r="Q1954" s="1" t="s">
        <v>20</v>
      </c>
      <c r="R1954" s="4">
        <f t="shared" si="91"/>
        <v>41.982849446259202</v>
      </c>
      <c r="S1954" s="1" t="str">
        <f t="shared" si="92"/>
        <v>Obesity Class III</v>
      </c>
    </row>
    <row r="1955" spans="1:19" x14ac:dyDescent="0.25">
      <c r="A1955" s="1" t="s">
        <v>16</v>
      </c>
      <c r="B1955" s="5">
        <v>26</v>
      </c>
      <c r="C1955" s="5" t="str">
        <f t="shared" si="90"/>
        <v>26-30</v>
      </c>
      <c r="D1955" s="3">
        <v>1.632193</v>
      </c>
      <c r="E1955" s="3">
        <v>111.886611</v>
      </c>
      <c r="F1955" s="1" t="s">
        <v>17</v>
      </c>
      <c r="G1955" s="1" t="s">
        <v>17</v>
      </c>
      <c r="H1955" s="5">
        <v>3</v>
      </c>
      <c r="I1955" s="5">
        <v>3</v>
      </c>
      <c r="J1955" s="1" t="s">
        <v>19</v>
      </c>
      <c r="K1955" s="1" t="s">
        <v>18</v>
      </c>
      <c r="L1955" s="5">
        <v>2.617988</v>
      </c>
      <c r="M1955" s="1" t="s">
        <v>18</v>
      </c>
      <c r="N1955" s="5">
        <v>0</v>
      </c>
      <c r="O1955" s="5">
        <v>0.15618699999999999</v>
      </c>
      <c r="P1955" s="1" t="s">
        <v>19</v>
      </c>
      <c r="Q1955" s="1" t="s">
        <v>20</v>
      </c>
      <c r="R1955" s="4">
        <f t="shared" si="91"/>
        <v>41.998627449566428</v>
      </c>
      <c r="S1955" s="1" t="str">
        <f t="shared" si="92"/>
        <v>Obesity Class III</v>
      </c>
    </row>
    <row r="1956" spans="1:19" x14ac:dyDescent="0.25">
      <c r="A1956" s="1" t="s">
        <v>16</v>
      </c>
      <c r="B1956" s="5">
        <v>26</v>
      </c>
      <c r="C1956" s="5" t="str">
        <f t="shared" si="90"/>
        <v>26-30</v>
      </c>
      <c r="D1956" s="3">
        <v>1.632377</v>
      </c>
      <c r="E1956" s="3">
        <v>111.94665500000001</v>
      </c>
      <c r="F1956" s="1" t="s">
        <v>17</v>
      </c>
      <c r="G1956" s="1" t="s">
        <v>17</v>
      </c>
      <c r="H1956" s="5">
        <v>3</v>
      </c>
      <c r="I1956" s="5">
        <v>3</v>
      </c>
      <c r="J1956" s="1" t="s">
        <v>19</v>
      </c>
      <c r="K1956" s="1" t="s">
        <v>18</v>
      </c>
      <c r="L1956" s="5">
        <v>2.7370909999999999</v>
      </c>
      <c r="M1956" s="1" t="s">
        <v>18</v>
      </c>
      <c r="N1956" s="5">
        <v>0</v>
      </c>
      <c r="O1956" s="5">
        <v>3.7078E-2</v>
      </c>
      <c r="P1956" s="1" t="s">
        <v>19</v>
      </c>
      <c r="Q1956" s="1" t="s">
        <v>20</v>
      </c>
      <c r="R1956" s="4">
        <f t="shared" si="91"/>
        <v>42.011693393118179</v>
      </c>
      <c r="S1956" s="1" t="str">
        <f t="shared" si="92"/>
        <v>Obesity Class III</v>
      </c>
    </row>
    <row r="1957" spans="1:19" x14ac:dyDescent="0.25">
      <c r="A1957" s="1" t="s">
        <v>16</v>
      </c>
      <c r="B1957" s="5">
        <v>26</v>
      </c>
      <c r="C1957" s="5" t="str">
        <f t="shared" si="90"/>
        <v>26-30</v>
      </c>
      <c r="D1957" s="3">
        <v>1.631332</v>
      </c>
      <c r="E1957" s="3">
        <v>111.82995699999999</v>
      </c>
      <c r="F1957" s="1" t="s">
        <v>17</v>
      </c>
      <c r="G1957" s="1" t="s">
        <v>17</v>
      </c>
      <c r="H1957" s="5">
        <v>3</v>
      </c>
      <c r="I1957" s="5">
        <v>3</v>
      </c>
      <c r="J1957" s="1" t="s">
        <v>19</v>
      </c>
      <c r="K1957" s="1" t="s">
        <v>18</v>
      </c>
      <c r="L1957" s="5">
        <v>2.5597500000000002</v>
      </c>
      <c r="M1957" s="1" t="s">
        <v>18</v>
      </c>
      <c r="N1957" s="5">
        <v>0</v>
      </c>
      <c r="O1957" s="5">
        <v>0.23730699999999999</v>
      </c>
      <c r="P1957" s="1" t="s">
        <v>19</v>
      </c>
      <c r="Q1957" s="1" t="s">
        <v>20</v>
      </c>
      <c r="R1957" s="4">
        <f t="shared" si="91"/>
        <v>42.021683483569667</v>
      </c>
      <c r="S1957" s="1" t="str">
        <f t="shared" si="92"/>
        <v>Obesity Class III</v>
      </c>
    </row>
    <row r="1958" spans="1:19" x14ac:dyDescent="0.25">
      <c r="A1958" s="1" t="s">
        <v>16</v>
      </c>
      <c r="B1958" s="5">
        <v>26</v>
      </c>
      <c r="C1958" s="5" t="str">
        <f t="shared" si="90"/>
        <v>26-30</v>
      </c>
      <c r="D1958" s="3">
        <v>1.6249499999999999</v>
      </c>
      <c r="E1958" s="3">
        <v>111.00492</v>
      </c>
      <c r="F1958" s="1" t="s">
        <v>17</v>
      </c>
      <c r="G1958" s="1" t="s">
        <v>17</v>
      </c>
      <c r="H1958" s="5">
        <v>3</v>
      </c>
      <c r="I1958" s="5">
        <v>3</v>
      </c>
      <c r="J1958" s="1" t="s">
        <v>19</v>
      </c>
      <c r="K1958" s="1" t="s">
        <v>18</v>
      </c>
      <c r="L1958" s="5">
        <v>2.7043149999999998</v>
      </c>
      <c r="M1958" s="1" t="s">
        <v>18</v>
      </c>
      <c r="N1958" s="5">
        <v>0</v>
      </c>
      <c r="O1958" s="5">
        <v>0.32266600000000001</v>
      </c>
      <c r="P1958" s="1" t="s">
        <v>19</v>
      </c>
      <c r="Q1958" s="1" t="s">
        <v>20</v>
      </c>
      <c r="R1958" s="4">
        <f t="shared" si="91"/>
        <v>42.03995318808736</v>
      </c>
      <c r="S1958" s="1" t="str">
        <f t="shared" si="92"/>
        <v>Obesity Class III</v>
      </c>
    </row>
    <row r="1959" spans="1:19" x14ac:dyDescent="0.25">
      <c r="A1959" s="1" t="s">
        <v>16</v>
      </c>
      <c r="B1959" s="5">
        <v>26</v>
      </c>
      <c r="C1959" s="5" t="str">
        <f t="shared" si="90"/>
        <v>26-30</v>
      </c>
      <c r="D1959" s="3">
        <v>1.6224179999999999</v>
      </c>
      <c r="E1959" s="3">
        <v>110.676343</v>
      </c>
      <c r="F1959" s="1" t="s">
        <v>17</v>
      </c>
      <c r="G1959" s="1" t="s">
        <v>17</v>
      </c>
      <c r="H1959" s="5">
        <v>3</v>
      </c>
      <c r="I1959" s="5">
        <v>3</v>
      </c>
      <c r="J1959" s="1" t="s">
        <v>19</v>
      </c>
      <c r="K1959" s="1" t="s">
        <v>18</v>
      </c>
      <c r="L1959" s="5">
        <v>2.6915840000000002</v>
      </c>
      <c r="M1959" s="1" t="s">
        <v>18</v>
      </c>
      <c r="N1959" s="5">
        <v>0</v>
      </c>
      <c r="O1959" s="5">
        <v>0.42547299999999999</v>
      </c>
      <c r="P1959" s="1" t="s">
        <v>19</v>
      </c>
      <c r="Q1959" s="1" t="s">
        <v>20</v>
      </c>
      <c r="R1959" s="4">
        <f t="shared" si="91"/>
        <v>42.046445609005417</v>
      </c>
      <c r="S1959" s="1" t="str">
        <f t="shared" si="92"/>
        <v>Obesity Class III</v>
      </c>
    </row>
    <row r="1960" spans="1:19" x14ac:dyDescent="0.25">
      <c r="A1960" s="1" t="s">
        <v>16</v>
      </c>
      <c r="B1960" s="5">
        <v>26</v>
      </c>
      <c r="C1960" s="5" t="str">
        <f t="shared" si="90"/>
        <v>26-30</v>
      </c>
      <c r="D1960" s="3">
        <v>1.6233029999999999</v>
      </c>
      <c r="E1960" s="3">
        <v>110.81746</v>
      </c>
      <c r="F1960" s="1" t="s">
        <v>17</v>
      </c>
      <c r="G1960" s="1" t="s">
        <v>17</v>
      </c>
      <c r="H1960" s="5">
        <v>3</v>
      </c>
      <c r="I1960" s="5">
        <v>3</v>
      </c>
      <c r="J1960" s="1" t="s">
        <v>19</v>
      </c>
      <c r="K1960" s="1" t="s">
        <v>18</v>
      </c>
      <c r="L1960" s="5">
        <v>2.6737540000000002</v>
      </c>
      <c r="M1960" s="1" t="s">
        <v>18</v>
      </c>
      <c r="N1960" s="5">
        <v>0</v>
      </c>
      <c r="O1960" s="5">
        <v>0.33928999999999998</v>
      </c>
      <c r="P1960" s="1" t="s">
        <v>19</v>
      </c>
      <c r="Q1960" s="1" t="s">
        <v>20</v>
      </c>
      <c r="R1960" s="4">
        <f t="shared" si="91"/>
        <v>42.054164496199292</v>
      </c>
      <c r="S1960" s="1" t="str">
        <f t="shared" si="92"/>
        <v>Obesity Class III</v>
      </c>
    </row>
    <row r="1961" spans="1:19" x14ac:dyDescent="0.25">
      <c r="A1961" s="1" t="s">
        <v>16</v>
      </c>
      <c r="B1961" s="5">
        <v>18.378202999999999</v>
      </c>
      <c r="C1961" s="5" t="str">
        <f t="shared" si="90"/>
        <v>16-20</v>
      </c>
      <c r="D1961" s="3">
        <v>1.7460610000000001</v>
      </c>
      <c r="E1961" s="3">
        <v>128.261402</v>
      </c>
      <c r="F1961" s="1" t="s">
        <v>17</v>
      </c>
      <c r="G1961" s="1" t="s">
        <v>17</v>
      </c>
      <c r="H1961" s="5">
        <v>3</v>
      </c>
      <c r="I1961" s="5">
        <v>3</v>
      </c>
      <c r="J1961" s="1" t="s">
        <v>19</v>
      </c>
      <c r="K1961" s="1" t="s">
        <v>18</v>
      </c>
      <c r="L1961" s="5">
        <v>2.5016379999999998</v>
      </c>
      <c r="M1961" s="1" t="s">
        <v>18</v>
      </c>
      <c r="N1961" s="5">
        <v>1.546179</v>
      </c>
      <c r="O1961" s="5">
        <v>0.66488000000000003</v>
      </c>
      <c r="P1961" s="1" t="s">
        <v>19</v>
      </c>
      <c r="Q1961" s="1" t="s">
        <v>20</v>
      </c>
      <c r="R1961" s="4">
        <f t="shared" si="91"/>
        <v>42.070450124825932</v>
      </c>
      <c r="S1961" s="1" t="str">
        <f t="shared" si="92"/>
        <v>Obesity Class III</v>
      </c>
    </row>
    <row r="1962" spans="1:19" x14ac:dyDescent="0.25">
      <c r="A1962" s="1" t="s">
        <v>16</v>
      </c>
      <c r="B1962" s="5">
        <v>26</v>
      </c>
      <c r="C1962" s="5" t="str">
        <f t="shared" si="90"/>
        <v>26-30</v>
      </c>
      <c r="D1962" s="3">
        <v>1.6223970000000001</v>
      </c>
      <c r="E1962" s="3">
        <v>110.79263</v>
      </c>
      <c r="F1962" s="1" t="s">
        <v>17</v>
      </c>
      <c r="G1962" s="1" t="s">
        <v>17</v>
      </c>
      <c r="H1962" s="5">
        <v>3</v>
      </c>
      <c r="I1962" s="5">
        <v>3</v>
      </c>
      <c r="J1962" s="1" t="s">
        <v>19</v>
      </c>
      <c r="K1962" s="1" t="s">
        <v>18</v>
      </c>
      <c r="L1962" s="5">
        <v>2.704507</v>
      </c>
      <c r="M1962" s="1" t="s">
        <v>18</v>
      </c>
      <c r="N1962" s="5">
        <v>0</v>
      </c>
      <c r="O1962" s="5">
        <v>0.29498999999999997</v>
      </c>
      <c r="P1962" s="1" t="s">
        <v>19</v>
      </c>
      <c r="Q1962" s="1" t="s">
        <v>20</v>
      </c>
      <c r="R1962" s="4">
        <f t="shared" si="91"/>
        <v>42.091713201900674</v>
      </c>
      <c r="S1962" s="1" t="str">
        <f t="shared" si="92"/>
        <v>Obesity Class III</v>
      </c>
    </row>
    <row r="1963" spans="1:19" x14ac:dyDescent="0.25">
      <c r="A1963" s="1" t="s">
        <v>16</v>
      </c>
      <c r="B1963" s="5">
        <v>26</v>
      </c>
      <c r="C1963" s="5" t="str">
        <f t="shared" si="90"/>
        <v>26-30</v>
      </c>
      <c r="D1963" s="3">
        <v>1.6264829999999999</v>
      </c>
      <c r="E1963" s="3">
        <v>111.357062</v>
      </c>
      <c r="F1963" s="1" t="s">
        <v>17</v>
      </c>
      <c r="G1963" s="1" t="s">
        <v>17</v>
      </c>
      <c r="H1963" s="5">
        <v>3</v>
      </c>
      <c r="I1963" s="5">
        <v>3</v>
      </c>
      <c r="J1963" s="1" t="s">
        <v>19</v>
      </c>
      <c r="K1963" s="1" t="s">
        <v>18</v>
      </c>
      <c r="L1963" s="5">
        <v>2.6193900000000001</v>
      </c>
      <c r="M1963" s="1" t="s">
        <v>18</v>
      </c>
      <c r="N1963" s="5">
        <v>0</v>
      </c>
      <c r="O1963" s="5">
        <v>0.17103399999999999</v>
      </c>
      <c r="P1963" s="1" t="s">
        <v>19</v>
      </c>
      <c r="Q1963" s="1" t="s">
        <v>20</v>
      </c>
      <c r="R1963" s="4">
        <f t="shared" si="91"/>
        <v>42.093855645046574</v>
      </c>
      <c r="S1963" s="1" t="str">
        <f t="shared" si="92"/>
        <v>Obesity Class III</v>
      </c>
    </row>
    <row r="1964" spans="1:19" x14ac:dyDescent="0.25">
      <c r="A1964" s="1" t="s">
        <v>16</v>
      </c>
      <c r="B1964" s="5">
        <v>18.423482</v>
      </c>
      <c r="C1964" s="5" t="str">
        <f t="shared" si="90"/>
        <v>16-20</v>
      </c>
      <c r="D1964" s="3">
        <v>1.7354609999999999</v>
      </c>
      <c r="E1964" s="3">
        <v>126.79817300000001</v>
      </c>
      <c r="F1964" s="1" t="s">
        <v>17</v>
      </c>
      <c r="G1964" s="1" t="s">
        <v>17</v>
      </c>
      <c r="H1964" s="5">
        <v>3</v>
      </c>
      <c r="I1964" s="5">
        <v>3</v>
      </c>
      <c r="J1964" s="1" t="s">
        <v>19</v>
      </c>
      <c r="K1964" s="1" t="s">
        <v>18</v>
      </c>
      <c r="L1964" s="5">
        <v>2.38639</v>
      </c>
      <c r="M1964" s="1" t="s">
        <v>18</v>
      </c>
      <c r="N1964" s="5">
        <v>1.544632</v>
      </c>
      <c r="O1964" s="5">
        <v>0.90006699999999995</v>
      </c>
      <c r="P1964" s="1" t="s">
        <v>19</v>
      </c>
      <c r="Q1964" s="1" t="s">
        <v>20</v>
      </c>
      <c r="R1964" s="4">
        <f t="shared" si="91"/>
        <v>42.100114696530973</v>
      </c>
      <c r="S1964" s="1" t="str">
        <f t="shared" si="92"/>
        <v>Obesity Class III</v>
      </c>
    </row>
    <row r="1965" spans="1:19" x14ac:dyDescent="0.25">
      <c r="A1965" s="1" t="s">
        <v>16</v>
      </c>
      <c r="B1965" s="5">
        <v>18.862264</v>
      </c>
      <c r="C1965" s="5" t="str">
        <f t="shared" si="90"/>
        <v>16-20</v>
      </c>
      <c r="D1965" s="3">
        <v>1.7462770000000001</v>
      </c>
      <c r="E1965" s="3">
        <v>128.705761</v>
      </c>
      <c r="F1965" s="1" t="s">
        <v>17</v>
      </c>
      <c r="G1965" s="1" t="s">
        <v>17</v>
      </c>
      <c r="H1965" s="5">
        <v>3</v>
      </c>
      <c r="I1965" s="5">
        <v>3</v>
      </c>
      <c r="J1965" s="1" t="s">
        <v>19</v>
      </c>
      <c r="K1965" s="1" t="s">
        <v>18</v>
      </c>
      <c r="L1965" s="5">
        <v>2.4115820000000001</v>
      </c>
      <c r="M1965" s="1" t="s">
        <v>18</v>
      </c>
      <c r="N1965" s="5">
        <v>0.98528700000000002</v>
      </c>
      <c r="O1965" s="5">
        <v>0.67507600000000001</v>
      </c>
      <c r="P1965" s="1" t="s">
        <v>19</v>
      </c>
      <c r="Q1965" s="1" t="s">
        <v>20</v>
      </c>
      <c r="R1965" s="4">
        <f t="shared" si="91"/>
        <v>42.205759394349336</v>
      </c>
      <c r="S1965" s="1" t="str">
        <f t="shared" si="92"/>
        <v>Obesity Class III</v>
      </c>
    </row>
    <row r="1966" spans="1:19" x14ac:dyDescent="0.25">
      <c r="A1966" s="1" t="s">
        <v>16</v>
      </c>
      <c r="B1966" s="5">
        <v>20.941942999999998</v>
      </c>
      <c r="C1966" s="5" t="str">
        <f t="shared" si="90"/>
        <v>21-25</v>
      </c>
      <c r="D1966" s="3">
        <v>1.8129630000000001</v>
      </c>
      <c r="E1966" s="3">
        <v>138.73061899999999</v>
      </c>
      <c r="F1966" s="1" t="s">
        <v>17</v>
      </c>
      <c r="G1966" s="1" t="s">
        <v>17</v>
      </c>
      <c r="H1966" s="5">
        <v>3</v>
      </c>
      <c r="I1966" s="5">
        <v>3</v>
      </c>
      <c r="J1966" s="1" t="s">
        <v>19</v>
      </c>
      <c r="K1966" s="1" t="s">
        <v>18</v>
      </c>
      <c r="L1966" s="5">
        <v>2.641489</v>
      </c>
      <c r="M1966" s="1" t="s">
        <v>18</v>
      </c>
      <c r="N1966" s="5">
        <v>0.48155500000000001</v>
      </c>
      <c r="O1966" s="5">
        <v>0.73520099999999999</v>
      </c>
      <c r="P1966" s="1" t="s">
        <v>19</v>
      </c>
      <c r="Q1966" s="1" t="s">
        <v>20</v>
      </c>
      <c r="R1966" s="4">
        <f t="shared" si="91"/>
        <v>42.207967780526872</v>
      </c>
      <c r="S1966" s="1" t="str">
        <f t="shared" si="92"/>
        <v>Obesity Class III</v>
      </c>
    </row>
    <row r="1967" spans="1:19" x14ac:dyDescent="0.25">
      <c r="A1967" s="1" t="s">
        <v>16</v>
      </c>
      <c r="B1967" s="5">
        <v>26</v>
      </c>
      <c r="C1967" s="5" t="str">
        <f t="shared" si="90"/>
        <v>26-30</v>
      </c>
      <c r="D1967" s="3">
        <v>1.622703</v>
      </c>
      <c r="E1967" s="3">
        <v>111.21619200000001</v>
      </c>
      <c r="F1967" s="1" t="s">
        <v>17</v>
      </c>
      <c r="G1967" s="1" t="s">
        <v>17</v>
      </c>
      <c r="H1967" s="5">
        <v>3</v>
      </c>
      <c r="I1967" s="5">
        <v>3</v>
      </c>
      <c r="J1967" s="1" t="s">
        <v>19</v>
      </c>
      <c r="K1967" s="1" t="s">
        <v>18</v>
      </c>
      <c r="L1967" s="5">
        <v>2.707201</v>
      </c>
      <c r="M1967" s="1" t="s">
        <v>18</v>
      </c>
      <c r="N1967" s="5">
        <v>0</v>
      </c>
      <c r="O1967" s="5">
        <v>0.167272</v>
      </c>
      <c r="P1967" s="1" t="s">
        <v>19</v>
      </c>
      <c r="Q1967" s="1" t="s">
        <v>20</v>
      </c>
      <c r="R1967" s="4">
        <f t="shared" si="91"/>
        <v>42.236696482377077</v>
      </c>
      <c r="S1967" s="1" t="str">
        <f t="shared" si="92"/>
        <v>Obesity Class III</v>
      </c>
    </row>
    <row r="1968" spans="1:19" x14ac:dyDescent="0.25">
      <c r="A1968" s="1" t="s">
        <v>16</v>
      </c>
      <c r="B1968" s="5">
        <v>26</v>
      </c>
      <c r="C1968" s="5" t="str">
        <f t="shared" si="90"/>
        <v>26-30</v>
      </c>
      <c r="D1968" s="3">
        <v>1.6188670000000001</v>
      </c>
      <c r="E1968" s="3">
        <v>110.77739099999999</v>
      </c>
      <c r="F1968" s="1" t="s">
        <v>17</v>
      </c>
      <c r="G1968" s="1" t="s">
        <v>17</v>
      </c>
      <c r="H1968" s="5">
        <v>3</v>
      </c>
      <c r="I1968" s="5">
        <v>3</v>
      </c>
      <c r="J1968" s="1" t="s">
        <v>19</v>
      </c>
      <c r="K1968" s="1" t="s">
        <v>18</v>
      </c>
      <c r="L1968" s="5">
        <v>2.618198</v>
      </c>
      <c r="M1968" s="1" t="s">
        <v>18</v>
      </c>
      <c r="N1968" s="5">
        <v>0</v>
      </c>
      <c r="O1968" s="5">
        <v>0.38069500000000001</v>
      </c>
      <c r="P1968" s="1" t="s">
        <v>19</v>
      </c>
      <c r="Q1968" s="1" t="s">
        <v>20</v>
      </c>
      <c r="R1968" s="4">
        <f t="shared" si="91"/>
        <v>42.269663653634019</v>
      </c>
      <c r="S1968" s="1" t="str">
        <f t="shared" si="92"/>
        <v>Obesity Class III</v>
      </c>
    </row>
    <row r="1969" spans="1:19" x14ac:dyDescent="0.25">
      <c r="A1969" s="1" t="s">
        <v>16</v>
      </c>
      <c r="B1969" s="5">
        <v>26</v>
      </c>
      <c r="C1969" s="5" t="str">
        <f t="shared" si="90"/>
        <v>26-30</v>
      </c>
      <c r="D1969" s="3">
        <v>1.624134</v>
      </c>
      <c r="E1969" s="3">
        <v>111.53120800000001</v>
      </c>
      <c r="F1969" s="1" t="s">
        <v>17</v>
      </c>
      <c r="G1969" s="1" t="s">
        <v>17</v>
      </c>
      <c r="H1969" s="5">
        <v>3</v>
      </c>
      <c r="I1969" s="5">
        <v>3</v>
      </c>
      <c r="J1969" s="1" t="s">
        <v>19</v>
      </c>
      <c r="K1969" s="1" t="s">
        <v>18</v>
      </c>
      <c r="L1969" s="5">
        <v>2.6091880000000001</v>
      </c>
      <c r="M1969" s="1" t="s">
        <v>18</v>
      </c>
      <c r="N1969" s="5">
        <v>0</v>
      </c>
      <c r="O1969" s="5">
        <v>0.17402999999999999</v>
      </c>
      <c r="P1969" s="1" t="s">
        <v>19</v>
      </c>
      <c r="Q1969" s="1" t="s">
        <v>20</v>
      </c>
      <c r="R1969" s="4">
        <f t="shared" si="91"/>
        <v>42.281724290113786</v>
      </c>
      <c r="S1969" s="1" t="str">
        <f t="shared" si="92"/>
        <v>Obesity Class III</v>
      </c>
    </row>
    <row r="1970" spans="1:19" x14ac:dyDescent="0.25">
      <c r="A1970" s="1" t="s">
        <v>16</v>
      </c>
      <c r="B1970" s="5">
        <v>26</v>
      </c>
      <c r="C1970" s="5" t="str">
        <f t="shared" si="90"/>
        <v>26-30</v>
      </c>
      <c r="D1970" s="3">
        <v>1.621245</v>
      </c>
      <c r="E1970" s="3">
        <v>111.26733400000001</v>
      </c>
      <c r="F1970" s="1" t="s">
        <v>17</v>
      </c>
      <c r="G1970" s="1" t="s">
        <v>17</v>
      </c>
      <c r="H1970" s="5">
        <v>3</v>
      </c>
      <c r="I1970" s="5">
        <v>3</v>
      </c>
      <c r="J1970" s="1" t="s">
        <v>19</v>
      </c>
      <c r="K1970" s="1" t="s">
        <v>18</v>
      </c>
      <c r="L1970" s="5">
        <v>2.6056849999999998</v>
      </c>
      <c r="M1970" s="1" t="s">
        <v>18</v>
      </c>
      <c r="N1970" s="5">
        <v>0</v>
      </c>
      <c r="O1970" s="5">
        <v>0.19922699999999999</v>
      </c>
      <c r="P1970" s="1" t="s">
        <v>19</v>
      </c>
      <c r="Q1970" s="1" t="s">
        <v>20</v>
      </c>
      <c r="R1970" s="4">
        <f t="shared" si="91"/>
        <v>42.332155515615668</v>
      </c>
      <c r="S1970" s="1" t="str">
        <f t="shared" si="92"/>
        <v>Obesity Class III</v>
      </c>
    </row>
    <row r="1971" spans="1:19" x14ac:dyDescent="0.25">
      <c r="A1971" s="1" t="s">
        <v>16</v>
      </c>
      <c r="B1971" s="5">
        <v>24.449655</v>
      </c>
      <c r="C1971" s="5" t="str">
        <f t="shared" si="90"/>
        <v>21-25</v>
      </c>
      <c r="D1971" s="3">
        <v>1.635062</v>
      </c>
      <c r="E1971" s="3">
        <v>113.277388</v>
      </c>
      <c r="F1971" s="1" t="s">
        <v>17</v>
      </c>
      <c r="G1971" s="1" t="s">
        <v>17</v>
      </c>
      <c r="H1971" s="5">
        <v>3</v>
      </c>
      <c r="I1971" s="5">
        <v>3</v>
      </c>
      <c r="J1971" s="1" t="s">
        <v>19</v>
      </c>
      <c r="K1971" s="1" t="s">
        <v>18</v>
      </c>
      <c r="L1971" s="5">
        <v>2.5780379999999998</v>
      </c>
      <c r="M1971" s="1" t="s">
        <v>18</v>
      </c>
      <c r="N1971" s="5">
        <v>0.16542200000000001</v>
      </c>
      <c r="O1971" s="5">
        <v>0.463196</v>
      </c>
      <c r="P1971" s="1" t="s">
        <v>19</v>
      </c>
      <c r="Q1971" s="1" t="s">
        <v>20</v>
      </c>
      <c r="R1971" s="4">
        <f t="shared" si="91"/>
        <v>42.371591400156419</v>
      </c>
      <c r="S1971" s="1" t="str">
        <f t="shared" si="92"/>
        <v>Obesity Class III</v>
      </c>
    </row>
    <row r="1972" spans="1:19" x14ac:dyDescent="0.25">
      <c r="A1972" s="1" t="s">
        <v>16</v>
      </c>
      <c r="B1972" s="5">
        <v>20.601222</v>
      </c>
      <c r="C1972" s="5" t="str">
        <f t="shared" si="90"/>
        <v>21-25</v>
      </c>
      <c r="D1972" s="3">
        <v>1.7387170000000001</v>
      </c>
      <c r="E1972" s="3">
        <v>128.114161</v>
      </c>
      <c r="F1972" s="1" t="s">
        <v>17</v>
      </c>
      <c r="G1972" s="1" t="s">
        <v>17</v>
      </c>
      <c r="H1972" s="5">
        <v>3</v>
      </c>
      <c r="I1972" s="5">
        <v>3</v>
      </c>
      <c r="J1972" s="1" t="s">
        <v>19</v>
      </c>
      <c r="K1972" s="1" t="s">
        <v>18</v>
      </c>
      <c r="L1972" s="5">
        <v>1.7970410000000001</v>
      </c>
      <c r="M1972" s="1" t="s">
        <v>18</v>
      </c>
      <c r="N1972" s="5">
        <v>1.427413</v>
      </c>
      <c r="O1972" s="5">
        <v>0.96618099999999996</v>
      </c>
      <c r="P1972" s="1" t="s">
        <v>19</v>
      </c>
      <c r="Q1972" s="1" t="s">
        <v>20</v>
      </c>
      <c r="R1972" s="4">
        <f t="shared" si="91"/>
        <v>42.37789065382718</v>
      </c>
      <c r="S1972" s="1" t="str">
        <f t="shared" si="92"/>
        <v>Obesity Class III</v>
      </c>
    </row>
    <row r="1973" spans="1:19" x14ac:dyDescent="0.25">
      <c r="A1973" s="1" t="s">
        <v>16</v>
      </c>
      <c r="B1973" s="5">
        <v>19.725718000000001</v>
      </c>
      <c r="C1973" s="5" t="str">
        <f t="shared" si="90"/>
        <v>16-20</v>
      </c>
      <c r="D1973" s="3">
        <v>1.746529</v>
      </c>
      <c r="E1973" s="3">
        <v>129.36377100000001</v>
      </c>
      <c r="F1973" s="1" t="s">
        <v>17</v>
      </c>
      <c r="G1973" s="1" t="s">
        <v>17</v>
      </c>
      <c r="H1973" s="5">
        <v>3</v>
      </c>
      <c r="I1973" s="5">
        <v>3</v>
      </c>
      <c r="J1973" s="1" t="s">
        <v>19</v>
      </c>
      <c r="K1973" s="1" t="s">
        <v>18</v>
      </c>
      <c r="L1973" s="5">
        <v>2.2507109999999999</v>
      </c>
      <c r="M1973" s="1" t="s">
        <v>18</v>
      </c>
      <c r="N1973" s="5">
        <v>0.64234999999999998</v>
      </c>
      <c r="O1973" s="5">
        <v>0.68512899999999999</v>
      </c>
      <c r="P1973" s="1" t="s">
        <v>19</v>
      </c>
      <c r="Q1973" s="1" t="s">
        <v>20</v>
      </c>
      <c r="R1973" s="4">
        <f t="shared" si="91"/>
        <v>42.40929612850956</v>
      </c>
      <c r="S1973" s="1" t="str">
        <f t="shared" si="92"/>
        <v>Obesity Class III</v>
      </c>
    </row>
    <row r="1974" spans="1:19" x14ac:dyDescent="0.25">
      <c r="A1974" s="1" t="s">
        <v>16</v>
      </c>
      <c r="B1974" s="5">
        <v>20.811579999999999</v>
      </c>
      <c r="C1974" s="5" t="str">
        <f t="shared" si="90"/>
        <v>21-25</v>
      </c>
      <c r="D1974" s="3">
        <v>1.741193</v>
      </c>
      <c r="E1974" s="3">
        <v>128.76384300000001</v>
      </c>
      <c r="F1974" s="1" t="s">
        <v>17</v>
      </c>
      <c r="G1974" s="1" t="s">
        <v>17</v>
      </c>
      <c r="H1974" s="5">
        <v>3</v>
      </c>
      <c r="I1974" s="5">
        <v>3</v>
      </c>
      <c r="J1974" s="1" t="s">
        <v>19</v>
      </c>
      <c r="K1974" s="1" t="s">
        <v>18</v>
      </c>
      <c r="L1974" s="5">
        <v>1.768111</v>
      </c>
      <c r="M1974" s="1" t="s">
        <v>18</v>
      </c>
      <c r="N1974" s="5">
        <v>0.61650300000000002</v>
      </c>
      <c r="O1974" s="5">
        <v>0.96815099999999998</v>
      </c>
      <c r="P1974" s="1" t="s">
        <v>19</v>
      </c>
      <c r="Q1974" s="1" t="s">
        <v>20</v>
      </c>
      <c r="R1974" s="4">
        <f t="shared" si="91"/>
        <v>42.471744998258302</v>
      </c>
      <c r="S1974" s="1" t="str">
        <f t="shared" si="92"/>
        <v>Obesity Class III</v>
      </c>
    </row>
    <row r="1975" spans="1:19" x14ac:dyDescent="0.25">
      <c r="A1975" s="1" t="s">
        <v>16</v>
      </c>
      <c r="B1975" s="5">
        <v>23.694839999999999</v>
      </c>
      <c r="C1975" s="5" t="str">
        <f t="shared" si="90"/>
        <v>21-25</v>
      </c>
      <c r="D1975" s="3">
        <v>1.637524</v>
      </c>
      <c r="E1975" s="3">
        <v>113.90506000000001</v>
      </c>
      <c r="F1975" s="1" t="s">
        <v>17</v>
      </c>
      <c r="G1975" s="1" t="s">
        <v>17</v>
      </c>
      <c r="H1975" s="5">
        <v>3</v>
      </c>
      <c r="I1975" s="5">
        <v>3</v>
      </c>
      <c r="J1975" s="1" t="s">
        <v>19</v>
      </c>
      <c r="K1975" s="1" t="s">
        <v>18</v>
      </c>
      <c r="L1975" s="5">
        <v>2.4959609999999999</v>
      </c>
      <c r="M1975" s="1" t="s">
        <v>18</v>
      </c>
      <c r="N1975" s="5">
        <v>0.189831</v>
      </c>
      <c r="O1975" s="5">
        <v>0.65228900000000001</v>
      </c>
      <c r="P1975" s="1" t="s">
        <v>19</v>
      </c>
      <c r="Q1975" s="1" t="s">
        <v>20</v>
      </c>
      <c r="R1975" s="4">
        <f t="shared" si="91"/>
        <v>42.478352982502386</v>
      </c>
      <c r="S1975" s="1" t="str">
        <f t="shared" si="92"/>
        <v>Obesity Class III</v>
      </c>
    </row>
    <row r="1976" spans="1:19" x14ac:dyDescent="0.25">
      <c r="A1976" s="1" t="s">
        <v>16</v>
      </c>
      <c r="B1976" s="5">
        <v>18.744914000000001</v>
      </c>
      <c r="C1976" s="5" t="str">
        <f t="shared" si="90"/>
        <v>16-20</v>
      </c>
      <c r="D1976" s="3">
        <v>1.8019829999999999</v>
      </c>
      <c r="E1976" s="3">
        <v>138.034526</v>
      </c>
      <c r="F1976" s="1" t="s">
        <v>17</v>
      </c>
      <c r="G1976" s="1" t="s">
        <v>17</v>
      </c>
      <c r="H1976" s="5">
        <v>3</v>
      </c>
      <c r="I1976" s="5">
        <v>3</v>
      </c>
      <c r="J1976" s="1" t="s">
        <v>19</v>
      </c>
      <c r="K1976" s="1" t="s">
        <v>18</v>
      </c>
      <c r="L1976" s="5">
        <v>2.6915909999999998</v>
      </c>
      <c r="M1976" s="1" t="s">
        <v>18</v>
      </c>
      <c r="N1976" s="5">
        <v>1.1683680000000001</v>
      </c>
      <c r="O1976" s="5">
        <v>0.73537200000000003</v>
      </c>
      <c r="P1976" s="1" t="s">
        <v>19</v>
      </c>
      <c r="Q1976" s="1" t="s">
        <v>20</v>
      </c>
      <c r="R1976" s="4">
        <f t="shared" si="91"/>
        <v>42.509534498563816</v>
      </c>
      <c r="S1976" s="1" t="str">
        <f t="shared" si="92"/>
        <v>Obesity Class III</v>
      </c>
    </row>
    <row r="1977" spans="1:19" x14ac:dyDescent="0.25">
      <c r="A1977" s="1" t="s">
        <v>16</v>
      </c>
      <c r="B1977" s="5">
        <v>21.849705</v>
      </c>
      <c r="C1977" s="5" t="str">
        <f t="shared" si="90"/>
        <v>21-25</v>
      </c>
      <c r="D1977" s="3">
        <v>1.7706120000000001</v>
      </c>
      <c r="E1977" s="3">
        <v>133.96334899999999</v>
      </c>
      <c r="F1977" s="1" t="s">
        <v>17</v>
      </c>
      <c r="G1977" s="1" t="s">
        <v>17</v>
      </c>
      <c r="H1977" s="5">
        <v>3</v>
      </c>
      <c r="I1977" s="5">
        <v>3</v>
      </c>
      <c r="J1977" s="1" t="s">
        <v>19</v>
      </c>
      <c r="K1977" s="1" t="s">
        <v>18</v>
      </c>
      <c r="L1977" s="5">
        <v>2.8256290000000002</v>
      </c>
      <c r="M1977" s="1" t="s">
        <v>18</v>
      </c>
      <c r="N1977" s="5">
        <v>1.3991830000000001</v>
      </c>
      <c r="O1977" s="5">
        <v>0.92897200000000002</v>
      </c>
      <c r="P1977" s="1" t="s">
        <v>19</v>
      </c>
      <c r="Q1977" s="1" t="s">
        <v>20</v>
      </c>
      <c r="R1977" s="4">
        <f t="shared" si="91"/>
        <v>42.730619541918877</v>
      </c>
      <c r="S1977" s="1" t="str">
        <f t="shared" si="92"/>
        <v>Obesity Class III</v>
      </c>
    </row>
    <row r="1978" spans="1:19" x14ac:dyDescent="0.25">
      <c r="A1978" s="1" t="s">
        <v>16</v>
      </c>
      <c r="B1978" s="5">
        <v>20.700876000000001</v>
      </c>
      <c r="C1978" s="5" t="str">
        <f t="shared" si="90"/>
        <v>21-25</v>
      </c>
      <c r="D1978" s="3">
        <v>1.68838</v>
      </c>
      <c r="E1978" s="3">
        <v>121.889803</v>
      </c>
      <c r="F1978" s="1" t="s">
        <v>17</v>
      </c>
      <c r="G1978" s="1" t="s">
        <v>17</v>
      </c>
      <c r="H1978" s="5">
        <v>3</v>
      </c>
      <c r="I1978" s="5">
        <v>3</v>
      </c>
      <c r="J1978" s="1" t="s">
        <v>19</v>
      </c>
      <c r="K1978" s="1" t="s">
        <v>18</v>
      </c>
      <c r="L1978" s="5">
        <v>1.353167</v>
      </c>
      <c r="M1978" s="1" t="s">
        <v>18</v>
      </c>
      <c r="N1978" s="5">
        <v>1.0936790000000001</v>
      </c>
      <c r="O1978" s="5">
        <v>0.53455299999999994</v>
      </c>
      <c r="P1978" s="1" t="s">
        <v>19</v>
      </c>
      <c r="Q1978" s="1" t="s">
        <v>20</v>
      </c>
      <c r="R1978" s="4">
        <f t="shared" si="91"/>
        <v>42.758944595936875</v>
      </c>
      <c r="S1978" s="1" t="str">
        <f t="shared" si="92"/>
        <v>Obesity Class III</v>
      </c>
    </row>
    <row r="1979" spans="1:19" x14ac:dyDescent="0.25">
      <c r="A1979" s="1" t="s">
        <v>16</v>
      </c>
      <c r="B1979" s="5">
        <v>20.741441999999999</v>
      </c>
      <c r="C1979" s="5" t="str">
        <f t="shared" si="90"/>
        <v>21-25</v>
      </c>
      <c r="D1979" s="3">
        <v>1.694439</v>
      </c>
      <c r="E1979" s="3">
        <v>122.813033</v>
      </c>
      <c r="F1979" s="1" t="s">
        <v>17</v>
      </c>
      <c r="G1979" s="1" t="s">
        <v>17</v>
      </c>
      <c r="H1979" s="5">
        <v>3</v>
      </c>
      <c r="I1979" s="5">
        <v>3</v>
      </c>
      <c r="J1979" s="1" t="s">
        <v>19</v>
      </c>
      <c r="K1979" s="1" t="s">
        <v>18</v>
      </c>
      <c r="L1979" s="5">
        <v>1.4094439999999999</v>
      </c>
      <c r="M1979" s="1" t="s">
        <v>18</v>
      </c>
      <c r="N1979" s="5">
        <v>0.93359499999999995</v>
      </c>
      <c r="O1979" s="5">
        <v>0.84039299999999995</v>
      </c>
      <c r="P1979" s="1" t="s">
        <v>19</v>
      </c>
      <c r="Q1979" s="1" t="s">
        <v>20</v>
      </c>
      <c r="R1979" s="4">
        <f t="shared" si="91"/>
        <v>42.775252246221029</v>
      </c>
      <c r="S1979" s="1" t="str">
        <f t="shared" si="92"/>
        <v>Obesity Class III</v>
      </c>
    </row>
    <row r="1980" spans="1:19" x14ac:dyDescent="0.25">
      <c r="A1980" s="1" t="s">
        <v>16</v>
      </c>
      <c r="B1980" s="5">
        <v>18.177882</v>
      </c>
      <c r="C1980" s="5" t="str">
        <f t="shared" si="90"/>
        <v>16-20</v>
      </c>
      <c r="D1980" s="3">
        <v>1.821566</v>
      </c>
      <c r="E1980" s="3">
        <v>142.10246799999999</v>
      </c>
      <c r="F1980" s="1" t="s">
        <v>17</v>
      </c>
      <c r="G1980" s="1" t="s">
        <v>17</v>
      </c>
      <c r="H1980" s="5">
        <v>3</v>
      </c>
      <c r="I1980" s="5">
        <v>3</v>
      </c>
      <c r="J1980" s="1" t="s">
        <v>19</v>
      </c>
      <c r="K1980" s="1" t="s">
        <v>18</v>
      </c>
      <c r="L1980" s="5">
        <v>2.7149489999999998</v>
      </c>
      <c r="M1980" s="1" t="s">
        <v>18</v>
      </c>
      <c r="N1980" s="5">
        <v>1.999773</v>
      </c>
      <c r="O1980" s="5">
        <v>0.81378399999999995</v>
      </c>
      <c r="P1980" s="1" t="s">
        <v>19</v>
      </c>
      <c r="Q1980" s="1" t="s">
        <v>20</v>
      </c>
      <c r="R1980" s="4">
        <f t="shared" si="91"/>
        <v>42.826422559906042</v>
      </c>
      <c r="S1980" s="1" t="str">
        <f t="shared" si="92"/>
        <v>Obesity Class III</v>
      </c>
    </row>
    <row r="1981" spans="1:19" x14ac:dyDescent="0.25">
      <c r="A1981" s="1" t="s">
        <v>16</v>
      </c>
      <c r="B1981" s="5">
        <v>21.394047</v>
      </c>
      <c r="C1981" s="5" t="str">
        <f t="shared" si="90"/>
        <v>21-25</v>
      </c>
      <c r="D1981" s="3">
        <v>1.7929330000000001</v>
      </c>
      <c r="E1981" s="3">
        <v>137.832414</v>
      </c>
      <c r="F1981" s="1" t="s">
        <v>17</v>
      </c>
      <c r="G1981" s="1" t="s">
        <v>17</v>
      </c>
      <c r="H1981" s="5">
        <v>3</v>
      </c>
      <c r="I1981" s="5">
        <v>3</v>
      </c>
      <c r="J1981" s="1" t="s">
        <v>19</v>
      </c>
      <c r="K1981" s="1" t="s">
        <v>18</v>
      </c>
      <c r="L1981" s="5">
        <v>2.682909</v>
      </c>
      <c r="M1981" s="1" t="s">
        <v>18</v>
      </c>
      <c r="N1981" s="5">
        <v>1.318743</v>
      </c>
      <c r="O1981" s="5">
        <v>0.90049699999999999</v>
      </c>
      <c r="P1981" s="1" t="s">
        <v>19</v>
      </c>
      <c r="Q1981" s="1" t="s">
        <v>20</v>
      </c>
      <c r="R1981" s="4">
        <f t="shared" si="91"/>
        <v>42.876886439772271</v>
      </c>
      <c r="S1981" s="1" t="str">
        <f t="shared" si="92"/>
        <v>Obesity Class III</v>
      </c>
    </row>
    <row r="1982" spans="1:19" x14ac:dyDescent="0.25">
      <c r="A1982" s="1" t="s">
        <v>16</v>
      </c>
      <c r="B1982" s="5">
        <v>18.301773000000001</v>
      </c>
      <c r="C1982" s="5" t="str">
        <f t="shared" si="90"/>
        <v>16-20</v>
      </c>
      <c r="D1982" s="3">
        <v>1.808765</v>
      </c>
      <c r="E1982" s="3">
        <v>140.29201800000001</v>
      </c>
      <c r="F1982" s="1" t="s">
        <v>17</v>
      </c>
      <c r="G1982" s="1" t="s">
        <v>17</v>
      </c>
      <c r="H1982" s="5">
        <v>3</v>
      </c>
      <c r="I1982" s="5">
        <v>3</v>
      </c>
      <c r="J1982" s="1" t="s">
        <v>19</v>
      </c>
      <c r="K1982" s="1" t="s">
        <v>18</v>
      </c>
      <c r="L1982" s="5">
        <v>2.830247</v>
      </c>
      <c r="M1982" s="1" t="s">
        <v>18</v>
      </c>
      <c r="N1982" s="5">
        <v>1.7831379999999999</v>
      </c>
      <c r="O1982" s="5">
        <v>0.78906399999999999</v>
      </c>
      <c r="P1982" s="1" t="s">
        <v>19</v>
      </c>
      <c r="Q1982" s="1" t="s">
        <v>20</v>
      </c>
      <c r="R1982" s="4">
        <f t="shared" si="91"/>
        <v>42.881371858437511</v>
      </c>
      <c r="S1982" s="1" t="str">
        <f t="shared" si="92"/>
        <v>Obesity Class III</v>
      </c>
    </row>
    <row r="1983" spans="1:19" x14ac:dyDescent="0.25">
      <c r="A1983" s="1" t="s">
        <v>16</v>
      </c>
      <c r="B1983" s="5">
        <v>18.233540999999999</v>
      </c>
      <c r="C1983" s="5" t="str">
        <f t="shared" si="90"/>
        <v>16-20</v>
      </c>
      <c r="D1983" s="3">
        <v>1.792378</v>
      </c>
      <c r="E1983" s="3">
        <v>137.859737</v>
      </c>
      <c r="F1983" s="1" t="s">
        <v>17</v>
      </c>
      <c r="G1983" s="1" t="s">
        <v>17</v>
      </c>
      <c r="H1983" s="5">
        <v>3</v>
      </c>
      <c r="I1983" s="5">
        <v>3</v>
      </c>
      <c r="J1983" s="1" t="s">
        <v>19</v>
      </c>
      <c r="K1983" s="1" t="s">
        <v>18</v>
      </c>
      <c r="L1983" s="5">
        <v>2.8388930000000001</v>
      </c>
      <c r="M1983" s="1" t="s">
        <v>18</v>
      </c>
      <c r="N1983" s="5">
        <v>1.9903169999999999</v>
      </c>
      <c r="O1983" s="5">
        <v>0.73586799999999997</v>
      </c>
      <c r="P1983" s="1" t="s">
        <v>19</v>
      </c>
      <c r="Q1983" s="1" t="s">
        <v>20</v>
      </c>
      <c r="R1983" s="4">
        <f t="shared" si="91"/>
        <v>42.911948634659879</v>
      </c>
      <c r="S1983" s="1" t="str">
        <f t="shared" si="92"/>
        <v>Obesity Class III</v>
      </c>
    </row>
    <row r="1984" spans="1:19" x14ac:dyDescent="0.25">
      <c r="A1984" s="1" t="s">
        <v>16</v>
      </c>
      <c r="B1984" s="5">
        <v>26</v>
      </c>
      <c r="C1984" s="5" t="str">
        <f t="shared" si="90"/>
        <v>26-30</v>
      </c>
      <c r="D1984" s="3">
        <v>1.600905</v>
      </c>
      <c r="E1984" s="3">
        <v>110.074946</v>
      </c>
      <c r="F1984" s="1" t="s">
        <v>17</v>
      </c>
      <c r="G1984" s="1" t="s">
        <v>17</v>
      </c>
      <c r="H1984" s="5">
        <v>3</v>
      </c>
      <c r="I1984" s="5">
        <v>3</v>
      </c>
      <c r="J1984" s="1" t="s">
        <v>19</v>
      </c>
      <c r="K1984" s="1" t="s">
        <v>18</v>
      </c>
      <c r="L1984" s="5">
        <v>2.5551889999999999</v>
      </c>
      <c r="M1984" s="1" t="s">
        <v>18</v>
      </c>
      <c r="N1984" s="5">
        <v>0</v>
      </c>
      <c r="O1984" s="5">
        <v>0.46297300000000002</v>
      </c>
      <c r="P1984" s="1" t="s">
        <v>19</v>
      </c>
      <c r="Q1984" s="1" t="s">
        <v>20</v>
      </c>
      <c r="R1984" s="4">
        <f t="shared" si="91"/>
        <v>42.94942550276982</v>
      </c>
      <c r="S1984" s="1" t="str">
        <f t="shared" si="92"/>
        <v>Obesity Class III</v>
      </c>
    </row>
    <row r="1985" spans="1:19" x14ac:dyDescent="0.25">
      <c r="A1985" s="1" t="s">
        <v>16</v>
      </c>
      <c r="B1985" s="5">
        <v>19.297004000000001</v>
      </c>
      <c r="C1985" s="5" t="str">
        <f t="shared" si="90"/>
        <v>16-20</v>
      </c>
      <c r="D1985" s="3">
        <v>1.8172710000000001</v>
      </c>
      <c r="E1985" s="3">
        <v>141.91780199999999</v>
      </c>
      <c r="F1985" s="1" t="s">
        <v>17</v>
      </c>
      <c r="G1985" s="1" t="s">
        <v>17</v>
      </c>
      <c r="H1985" s="5">
        <v>3</v>
      </c>
      <c r="I1985" s="5">
        <v>3</v>
      </c>
      <c r="J1985" s="1" t="s">
        <v>19</v>
      </c>
      <c r="K1985" s="1" t="s">
        <v>18</v>
      </c>
      <c r="L1985" s="5">
        <v>2.699675</v>
      </c>
      <c r="M1985" s="1" t="s">
        <v>18</v>
      </c>
      <c r="N1985" s="5">
        <v>1.520818</v>
      </c>
      <c r="O1985" s="5">
        <v>0.76398999999999995</v>
      </c>
      <c r="P1985" s="1" t="s">
        <v>19</v>
      </c>
      <c r="Q1985" s="1" t="s">
        <v>20</v>
      </c>
      <c r="R1985" s="4">
        <f t="shared" si="91"/>
        <v>42.973179149031317</v>
      </c>
      <c r="S1985" s="1" t="str">
        <f t="shared" si="92"/>
        <v>Obesity Class III</v>
      </c>
    </row>
    <row r="1986" spans="1:19" x14ac:dyDescent="0.25">
      <c r="A1986" s="1" t="s">
        <v>16</v>
      </c>
      <c r="B1986" s="5">
        <v>21.700748000000001</v>
      </c>
      <c r="C1986" s="5" t="str">
        <f t="shared" ref="C1986:C2049" si="93">IF(B1986&lt;=20,"16-20",IF(B1986&lt;=25,"21-25",IF(B1986&lt;=30,"26-30",IF(B1986&lt;=35,"31-35",IF(B1986&lt;=40,"36-40",IF(B1986&lt;=45,"41-45","46-51"))))))</f>
        <v>21-25</v>
      </c>
      <c r="D1986" s="3">
        <v>1.789555</v>
      </c>
      <c r="E1986" s="3">
        <v>137.767787</v>
      </c>
      <c r="F1986" s="1" t="s">
        <v>17</v>
      </c>
      <c r="G1986" s="1" t="s">
        <v>17</v>
      </c>
      <c r="H1986" s="5">
        <v>3</v>
      </c>
      <c r="I1986" s="5">
        <v>3</v>
      </c>
      <c r="J1986" s="1" t="s">
        <v>19</v>
      </c>
      <c r="K1986" s="1" t="s">
        <v>18</v>
      </c>
      <c r="L1986" s="5">
        <v>2.832659</v>
      </c>
      <c r="M1986" s="1" t="s">
        <v>18</v>
      </c>
      <c r="N1986" s="5">
        <v>1.5057750000000001</v>
      </c>
      <c r="O1986" s="5">
        <v>0.92300499999999996</v>
      </c>
      <c r="P1986" s="1" t="s">
        <v>19</v>
      </c>
      <c r="Q1986" s="1" t="s">
        <v>20</v>
      </c>
      <c r="R1986" s="4">
        <f t="shared" ref="R1986:R2049" si="94">E1986/(D1986^2)</f>
        <v>43.018729633717903</v>
      </c>
      <c r="S1986" s="1" t="str">
        <f t="shared" ref="S1986:S2049" si="95">IF(R1986&lt;18.5, "Underweight",
 IF(R1986&lt;25, "Normal weight",
 IF(R1986&lt;30, "Overweight",
 IF(R1986&lt;35, "Obesity Class I",
 IF(R1986&lt;40, "Obesity Class II",
 "Obesity Class III")))))</f>
        <v>Obesity Class III</v>
      </c>
    </row>
    <row r="1987" spans="1:19" x14ac:dyDescent="0.25">
      <c r="A1987" s="1" t="s">
        <v>16</v>
      </c>
      <c r="B1987" s="5">
        <v>21.768153000000002</v>
      </c>
      <c r="C1987" s="5" t="str">
        <f t="shared" si="93"/>
        <v>21-25</v>
      </c>
      <c r="D1987" s="3">
        <v>1.76416</v>
      </c>
      <c r="E1987" s="3">
        <v>133.88862900000001</v>
      </c>
      <c r="F1987" s="1" t="s">
        <v>17</v>
      </c>
      <c r="G1987" s="1" t="s">
        <v>17</v>
      </c>
      <c r="H1987" s="5">
        <v>3</v>
      </c>
      <c r="I1987" s="5">
        <v>3</v>
      </c>
      <c r="J1987" s="1" t="s">
        <v>19</v>
      </c>
      <c r="K1987" s="1" t="s">
        <v>18</v>
      </c>
      <c r="L1987" s="5">
        <v>2.3250199999999999</v>
      </c>
      <c r="M1987" s="1" t="s">
        <v>18</v>
      </c>
      <c r="N1987" s="5">
        <v>1.441791</v>
      </c>
      <c r="O1987" s="5">
        <v>0.91846799999999995</v>
      </c>
      <c r="P1987" s="1" t="s">
        <v>19</v>
      </c>
      <c r="Q1987" s="1" t="s">
        <v>20</v>
      </c>
      <c r="R1987" s="4">
        <f t="shared" si="94"/>
        <v>43.019737184303658</v>
      </c>
      <c r="S1987" s="1" t="str">
        <f t="shared" si="95"/>
        <v>Obesity Class III</v>
      </c>
    </row>
    <row r="1988" spans="1:19" x14ac:dyDescent="0.25">
      <c r="A1988" s="1" t="s">
        <v>16</v>
      </c>
      <c r="B1988" s="5">
        <v>21.238416000000001</v>
      </c>
      <c r="C1988" s="5" t="str">
        <f t="shared" si="93"/>
        <v>21-25</v>
      </c>
      <c r="D1988" s="3">
        <v>1.7638469999999999</v>
      </c>
      <c r="E1988" s="3">
        <v>133.937873</v>
      </c>
      <c r="F1988" s="1" t="s">
        <v>17</v>
      </c>
      <c r="G1988" s="1" t="s">
        <v>17</v>
      </c>
      <c r="H1988" s="5">
        <v>3</v>
      </c>
      <c r="I1988" s="5">
        <v>3</v>
      </c>
      <c r="J1988" s="1" t="s">
        <v>19</v>
      </c>
      <c r="K1988" s="1" t="s">
        <v>18</v>
      </c>
      <c r="L1988" s="5">
        <v>2.8367909999999998</v>
      </c>
      <c r="M1988" s="1" t="s">
        <v>18</v>
      </c>
      <c r="N1988" s="5">
        <v>1.4678199999999999</v>
      </c>
      <c r="O1988" s="5">
        <v>0.89052699999999996</v>
      </c>
      <c r="P1988" s="1" t="s">
        <v>19</v>
      </c>
      <c r="Q1988" s="1" t="s">
        <v>20</v>
      </c>
      <c r="R1988" s="4">
        <f t="shared" si="94"/>
        <v>43.050834703641577</v>
      </c>
      <c r="S1988" s="1" t="str">
        <f t="shared" si="95"/>
        <v>Obesity Class III</v>
      </c>
    </row>
    <row r="1989" spans="1:19" x14ac:dyDescent="0.25">
      <c r="A1989" s="1" t="s">
        <v>16</v>
      </c>
      <c r="B1989" s="5">
        <v>19.885655</v>
      </c>
      <c r="C1989" s="5" t="str">
        <f t="shared" si="93"/>
        <v>16-20</v>
      </c>
      <c r="D1989" s="3">
        <v>1.7633430000000001</v>
      </c>
      <c r="E1989" s="3">
        <v>133.952675</v>
      </c>
      <c r="F1989" s="1" t="s">
        <v>17</v>
      </c>
      <c r="G1989" s="1" t="s">
        <v>17</v>
      </c>
      <c r="H1989" s="5">
        <v>3</v>
      </c>
      <c r="I1989" s="5">
        <v>3</v>
      </c>
      <c r="J1989" s="1" t="s">
        <v>19</v>
      </c>
      <c r="K1989" s="1" t="s">
        <v>18</v>
      </c>
      <c r="L1989" s="5">
        <v>2.8356219999999999</v>
      </c>
      <c r="M1989" s="1" t="s">
        <v>18</v>
      </c>
      <c r="N1989" s="5">
        <v>1.419473</v>
      </c>
      <c r="O1989" s="5">
        <v>0.81698599999999999</v>
      </c>
      <c r="P1989" s="1" t="s">
        <v>19</v>
      </c>
      <c r="Q1989" s="1" t="s">
        <v>20</v>
      </c>
      <c r="R1989" s="4">
        <f t="shared" si="94"/>
        <v>43.08020830022258</v>
      </c>
      <c r="S1989" s="1" t="str">
        <f t="shared" si="95"/>
        <v>Obesity Class III</v>
      </c>
    </row>
    <row r="1990" spans="1:19" x14ac:dyDescent="0.25">
      <c r="A1990" s="1" t="s">
        <v>16</v>
      </c>
      <c r="B1990" s="5">
        <v>19.528936000000002</v>
      </c>
      <c r="C1990" s="5" t="str">
        <f t="shared" si="93"/>
        <v>16-20</v>
      </c>
      <c r="D1990" s="3">
        <v>1.817917</v>
      </c>
      <c r="E1990" s="3">
        <v>142.55916099999999</v>
      </c>
      <c r="F1990" s="1" t="s">
        <v>17</v>
      </c>
      <c r="G1990" s="1" t="s">
        <v>17</v>
      </c>
      <c r="H1990" s="5">
        <v>3</v>
      </c>
      <c r="I1990" s="5">
        <v>3</v>
      </c>
      <c r="J1990" s="1" t="s">
        <v>19</v>
      </c>
      <c r="K1990" s="1" t="s">
        <v>18</v>
      </c>
      <c r="L1990" s="5">
        <v>2.5620020000000001</v>
      </c>
      <c r="M1990" s="1" t="s">
        <v>18</v>
      </c>
      <c r="N1990" s="5">
        <v>1.9764269999999999</v>
      </c>
      <c r="O1990" s="5">
        <v>0.74033099999999996</v>
      </c>
      <c r="P1990" s="1" t="s">
        <v>19</v>
      </c>
      <c r="Q1990" s="1" t="s">
        <v>20</v>
      </c>
      <c r="R1990" s="4">
        <f t="shared" si="94"/>
        <v>43.136711011318752</v>
      </c>
      <c r="S1990" s="1" t="str">
        <f t="shared" si="95"/>
        <v>Obesity Class III</v>
      </c>
    </row>
    <row r="1991" spans="1:19" x14ac:dyDescent="0.25">
      <c r="A1991" s="1" t="s">
        <v>16</v>
      </c>
      <c r="B1991" s="5">
        <v>21.704699000000002</v>
      </c>
      <c r="C1991" s="5" t="str">
        <f t="shared" si="93"/>
        <v>21-25</v>
      </c>
      <c r="D1991" s="3">
        <v>1.787614</v>
      </c>
      <c r="E1991" s="3">
        <v>137.85825399999999</v>
      </c>
      <c r="F1991" s="1" t="s">
        <v>17</v>
      </c>
      <c r="G1991" s="1" t="s">
        <v>17</v>
      </c>
      <c r="H1991" s="5">
        <v>3</v>
      </c>
      <c r="I1991" s="5">
        <v>3</v>
      </c>
      <c r="J1991" s="1" t="s">
        <v>19</v>
      </c>
      <c r="K1991" s="1" t="s">
        <v>18</v>
      </c>
      <c r="L1991" s="5">
        <v>2.5314559999999999</v>
      </c>
      <c r="M1991" s="1" t="s">
        <v>18</v>
      </c>
      <c r="N1991" s="5">
        <v>1.9807380000000001</v>
      </c>
      <c r="O1991" s="5">
        <v>0.83577100000000004</v>
      </c>
      <c r="P1991" s="1" t="s">
        <v>19</v>
      </c>
      <c r="Q1991" s="1" t="s">
        <v>20</v>
      </c>
      <c r="R1991" s="4">
        <f t="shared" si="94"/>
        <v>43.140510428659226</v>
      </c>
      <c r="S1991" s="1" t="str">
        <f t="shared" si="95"/>
        <v>Obesity Class III</v>
      </c>
    </row>
    <row r="1992" spans="1:19" x14ac:dyDescent="0.25">
      <c r="A1992" s="1" t="s">
        <v>16</v>
      </c>
      <c r="B1992" s="5">
        <v>21.282530000000001</v>
      </c>
      <c r="C1992" s="5" t="str">
        <f t="shared" si="93"/>
        <v>21-25</v>
      </c>
      <c r="D1992" s="3">
        <v>1.761773</v>
      </c>
      <c r="E1992" s="3">
        <v>133.903469</v>
      </c>
      <c r="F1992" s="1" t="s">
        <v>17</v>
      </c>
      <c r="G1992" s="1" t="s">
        <v>17</v>
      </c>
      <c r="H1992" s="5">
        <v>3</v>
      </c>
      <c r="I1992" s="5">
        <v>3</v>
      </c>
      <c r="J1992" s="1" t="s">
        <v>19</v>
      </c>
      <c r="K1992" s="1" t="s">
        <v>18</v>
      </c>
      <c r="L1992" s="5">
        <v>2.893062</v>
      </c>
      <c r="M1992" s="1" t="s">
        <v>18</v>
      </c>
      <c r="N1992" s="5">
        <v>1.408177</v>
      </c>
      <c r="O1992" s="5">
        <v>0.80745699999999998</v>
      </c>
      <c r="P1992" s="1" t="s">
        <v>19</v>
      </c>
      <c r="Q1992" s="1" t="s">
        <v>20</v>
      </c>
      <c r="R1992" s="4">
        <f t="shared" si="94"/>
        <v>43.141170926643774</v>
      </c>
      <c r="S1992" s="1" t="str">
        <f t="shared" si="95"/>
        <v>Obesity Class III</v>
      </c>
    </row>
    <row r="1993" spans="1:19" x14ac:dyDescent="0.25">
      <c r="A1993" s="1" t="s">
        <v>16</v>
      </c>
      <c r="B1993" s="5">
        <v>18.743587000000002</v>
      </c>
      <c r="C1993" s="5" t="str">
        <f t="shared" si="93"/>
        <v>16-20</v>
      </c>
      <c r="D1993" s="3">
        <v>1.7891429999999999</v>
      </c>
      <c r="E1993" s="3">
        <v>138.20286899999999</v>
      </c>
      <c r="F1993" s="1" t="s">
        <v>17</v>
      </c>
      <c r="G1993" s="1" t="s">
        <v>17</v>
      </c>
      <c r="H1993" s="5">
        <v>3</v>
      </c>
      <c r="I1993" s="5">
        <v>3</v>
      </c>
      <c r="J1993" s="1" t="s">
        <v>19</v>
      </c>
      <c r="K1993" s="1" t="s">
        <v>18</v>
      </c>
      <c r="L1993" s="5">
        <v>2.8337699999999999</v>
      </c>
      <c r="M1993" s="1" t="s">
        <v>18</v>
      </c>
      <c r="N1993" s="5">
        <v>0.80642199999999997</v>
      </c>
      <c r="O1993" s="5">
        <v>0.67251300000000003</v>
      </c>
      <c r="P1993" s="1" t="s">
        <v>19</v>
      </c>
      <c r="Q1993" s="1" t="s">
        <v>20</v>
      </c>
      <c r="R1993" s="4">
        <f t="shared" si="94"/>
        <v>43.174463698277968</v>
      </c>
      <c r="S1993" s="1" t="str">
        <f t="shared" si="95"/>
        <v>Obesity Class III</v>
      </c>
    </row>
    <row r="1994" spans="1:19" x14ac:dyDescent="0.25">
      <c r="A1994" s="1" t="s">
        <v>16</v>
      </c>
      <c r="B1994" s="5">
        <v>22.846357000000001</v>
      </c>
      <c r="C1994" s="5" t="str">
        <f t="shared" si="93"/>
        <v>21-25</v>
      </c>
      <c r="D1994" s="3">
        <v>1.7574419999999999</v>
      </c>
      <c r="E1994" s="3">
        <v>133.365094</v>
      </c>
      <c r="F1994" s="1" t="s">
        <v>17</v>
      </c>
      <c r="G1994" s="1" t="s">
        <v>17</v>
      </c>
      <c r="H1994" s="5">
        <v>3</v>
      </c>
      <c r="I1994" s="5">
        <v>3</v>
      </c>
      <c r="J1994" s="1" t="s">
        <v>19</v>
      </c>
      <c r="K1994" s="1" t="s">
        <v>18</v>
      </c>
      <c r="L1994" s="5">
        <v>2.8483700000000001</v>
      </c>
      <c r="M1994" s="1" t="s">
        <v>18</v>
      </c>
      <c r="N1994" s="5">
        <v>1.206059</v>
      </c>
      <c r="O1994" s="5">
        <v>0.76666800000000002</v>
      </c>
      <c r="P1994" s="1" t="s">
        <v>19</v>
      </c>
      <c r="Q1994" s="1" t="s">
        <v>20</v>
      </c>
      <c r="R1994" s="4">
        <f t="shared" si="94"/>
        <v>43.179754933279341</v>
      </c>
      <c r="S1994" s="1" t="str">
        <f t="shared" si="95"/>
        <v>Obesity Class III</v>
      </c>
    </row>
    <row r="1995" spans="1:19" x14ac:dyDescent="0.25">
      <c r="A1995" s="1" t="s">
        <v>16</v>
      </c>
      <c r="B1995" s="5">
        <v>18.976967999999999</v>
      </c>
      <c r="C1995" s="5" t="str">
        <f t="shared" si="93"/>
        <v>16-20</v>
      </c>
      <c r="D1995" s="3">
        <v>1.759091</v>
      </c>
      <c r="E1995" s="3">
        <v>133.90361200000001</v>
      </c>
      <c r="F1995" s="1" t="s">
        <v>17</v>
      </c>
      <c r="G1995" s="1" t="s">
        <v>17</v>
      </c>
      <c r="H1995" s="5">
        <v>3</v>
      </c>
      <c r="I1995" s="5">
        <v>3</v>
      </c>
      <c r="J1995" s="1" t="s">
        <v>19</v>
      </c>
      <c r="K1995" s="1" t="s">
        <v>18</v>
      </c>
      <c r="L1995" s="5">
        <v>2.8624079999999998</v>
      </c>
      <c r="M1995" s="1" t="s">
        <v>18</v>
      </c>
      <c r="N1995" s="5">
        <v>1.456933</v>
      </c>
      <c r="O1995" s="5">
        <v>0.74242300000000006</v>
      </c>
      <c r="P1995" s="1" t="s">
        <v>19</v>
      </c>
      <c r="Q1995" s="1" t="s">
        <v>20</v>
      </c>
      <c r="R1995" s="4">
        <f t="shared" si="94"/>
        <v>43.272867889456357</v>
      </c>
      <c r="S1995" s="1" t="str">
        <f t="shared" si="95"/>
        <v>Obesity Class III</v>
      </c>
    </row>
    <row r="1996" spans="1:19" x14ac:dyDescent="0.25">
      <c r="A1996" s="1" t="s">
        <v>16</v>
      </c>
      <c r="B1996" s="5">
        <v>23.421726</v>
      </c>
      <c r="C1996" s="5" t="str">
        <f t="shared" si="93"/>
        <v>21-25</v>
      </c>
      <c r="D1996" s="3">
        <v>1.7554670000000001</v>
      </c>
      <c r="E1996" s="3">
        <v>133.478611</v>
      </c>
      <c r="F1996" s="1" t="s">
        <v>17</v>
      </c>
      <c r="G1996" s="1" t="s">
        <v>17</v>
      </c>
      <c r="H1996" s="5">
        <v>3</v>
      </c>
      <c r="I1996" s="5">
        <v>3</v>
      </c>
      <c r="J1996" s="1" t="s">
        <v>19</v>
      </c>
      <c r="K1996" s="1" t="s">
        <v>18</v>
      </c>
      <c r="L1996" s="5">
        <v>2.843782</v>
      </c>
      <c r="M1996" s="1" t="s">
        <v>18</v>
      </c>
      <c r="N1996" s="5">
        <v>1.3025070000000001</v>
      </c>
      <c r="O1996" s="5">
        <v>0.77380700000000002</v>
      </c>
      <c r="P1996" s="1" t="s">
        <v>19</v>
      </c>
      <c r="Q1996" s="1" t="s">
        <v>20</v>
      </c>
      <c r="R1996" s="4">
        <f t="shared" si="94"/>
        <v>43.313805200822877</v>
      </c>
      <c r="S1996" s="1" t="str">
        <f t="shared" si="95"/>
        <v>Obesity Class III</v>
      </c>
    </row>
    <row r="1997" spans="1:19" x14ac:dyDescent="0.25">
      <c r="A1997" s="1" t="s">
        <v>16</v>
      </c>
      <c r="B1997" s="5">
        <v>19.137495000000001</v>
      </c>
      <c r="C1997" s="5" t="str">
        <f t="shared" si="93"/>
        <v>16-20</v>
      </c>
      <c r="D1997" s="3">
        <v>1.716521</v>
      </c>
      <c r="E1997" s="3">
        <v>127.642324</v>
      </c>
      <c r="F1997" s="1" t="s">
        <v>17</v>
      </c>
      <c r="G1997" s="1" t="s">
        <v>17</v>
      </c>
      <c r="H1997" s="5">
        <v>3</v>
      </c>
      <c r="I1997" s="5">
        <v>3</v>
      </c>
      <c r="J1997" s="1" t="s">
        <v>19</v>
      </c>
      <c r="K1997" s="1" t="s">
        <v>18</v>
      </c>
      <c r="L1997" s="5">
        <v>1.3138339999999999</v>
      </c>
      <c r="M1997" s="1" t="s">
        <v>18</v>
      </c>
      <c r="N1997" s="5">
        <v>0.91233399999999998</v>
      </c>
      <c r="O1997" s="5">
        <v>0.70749399999999996</v>
      </c>
      <c r="P1997" s="1" t="s">
        <v>19</v>
      </c>
      <c r="Q1997" s="1" t="s">
        <v>20</v>
      </c>
      <c r="R1997" s="4">
        <f t="shared" si="94"/>
        <v>43.320799282749441</v>
      </c>
      <c r="S1997" s="1" t="str">
        <f t="shared" si="95"/>
        <v>Obesity Class III</v>
      </c>
    </row>
    <row r="1998" spans="1:19" x14ac:dyDescent="0.25">
      <c r="A1998" s="1" t="s">
        <v>16</v>
      </c>
      <c r="B1998" s="5">
        <v>21.412434000000001</v>
      </c>
      <c r="C1998" s="5" t="str">
        <f t="shared" si="93"/>
        <v>21-25</v>
      </c>
      <c r="D1998" s="3">
        <v>1.675562</v>
      </c>
      <c r="E1998" s="3">
        <v>121.639178</v>
      </c>
      <c r="F1998" s="1" t="s">
        <v>17</v>
      </c>
      <c r="G1998" s="1" t="s">
        <v>17</v>
      </c>
      <c r="H1998" s="5">
        <v>3</v>
      </c>
      <c r="I1998" s="5">
        <v>3</v>
      </c>
      <c r="J1998" s="1" t="s">
        <v>19</v>
      </c>
      <c r="K1998" s="1" t="s">
        <v>18</v>
      </c>
      <c r="L1998" s="5">
        <v>1.4849380000000001</v>
      </c>
      <c r="M1998" s="1" t="s">
        <v>18</v>
      </c>
      <c r="N1998" s="5">
        <v>0.74224999999999997</v>
      </c>
      <c r="O1998" s="5">
        <v>0.60469200000000001</v>
      </c>
      <c r="P1998" s="1" t="s">
        <v>19</v>
      </c>
      <c r="Q1998" s="1" t="s">
        <v>20</v>
      </c>
      <c r="R1998" s="4">
        <f t="shared" si="94"/>
        <v>43.326386715028683</v>
      </c>
      <c r="S1998" s="1" t="str">
        <f t="shared" si="95"/>
        <v>Obesity Class III</v>
      </c>
    </row>
    <row r="1999" spans="1:19" x14ac:dyDescent="0.25">
      <c r="A1999" s="1" t="s">
        <v>16</v>
      </c>
      <c r="B1999" s="5">
        <v>20.871666999999999</v>
      </c>
      <c r="C1999" s="5" t="str">
        <f t="shared" si="93"/>
        <v>21-25</v>
      </c>
      <c r="D1999" s="3">
        <v>1.7824530000000001</v>
      </c>
      <c r="E1999" s="3">
        <v>137.85261800000001</v>
      </c>
      <c r="F1999" s="1" t="s">
        <v>17</v>
      </c>
      <c r="G1999" s="1" t="s">
        <v>17</v>
      </c>
      <c r="H1999" s="5">
        <v>3</v>
      </c>
      <c r="I1999" s="5">
        <v>3</v>
      </c>
      <c r="J1999" s="1" t="s">
        <v>19</v>
      </c>
      <c r="K1999" s="1" t="s">
        <v>18</v>
      </c>
      <c r="L1999" s="5">
        <v>2.7489089999999998</v>
      </c>
      <c r="M1999" s="1" t="s">
        <v>18</v>
      </c>
      <c r="N1999" s="5">
        <v>1.989171</v>
      </c>
      <c r="O1999" s="5">
        <v>0.83251500000000001</v>
      </c>
      <c r="P1999" s="1" t="s">
        <v>19</v>
      </c>
      <c r="Q1999" s="1" t="s">
        <v>20</v>
      </c>
      <c r="R1999" s="4">
        <f t="shared" si="94"/>
        <v>43.388920389625568</v>
      </c>
      <c r="S1999" s="1" t="str">
        <f t="shared" si="95"/>
        <v>Obesity Class III</v>
      </c>
    </row>
    <row r="2000" spans="1:19" x14ac:dyDescent="0.25">
      <c r="A2000" s="1" t="s">
        <v>16</v>
      </c>
      <c r="B2000" s="5">
        <v>25.994948999999998</v>
      </c>
      <c r="C2000" s="5" t="str">
        <f t="shared" si="93"/>
        <v>26-30</v>
      </c>
      <c r="D2000" s="3">
        <v>1.593321</v>
      </c>
      <c r="E2000" s="3">
        <v>110.168166</v>
      </c>
      <c r="F2000" s="1" t="s">
        <v>17</v>
      </c>
      <c r="G2000" s="1" t="s">
        <v>17</v>
      </c>
      <c r="H2000" s="5">
        <v>3</v>
      </c>
      <c r="I2000" s="5">
        <v>3</v>
      </c>
      <c r="J2000" s="1" t="s">
        <v>19</v>
      </c>
      <c r="K2000" s="1" t="s">
        <v>18</v>
      </c>
      <c r="L2000" s="5">
        <v>2.4473060000000002</v>
      </c>
      <c r="M2000" s="1" t="s">
        <v>18</v>
      </c>
      <c r="N2000" s="5">
        <v>4.5399999999999998E-4</v>
      </c>
      <c r="O2000" s="5">
        <v>0.48655799999999999</v>
      </c>
      <c r="P2000" s="1" t="s">
        <v>19</v>
      </c>
      <c r="Q2000" s="1" t="s">
        <v>20</v>
      </c>
      <c r="R2000" s="4">
        <f t="shared" si="94"/>
        <v>43.395985888233717</v>
      </c>
      <c r="S2000" s="1" t="str">
        <f t="shared" si="95"/>
        <v>Obesity Class III</v>
      </c>
    </row>
    <row r="2001" spans="1:19" x14ac:dyDescent="0.25">
      <c r="A2001" s="1" t="s">
        <v>16</v>
      </c>
      <c r="B2001" s="5">
        <v>18.206340000000001</v>
      </c>
      <c r="C2001" s="5" t="str">
        <f t="shared" si="93"/>
        <v>16-20</v>
      </c>
      <c r="D2001" s="3">
        <v>1.8074060000000001</v>
      </c>
      <c r="E2001" s="3">
        <v>141.799429</v>
      </c>
      <c r="F2001" s="1" t="s">
        <v>17</v>
      </c>
      <c r="G2001" s="1" t="s">
        <v>17</v>
      </c>
      <c r="H2001" s="5">
        <v>3</v>
      </c>
      <c r="I2001" s="5">
        <v>3</v>
      </c>
      <c r="J2001" s="1" t="s">
        <v>19</v>
      </c>
      <c r="K2001" s="1" t="s">
        <v>18</v>
      </c>
      <c r="L2001" s="5">
        <v>2.4729030000000001</v>
      </c>
      <c r="M2001" s="1" t="s">
        <v>18</v>
      </c>
      <c r="N2001" s="5">
        <v>1.9980469999999999</v>
      </c>
      <c r="O2001" s="5">
        <v>0.84091099999999996</v>
      </c>
      <c r="P2001" s="1" t="s">
        <v>19</v>
      </c>
      <c r="Q2001" s="1" t="s">
        <v>20</v>
      </c>
      <c r="R2001" s="4">
        <f t="shared" si="94"/>
        <v>43.407326966050611</v>
      </c>
      <c r="S2001" s="1" t="str">
        <f t="shared" si="95"/>
        <v>Obesity Class III</v>
      </c>
    </row>
    <row r="2002" spans="1:19" x14ac:dyDescent="0.25">
      <c r="A2002" s="1" t="s">
        <v>16</v>
      </c>
      <c r="B2002" s="5">
        <v>20.590046000000001</v>
      </c>
      <c r="C2002" s="5" t="str">
        <f t="shared" si="93"/>
        <v>21-25</v>
      </c>
      <c r="D2002" s="3">
        <v>1.7362759999999999</v>
      </c>
      <c r="E2002" s="3">
        <v>130.92713800000001</v>
      </c>
      <c r="F2002" s="1" t="s">
        <v>17</v>
      </c>
      <c r="G2002" s="1" t="s">
        <v>17</v>
      </c>
      <c r="H2002" s="5">
        <v>3</v>
      </c>
      <c r="I2002" s="5">
        <v>3</v>
      </c>
      <c r="J2002" s="1" t="s">
        <v>19</v>
      </c>
      <c r="K2002" s="1" t="s">
        <v>18</v>
      </c>
      <c r="L2002" s="5">
        <v>1.852692</v>
      </c>
      <c r="M2002" s="1" t="s">
        <v>18</v>
      </c>
      <c r="N2002" s="5">
        <v>1.4636100000000001</v>
      </c>
      <c r="O2002" s="5">
        <v>0.96233599999999997</v>
      </c>
      <c r="P2002" s="1" t="s">
        <v>19</v>
      </c>
      <c r="Q2002" s="1" t="s">
        <v>20</v>
      </c>
      <c r="R2002" s="4">
        <f t="shared" si="94"/>
        <v>43.430232085883006</v>
      </c>
      <c r="S2002" s="1" t="str">
        <f t="shared" si="95"/>
        <v>Obesity Class III</v>
      </c>
    </row>
    <row r="2003" spans="1:19" x14ac:dyDescent="0.25">
      <c r="A2003" s="1" t="s">
        <v>16</v>
      </c>
      <c r="B2003" s="5">
        <v>21.695892000000001</v>
      </c>
      <c r="C2003" s="5" t="str">
        <f t="shared" si="93"/>
        <v>21-25</v>
      </c>
      <c r="D2003" s="3">
        <v>1.755476</v>
      </c>
      <c r="E2003" s="3">
        <v>133.87050099999999</v>
      </c>
      <c r="F2003" s="1" t="s">
        <v>17</v>
      </c>
      <c r="G2003" s="1" t="s">
        <v>17</v>
      </c>
      <c r="H2003" s="5">
        <v>3</v>
      </c>
      <c r="I2003" s="5">
        <v>3</v>
      </c>
      <c r="J2003" s="1" t="s">
        <v>19</v>
      </c>
      <c r="K2003" s="1" t="s">
        <v>18</v>
      </c>
      <c r="L2003" s="5">
        <v>1.959287</v>
      </c>
      <c r="M2003" s="1" t="s">
        <v>18</v>
      </c>
      <c r="N2003" s="5">
        <v>1.4331510000000001</v>
      </c>
      <c r="O2003" s="5">
        <v>0.91133500000000001</v>
      </c>
      <c r="P2003" s="1" t="s">
        <v>19</v>
      </c>
      <c r="Q2003" s="1" t="s">
        <v>20</v>
      </c>
      <c r="R2003" s="4">
        <f t="shared" si="94"/>
        <v>43.4405280673842</v>
      </c>
      <c r="S2003" s="1" t="str">
        <f t="shared" si="95"/>
        <v>Obesity Class III</v>
      </c>
    </row>
    <row r="2004" spans="1:19" x14ac:dyDescent="0.25">
      <c r="A2004" s="1" t="s">
        <v>16</v>
      </c>
      <c r="B2004" s="5">
        <v>21.633056</v>
      </c>
      <c r="C2004" s="5" t="str">
        <f t="shared" si="93"/>
        <v>21-25</v>
      </c>
      <c r="D2004" s="3">
        <v>1.7541739999999999</v>
      </c>
      <c r="E2004" s="3">
        <v>133.78395499999999</v>
      </c>
      <c r="F2004" s="1" t="s">
        <v>17</v>
      </c>
      <c r="G2004" s="1" t="s">
        <v>17</v>
      </c>
      <c r="H2004" s="5">
        <v>3</v>
      </c>
      <c r="I2004" s="5">
        <v>3</v>
      </c>
      <c r="J2004" s="1" t="s">
        <v>19</v>
      </c>
      <c r="K2004" s="1" t="s">
        <v>18</v>
      </c>
      <c r="L2004" s="5">
        <v>1.9459500000000001</v>
      </c>
      <c r="M2004" s="1" t="s">
        <v>18</v>
      </c>
      <c r="N2004" s="5">
        <v>1.493018</v>
      </c>
      <c r="O2004" s="5">
        <v>0.90661099999999994</v>
      </c>
      <c r="P2004" s="1" t="s">
        <v>19</v>
      </c>
      <c r="Q2004" s="1" t="s">
        <v>20</v>
      </c>
      <c r="R2004" s="4">
        <f t="shared" si="94"/>
        <v>43.476912105888246</v>
      </c>
      <c r="S2004" s="1" t="str">
        <f t="shared" si="95"/>
        <v>Obesity Class III</v>
      </c>
    </row>
    <row r="2005" spans="1:19" x14ac:dyDescent="0.25">
      <c r="A2005" s="1" t="s">
        <v>16</v>
      </c>
      <c r="B2005" s="5">
        <v>18.222536000000002</v>
      </c>
      <c r="C2005" s="5" t="str">
        <f t="shared" si="93"/>
        <v>16-20</v>
      </c>
      <c r="D2005" s="3">
        <v>1.8017460000000001</v>
      </c>
      <c r="E2005" s="3">
        <v>141.16626500000001</v>
      </c>
      <c r="F2005" s="1" t="s">
        <v>17</v>
      </c>
      <c r="G2005" s="1" t="s">
        <v>17</v>
      </c>
      <c r="H2005" s="5">
        <v>3</v>
      </c>
      <c r="I2005" s="5">
        <v>3</v>
      </c>
      <c r="J2005" s="1" t="s">
        <v>19</v>
      </c>
      <c r="K2005" s="1" t="s">
        <v>18</v>
      </c>
      <c r="L2005" s="5">
        <v>2.418488</v>
      </c>
      <c r="M2005" s="1" t="s">
        <v>18</v>
      </c>
      <c r="N2005" s="5">
        <v>1.9950699999999999</v>
      </c>
      <c r="O2005" s="5">
        <v>0.89351400000000003</v>
      </c>
      <c r="P2005" s="1" t="s">
        <v>19</v>
      </c>
      <c r="Q2005" s="1" t="s">
        <v>20</v>
      </c>
      <c r="R2005" s="4">
        <f t="shared" si="94"/>
        <v>43.485432222588209</v>
      </c>
      <c r="S2005" s="1" t="str">
        <f t="shared" si="95"/>
        <v>Obesity Class III</v>
      </c>
    </row>
    <row r="2006" spans="1:19" x14ac:dyDescent="0.25">
      <c r="A2006" s="1" t="s">
        <v>16</v>
      </c>
      <c r="B2006" s="5">
        <v>26</v>
      </c>
      <c r="C2006" s="5" t="str">
        <f t="shared" si="93"/>
        <v>26-30</v>
      </c>
      <c r="D2006" s="3">
        <v>1.594776</v>
      </c>
      <c r="E2006" s="3">
        <v>110.640929</v>
      </c>
      <c r="F2006" s="1" t="s">
        <v>17</v>
      </c>
      <c r="G2006" s="1" t="s">
        <v>17</v>
      </c>
      <c r="H2006" s="5">
        <v>3</v>
      </c>
      <c r="I2006" s="5">
        <v>3</v>
      </c>
      <c r="J2006" s="1" t="s">
        <v>19</v>
      </c>
      <c r="K2006" s="1" t="s">
        <v>18</v>
      </c>
      <c r="L2006" s="5">
        <v>2.6398160000000002</v>
      </c>
      <c r="M2006" s="1" t="s">
        <v>18</v>
      </c>
      <c r="N2006" s="5">
        <v>0</v>
      </c>
      <c r="O2006" s="5">
        <v>0.45223600000000003</v>
      </c>
      <c r="P2006" s="1" t="s">
        <v>19</v>
      </c>
      <c r="Q2006" s="1" t="s">
        <v>20</v>
      </c>
      <c r="R2006" s="4">
        <f t="shared" si="94"/>
        <v>43.502721915932305</v>
      </c>
      <c r="S2006" s="1" t="str">
        <f t="shared" si="95"/>
        <v>Obesity Class III</v>
      </c>
    </row>
    <row r="2007" spans="1:19" x14ac:dyDescent="0.25">
      <c r="A2007" s="1" t="s">
        <v>16</v>
      </c>
      <c r="B2007" s="5">
        <v>20.924956000000002</v>
      </c>
      <c r="C2007" s="5" t="str">
        <f t="shared" si="93"/>
        <v>21-25</v>
      </c>
      <c r="D2007" s="3">
        <v>1.7525310000000001</v>
      </c>
      <c r="E2007" s="3">
        <v>133.618706</v>
      </c>
      <c r="F2007" s="1" t="s">
        <v>17</v>
      </c>
      <c r="G2007" s="1" t="s">
        <v>17</v>
      </c>
      <c r="H2007" s="5">
        <v>3</v>
      </c>
      <c r="I2007" s="5">
        <v>3</v>
      </c>
      <c r="J2007" s="1" t="s">
        <v>19</v>
      </c>
      <c r="K2007" s="1" t="s">
        <v>18</v>
      </c>
      <c r="L2007" s="5">
        <v>2.8876590000000002</v>
      </c>
      <c r="M2007" s="1" t="s">
        <v>18</v>
      </c>
      <c r="N2007" s="5">
        <v>1.4809190000000001</v>
      </c>
      <c r="O2007" s="5">
        <v>0.77964100000000003</v>
      </c>
      <c r="P2007" s="1" t="s">
        <v>19</v>
      </c>
      <c r="Q2007" s="1" t="s">
        <v>20</v>
      </c>
      <c r="R2007" s="4">
        <f t="shared" si="94"/>
        <v>43.50466652160695</v>
      </c>
      <c r="S2007" s="1" t="str">
        <f t="shared" si="95"/>
        <v>Obesity Class III</v>
      </c>
    </row>
    <row r="2008" spans="1:19" x14ac:dyDescent="0.25">
      <c r="A2008" s="1" t="s">
        <v>16</v>
      </c>
      <c r="B2008" s="5">
        <v>22.524035999999999</v>
      </c>
      <c r="C2008" s="5" t="str">
        <f t="shared" si="93"/>
        <v>21-25</v>
      </c>
      <c r="D2008" s="3">
        <v>1.7522059999999999</v>
      </c>
      <c r="E2008" s="3">
        <v>133.68935200000001</v>
      </c>
      <c r="F2008" s="1" t="s">
        <v>17</v>
      </c>
      <c r="G2008" s="1" t="s">
        <v>17</v>
      </c>
      <c r="H2008" s="5">
        <v>3</v>
      </c>
      <c r="I2008" s="5">
        <v>3</v>
      </c>
      <c r="J2008" s="1" t="s">
        <v>19</v>
      </c>
      <c r="K2008" s="1" t="s">
        <v>18</v>
      </c>
      <c r="L2008" s="5">
        <v>2.0541930000000002</v>
      </c>
      <c r="M2008" s="1" t="s">
        <v>18</v>
      </c>
      <c r="N2008" s="5">
        <v>1.414209</v>
      </c>
      <c r="O2008" s="5">
        <v>0.64628799999999997</v>
      </c>
      <c r="P2008" s="1" t="s">
        <v>19</v>
      </c>
      <c r="Q2008" s="1" t="s">
        <v>20</v>
      </c>
      <c r="R2008" s="4">
        <f t="shared" si="94"/>
        <v>43.54381658414929</v>
      </c>
      <c r="S2008" s="1" t="str">
        <f t="shared" si="95"/>
        <v>Obesity Class III</v>
      </c>
    </row>
    <row r="2009" spans="1:19" x14ac:dyDescent="0.25">
      <c r="A2009" s="1" t="s">
        <v>16</v>
      </c>
      <c r="B2009" s="5">
        <v>21.051106999999998</v>
      </c>
      <c r="C2009" s="5" t="str">
        <f t="shared" si="93"/>
        <v>21-25</v>
      </c>
      <c r="D2009" s="3">
        <v>1.753266</v>
      </c>
      <c r="E2009" s="3">
        <v>133.85243199999999</v>
      </c>
      <c r="F2009" s="1" t="s">
        <v>17</v>
      </c>
      <c r="G2009" s="1" t="s">
        <v>17</v>
      </c>
      <c r="H2009" s="5">
        <v>3</v>
      </c>
      <c r="I2009" s="5">
        <v>3</v>
      </c>
      <c r="J2009" s="1" t="s">
        <v>19</v>
      </c>
      <c r="K2009" s="1" t="s">
        <v>18</v>
      </c>
      <c r="L2009" s="5">
        <v>2.9531100000000001</v>
      </c>
      <c r="M2009" s="1" t="s">
        <v>18</v>
      </c>
      <c r="N2009" s="5">
        <v>1.4451480000000001</v>
      </c>
      <c r="O2009" s="5">
        <v>0.67320999999999998</v>
      </c>
      <c r="P2009" s="1" t="s">
        <v>19</v>
      </c>
      <c r="Q2009" s="1" t="s">
        <v>20</v>
      </c>
      <c r="R2009" s="4">
        <f t="shared" si="94"/>
        <v>43.544232946117518</v>
      </c>
      <c r="S2009" s="1" t="str">
        <f t="shared" si="95"/>
        <v>Obesity Class III</v>
      </c>
    </row>
    <row r="2010" spans="1:19" x14ac:dyDescent="0.25">
      <c r="A2010" s="1" t="s">
        <v>16</v>
      </c>
      <c r="B2010" s="5">
        <v>20.388048999999999</v>
      </c>
      <c r="C2010" s="5" t="str">
        <f t="shared" si="93"/>
        <v>21-25</v>
      </c>
      <c r="D2010" s="3">
        <v>1.777971</v>
      </c>
      <c r="E2010" s="3">
        <v>137.78502700000001</v>
      </c>
      <c r="F2010" s="1" t="s">
        <v>17</v>
      </c>
      <c r="G2010" s="1" t="s">
        <v>17</v>
      </c>
      <c r="H2010" s="5">
        <v>3</v>
      </c>
      <c r="I2010" s="5">
        <v>3</v>
      </c>
      <c r="J2010" s="1" t="s">
        <v>19</v>
      </c>
      <c r="K2010" s="1" t="s">
        <v>18</v>
      </c>
      <c r="L2010" s="5">
        <v>2.7027890000000001</v>
      </c>
      <c r="M2010" s="1" t="s">
        <v>18</v>
      </c>
      <c r="N2010" s="5">
        <v>1.606109</v>
      </c>
      <c r="O2010" s="5">
        <v>0.731213</v>
      </c>
      <c r="P2010" s="1" t="s">
        <v>19</v>
      </c>
      <c r="Q2010" s="1" t="s">
        <v>20</v>
      </c>
      <c r="R2010" s="4">
        <f t="shared" si="94"/>
        <v>43.586568553992393</v>
      </c>
      <c r="S2010" s="1" t="str">
        <f t="shared" si="95"/>
        <v>Obesity Class III</v>
      </c>
    </row>
    <row r="2011" spans="1:19" x14ac:dyDescent="0.25">
      <c r="A2011" s="1" t="s">
        <v>16</v>
      </c>
      <c r="B2011" s="5">
        <v>21.635977</v>
      </c>
      <c r="C2011" s="5" t="str">
        <f t="shared" si="93"/>
        <v>21-25</v>
      </c>
      <c r="D2011" s="3">
        <v>1.7481059999999999</v>
      </c>
      <c r="E2011" s="3">
        <v>133.25903299999999</v>
      </c>
      <c r="F2011" s="1" t="s">
        <v>17</v>
      </c>
      <c r="G2011" s="1" t="s">
        <v>17</v>
      </c>
      <c r="H2011" s="5">
        <v>3</v>
      </c>
      <c r="I2011" s="5">
        <v>3</v>
      </c>
      <c r="J2011" s="1" t="s">
        <v>19</v>
      </c>
      <c r="K2011" s="1" t="s">
        <v>18</v>
      </c>
      <c r="L2011" s="5">
        <v>1.931163</v>
      </c>
      <c r="M2011" s="1" t="s">
        <v>18</v>
      </c>
      <c r="N2011" s="5">
        <v>1.5622130000000001</v>
      </c>
      <c r="O2011" s="5">
        <v>0.92656499999999997</v>
      </c>
      <c r="P2011" s="1" t="s">
        <v>19</v>
      </c>
      <c r="Q2011" s="1" t="s">
        <v>20</v>
      </c>
      <c r="R2011" s="4">
        <f t="shared" si="94"/>
        <v>43.607494089124621</v>
      </c>
      <c r="S2011" s="1" t="str">
        <f t="shared" si="95"/>
        <v>Obesity Class III</v>
      </c>
    </row>
    <row r="2012" spans="1:19" x14ac:dyDescent="0.25">
      <c r="A2012" s="1" t="s">
        <v>16</v>
      </c>
      <c r="B2012" s="5">
        <v>21.572113999999999</v>
      </c>
      <c r="C2012" s="5" t="str">
        <f t="shared" si="93"/>
        <v>21-25</v>
      </c>
      <c r="D2012" s="3">
        <v>1.7510669999999999</v>
      </c>
      <c r="E2012" s="3">
        <v>133.84506400000001</v>
      </c>
      <c r="F2012" s="1" t="s">
        <v>17</v>
      </c>
      <c r="G2012" s="1" t="s">
        <v>17</v>
      </c>
      <c r="H2012" s="5">
        <v>3</v>
      </c>
      <c r="I2012" s="5">
        <v>3</v>
      </c>
      <c r="J2012" s="1" t="s">
        <v>19</v>
      </c>
      <c r="K2012" s="1" t="s">
        <v>18</v>
      </c>
      <c r="L2012" s="5">
        <v>2.7485689999999998</v>
      </c>
      <c r="M2012" s="1" t="s">
        <v>18</v>
      </c>
      <c r="N2012" s="5">
        <v>1.4270370000000001</v>
      </c>
      <c r="O2012" s="5">
        <v>0.90282499999999999</v>
      </c>
      <c r="P2012" s="1" t="s">
        <v>19</v>
      </c>
      <c r="Q2012" s="1" t="s">
        <v>20</v>
      </c>
      <c r="R2012" s="4">
        <f t="shared" si="94"/>
        <v>43.651264866896234</v>
      </c>
      <c r="S2012" s="1" t="str">
        <f t="shared" si="95"/>
        <v>Obesity Class III</v>
      </c>
    </row>
    <row r="2013" spans="1:19" x14ac:dyDescent="0.25">
      <c r="A2013" s="1" t="s">
        <v>16</v>
      </c>
      <c r="B2013" s="5">
        <v>19.529745999999999</v>
      </c>
      <c r="C2013" s="5" t="str">
        <f t="shared" si="93"/>
        <v>16-20</v>
      </c>
      <c r="D2013" s="3">
        <v>1.7510380000000001</v>
      </c>
      <c r="E2013" s="3">
        <v>133.84303299999999</v>
      </c>
      <c r="F2013" s="1" t="s">
        <v>17</v>
      </c>
      <c r="G2013" s="1" t="s">
        <v>17</v>
      </c>
      <c r="H2013" s="5">
        <v>3</v>
      </c>
      <c r="I2013" s="5">
        <v>3</v>
      </c>
      <c r="J2013" s="1" t="s">
        <v>19</v>
      </c>
      <c r="K2013" s="1" t="s">
        <v>18</v>
      </c>
      <c r="L2013" s="5">
        <v>2.9550749999999999</v>
      </c>
      <c r="M2013" s="1" t="s">
        <v>18</v>
      </c>
      <c r="N2013" s="5">
        <v>1.4604600000000001</v>
      </c>
      <c r="O2013" s="5">
        <v>0.65555799999999997</v>
      </c>
      <c r="P2013" s="1" t="s">
        <v>19</v>
      </c>
      <c r="Q2013" s="1" t="s">
        <v>20</v>
      </c>
      <c r="R2013" s="4">
        <f t="shared" si="94"/>
        <v>43.652048351249732</v>
      </c>
      <c r="S2013" s="1" t="str">
        <f t="shared" si="95"/>
        <v>Obesity Class III</v>
      </c>
    </row>
    <row r="2014" spans="1:19" x14ac:dyDescent="0.25">
      <c r="A2014" s="1" t="s">
        <v>16</v>
      </c>
      <c r="B2014" s="5">
        <v>18.306615000000001</v>
      </c>
      <c r="C2014" s="5" t="str">
        <f t="shared" si="93"/>
        <v>16-20</v>
      </c>
      <c r="D2014" s="3">
        <v>1.7456</v>
      </c>
      <c r="E2014" s="3">
        <v>133.03441000000001</v>
      </c>
      <c r="F2014" s="1" t="s">
        <v>17</v>
      </c>
      <c r="G2014" s="1" t="s">
        <v>17</v>
      </c>
      <c r="H2014" s="5">
        <v>3</v>
      </c>
      <c r="I2014" s="5">
        <v>3</v>
      </c>
      <c r="J2014" s="1" t="s">
        <v>19</v>
      </c>
      <c r="K2014" s="1" t="s">
        <v>18</v>
      </c>
      <c r="L2014" s="5">
        <v>2.9843229999999998</v>
      </c>
      <c r="M2014" s="1" t="s">
        <v>18</v>
      </c>
      <c r="N2014" s="5">
        <v>1.586525</v>
      </c>
      <c r="O2014" s="5">
        <v>0.62534999999999996</v>
      </c>
      <c r="P2014" s="1" t="s">
        <v>19</v>
      </c>
      <c r="Q2014" s="1" t="s">
        <v>20</v>
      </c>
      <c r="R2014" s="4">
        <f t="shared" si="94"/>
        <v>43.659074123043219</v>
      </c>
      <c r="S2014" s="1" t="str">
        <f t="shared" si="95"/>
        <v>Obesity Class III</v>
      </c>
    </row>
    <row r="2015" spans="1:19" x14ac:dyDescent="0.25">
      <c r="A2015" s="1" t="s">
        <v>16</v>
      </c>
      <c r="B2015" s="5">
        <v>18.335018999999999</v>
      </c>
      <c r="C2015" s="5" t="str">
        <f t="shared" si="93"/>
        <v>16-20</v>
      </c>
      <c r="D2015" s="3">
        <v>1.7710429999999999</v>
      </c>
      <c r="E2015" s="3">
        <v>137.04495900000001</v>
      </c>
      <c r="F2015" s="1" t="s">
        <v>17</v>
      </c>
      <c r="G2015" s="1" t="s">
        <v>17</v>
      </c>
      <c r="H2015" s="5">
        <v>3</v>
      </c>
      <c r="I2015" s="5">
        <v>3</v>
      </c>
      <c r="J2015" s="1" t="s">
        <v>19</v>
      </c>
      <c r="K2015" s="1" t="s">
        <v>18</v>
      </c>
      <c r="L2015" s="5">
        <v>2.8615330000000001</v>
      </c>
      <c r="M2015" s="1" t="s">
        <v>18</v>
      </c>
      <c r="N2015" s="5">
        <v>1.7046399999999999</v>
      </c>
      <c r="O2015" s="5">
        <v>0.65557100000000001</v>
      </c>
      <c r="P2015" s="1" t="s">
        <v>19</v>
      </c>
      <c r="Q2015" s="1" t="s">
        <v>20</v>
      </c>
      <c r="R2015" s="4">
        <f t="shared" si="94"/>
        <v>43.692294648802317</v>
      </c>
      <c r="S2015" s="1" t="str">
        <f t="shared" si="95"/>
        <v>Obesity Class III</v>
      </c>
    </row>
    <row r="2016" spans="1:19" x14ac:dyDescent="0.25">
      <c r="A2016" s="1" t="s">
        <v>16</v>
      </c>
      <c r="B2016" s="5">
        <v>21.282238</v>
      </c>
      <c r="C2016" s="5" t="str">
        <f t="shared" si="93"/>
        <v>21-25</v>
      </c>
      <c r="D2016" s="3">
        <v>1.7489509999999999</v>
      </c>
      <c r="E2016" s="3">
        <v>133.66258300000001</v>
      </c>
      <c r="F2016" s="1" t="s">
        <v>17</v>
      </c>
      <c r="G2016" s="1" t="s">
        <v>17</v>
      </c>
      <c r="H2016" s="5">
        <v>3</v>
      </c>
      <c r="I2016" s="5">
        <v>3</v>
      </c>
      <c r="J2016" s="1" t="s">
        <v>19</v>
      </c>
      <c r="K2016" s="1" t="s">
        <v>18</v>
      </c>
      <c r="L2016" s="5">
        <v>2.2479789999999999</v>
      </c>
      <c r="M2016" s="1" t="s">
        <v>18</v>
      </c>
      <c r="N2016" s="5">
        <v>1.6099380000000001</v>
      </c>
      <c r="O2016" s="5">
        <v>0.84923599999999999</v>
      </c>
      <c r="P2016" s="1" t="s">
        <v>19</v>
      </c>
      <c r="Q2016" s="1" t="s">
        <v>20</v>
      </c>
      <c r="R2016" s="4">
        <f t="shared" si="94"/>
        <v>43.697296175791358</v>
      </c>
      <c r="S2016" s="1" t="str">
        <f t="shared" si="95"/>
        <v>Obesity Class III</v>
      </c>
    </row>
    <row r="2017" spans="1:19" x14ac:dyDescent="0.25">
      <c r="A2017" s="1" t="s">
        <v>16</v>
      </c>
      <c r="B2017" s="5">
        <v>20.891490999999998</v>
      </c>
      <c r="C2017" s="5" t="str">
        <f t="shared" si="93"/>
        <v>21-25</v>
      </c>
      <c r="D2017" s="3">
        <v>1.748313</v>
      </c>
      <c r="E2017" s="3">
        <v>133.57378700000001</v>
      </c>
      <c r="F2017" s="1" t="s">
        <v>17</v>
      </c>
      <c r="G2017" s="1" t="s">
        <v>17</v>
      </c>
      <c r="H2017" s="5">
        <v>3</v>
      </c>
      <c r="I2017" s="5">
        <v>3</v>
      </c>
      <c r="J2017" s="1" t="s">
        <v>19</v>
      </c>
      <c r="K2017" s="1" t="s">
        <v>18</v>
      </c>
      <c r="L2017" s="5">
        <v>2.874336</v>
      </c>
      <c r="M2017" s="1" t="s">
        <v>18</v>
      </c>
      <c r="N2017" s="5">
        <v>1.624981</v>
      </c>
      <c r="O2017" s="5">
        <v>0.82560900000000004</v>
      </c>
      <c r="P2017" s="1" t="s">
        <v>19</v>
      </c>
      <c r="Q2017" s="1" t="s">
        <v>20</v>
      </c>
      <c r="R2017" s="4">
        <f t="shared" si="94"/>
        <v>43.700143715694701</v>
      </c>
      <c r="S2017" s="1" t="str">
        <f t="shared" si="95"/>
        <v>Obesity Class III</v>
      </c>
    </row>
    <row r="2018" spans="1:19" x14ac:dyDescent="0.25">
      <c r="A2018" s="1" t="s">
        <v>16</v>
      </c>
      <c r="B2018" s="5">
        <v>20.908785000000002</v>
      </c>
      <c r="C2018" s="5" t="str">
        <f t="shared" si="93"/>
        <v>21-25</v>
      </c>
      <c r="D2018" s="3">
        <v>1.700996</v>
      </c>
      <c r="E2018" s="3">
        <v>126.490236</v>
      </c>
      <c r="F2018" s="1" t="s">
        <v>17</v>
      </c>
      <c r="G2018" s="1" t="s">
        <v>17</v>
      </c>
      <c r="H2018" s="5">
        <v>3</v>
      </c>
      <c r="I2018" s="5">
        <v>3</v>
      </c>
      <c r="J2018" s="1" t="s">
        <v>19</v>
      </c>
      <c r="K2018" s="1" t="s">
        <v>18</v>
      </c>
      <c r="L2018" s="5">
        <v>1.2428319999999999</v>
      </c>
      <c r="M2018" s="1" t="s">
        <v>18</v>
      </c>
      <c r="N2018" s="5">
        <v>0.53092499999999998</v>
      </c>
      <c r="O2018" s="5">
        <v>0.57596899999999995</v>
      </c>
      <c r="P2018" s="1" t="s">
        <v>19</v>
      </c>
      <c r="Q2018" s="1" t="s">
        <v>20</v>
      </c>
      <c r="R2018" s="4">
        <f t="shared" si="94"/>
        <v>43.717006699150133</v>
      </c>
      <c r="S2018" s="1" t="str">
        <f t="shared" si="95"/>
        <v>Obesity Class III</v>
      </c>
    </row>
    <row r="2019" spans="1:19" x14ac:dyDescent="0.25">
      <c r="A2019" s="1" t="s">
        <v>16</v>
      </c>
      <c r="B2019" s="5">
        <v>23.712641000000001</v>
      </c>
      <c r="C2019" s="5" t="str">
        <f t="shared" si="93"/>
        <v>21-25</v>
      </c>
      <c r="D2019" s="3">
        <v>1.742901</v>
      </c>
      <c r="E2019" s="3">
        <v>132.80709999999999</v>
      </c>
      <c r="F2019" s="1" t="s">
        <v>17</v>
      </c>
      <c r="G2019" s="1" t="s">
        <v>17</v>
      </c>
      <c r="H2019" s="5">
        <v>3</v>
      </c>
      <c r="I2019" s="5">
        <v>3</v>
      </c>
      <c r="J2019" s="1" t="s">
        <v>19</v>
      </c>
      <c r="K2019" s="1" t="s">
        <v>18</v>
      </c>
      <c r="L2019" s="5">
        <v>2.856795</v>
      </c>
      <c r="M2019" s="1" t="s">
        <v>18</v>
      </c>
      <c r="N2019" s="5">
        <v>1.0464629999999999</v>
      </c>
      <c r="O2019" s="5">
        <v>0.58616299999999999</v>
      </c>
      <c r="P2019" s="1" t="s">
        <v>19</v>
      </c>
      <c r="Q2019" s="1" t="s">
        <v>20</v>
      </c>
      <c r="R2019" s="4">
        <f t="shared" si="94"/>
        <v>43.719567329646068</v>
      </c>
      <c r="S2019" s="1" t="str">
        <f t="shared" si="95"/>
        <v>Obesity Class III</v>
      </c>
    </row>
    <row r="2020" spans="1:19" x14ac:dyDescent="0.25">
      <c r="A2020" s="1" t="s">
        <v>16</v>
      </c>
      <c r="B2020" s="5">
        <v>19.262934000000001</v>
      </c>
      <c r="C2020" s="5" t="str">
        <f t="shared" si="93"/>
        <v>16-20</v>
      </c>
      <c r="D2020" s="3">
        <v>1.7410140000000001</v>
      </c>
      <c r="E2020" s="3">
        <v>132.57927000000001</v>
      </c>
      <c r="F2020" s="1" t="s">
        <v>17</v>
      </c>
      <c r="G2020" s="1" t="s">
        <v>17</v>
      </c>
      <c r="H2020" s="5">
        <v>3</v>
      </c>
      <c r="I2020" s="5">
        <v>3</v>
      </c>
      <c r="J2020" s="1" t="s">
        <v>19</v>
      </c>
      <c r="K2020" s="1" t="s">
        <v>18</v>
      </c>
      <c r="L2020" s="5">
        <v>2.436261</v>
      </c>
      <c r="M2020" s="1" t="s">
        <v>18</v>
      </c>
      <c r="N2020" s="5">
        <v>1.464674</v>
      </c>
      <c r="O2020" s="5">
        <v>0.87092000000000003</v>
      </c>
      <c r="P2020" s="1" t="s">
        <v>19</v>
      </c>
      <c r="Q2020" s="1" t="s">
        <v>20</v>
      </c>
      <c r="R2020" s="4">
        <f t="shared" si="94"/>
        <v>43.739226299667827</v>
      </c>
      <c r="S2020" s="1" t="str">
        <f t="shared" si="95"/>
        <v>Obesity Class III</v>
      </c>
    </row>
    <row r="2021" spans="1:19" x14ac:dyDescent="0.25">
      <c r="A2021" s="1" t="s">
        <v>16</v>
      </c>
      <c r="B2021" s="5">
        <v>21.982942000000001</v>
      </c>
      <c r="C2021" s="5" t="str">
        <f t="shared" si="93"/>
        <v>21-25</v>
      </c>
      <c r="D2021" s="3">
        <v>1.7485839999999999</v>
      </c>
      <c r="E2021" s="3">
        <v>133.742943</v>
      </c>
      <c r="F2021" s="1" t="s">
        <v>17</v>
      </c>
      <c r="G2021" s="1" t="s">
        <v>17</v>
      </c>
      <c r="H2021" s="5">
        <v>3</v>
      </c>
      <c r="I2021" s="5">
        <v>3</v>
      </c>
      <c r="J2021" s="1" t="s">
        <v>19</v>
      </c>
      <c r="K2021" s="1" t="s">
        <v>18</v>
      </c>
      <c r="L2021" s="5">
        <v>2.0051299999999999</v>
      </c>
      <c r="M2021" s="1" t="s">
        <v>18</v>
      </c>
      <c r="N2021" s="5">
        <v>1.3413900000000001</v>
      </c>
      <c r="O2021" s="5">
        <v>0.59926999999999997</v>
      </c>
      <c r="P2021" s="1" t="s">
        <v>19</v>
      </c>
      <c r="Q2021" s="1" t="s">
        <v>20</v>
      </c>
      <c r="R2021" s="4">
        <f t="shared" si="94"/>
        <v>43.741923352532012</v>
      </c>
      <c r="S2021" s="1" t="str">
        <f t="shared" si="95"/>
        <v>Obesity Class III</v>
      </c>
    </row>
    <row r="2022" spans="1:19" x14ac:dyDescent="0.25">
      <c r="A2022" s="1" t="s">
        <v>16</v>
      </c>
      <c r="B2022" s="5">
        <v>22.777889999999999</v>
      </c>
      <c r="C2022" s="5" t="str">
        <f t="shared" si="93"/>
        <v>21-25</v>
      </c>
      <c r="D2022" s="3">
        <v>1.6614150000000001</v>
      </c>
      <c r="E2022" s="3">
        <v>120.74821300000001</v>
      </c>
      <c r="F2022" s="1" t="s">
        <v>17</v>
      </c>
      <c r="G2022" s="1" t="s">
        <v>17</v>
      </c>
      <c r="H2022" s="5">
        <v>3</v>
      </c>
      <c r="I2022" s="5">
        <v>3</v>
      </c>
      <c r="J2022" s="1" t="s">
        <v>19</v>
      </c>
      <c r="K2022" s="1" t="s">
        <v>18</v>
      </c>
      <c r="L2022" s="5">
        <v>1.91039</v>
      </c>
      <c r="M2022" s="1" t="s">
        <v>18</v>
      </c>
      <c r="N2022" s="5">
        <v>0.21745500000000001</v>
      </c>
      <c r="O2022" s="5">
        <v>0.77581999999999995</v>
      </c>
      <c r="P2022" s="1" t="s">
        <v>19</v>
      </c>
      <c r="Q2022" s="1" t="s">
        <v>20</v>
      </c>
      <c r="R2022" s="4">
        <f t="shared" si="94"/>
        <v>43.744600822949828</v>
      </c>
      <c r="S2022" s="1" t="str">
        <f t="shared" si="95"/>
        <v>Obesity Class III</v>
      </c>
    </row>
    <row r="2023" spans="1:19" x14ac:dyDescent="0.25">
      <c r="A2023" s="1" t="s">
        <v>16</v>
      </c>
      <c r="B2023" s="5">
        <v>21.680122999999998</v>
      </c>
      <c r="C2023" s="5" t="str">
        <f t="shared" si="93"/>
        <v>21-25</v>
      </c>
      <c r="D2023" s="3">
        <v>1.749118</v>
      </c>
      <c r="E2023" s="3">
        <v>133.95509100000001</v>
      </c>
      <c r="F2023" s="1" t="s">
        <v>17</v>
      </c>
      <c r="G2023" s="1" t="s">
        <v>17</v>
      </c>
      <c r="H2023" s="5">
        <v>3</v>
      </c>
      <c r="I2023" s="5">
        <v>3</v>
      </c>
      <c r="J2023" s="1" t="s">
        <v>19</v>
      </c>
      <c r="K2023" s="1" t="s">
        <v>18</v>
      </c>
      <c r="L2023" s="5">
        <v>2.8277730000000001</v>
      </c>
      <c r="M2023" s="1" t="s">
        <v>18</v>
      </c>
      <c r="N2023" s="5">
        <v>1.4123570000000001</v>
      </c>
      <c r="O2023" s="5">
        <v>0.90107099999999996</v>
      </c>
      <c r="P2023" s="1" t="s">
        <v>19</v>
      </c>
      <c r="Q2023" s="1" t="s">
        <v>20</v>
      </c>
      <c r="R2023" s="4">
        <f t="shared" si="94"/>
        <v>43.784561593658232</v>
      </c>
      <c r="S2023" s="1" t="str">
        <f t="shared" si="95"/>
        <v>Obesity Class III</v>
      </c>
    </row>
    <row r="2024" spans="1:19" x14ac:dyDescent="0.25">
      <c r="A2024" s="1" t="s">
        <v>16</v>
      </c>
      <c r="B2024" s="5">
        <v>21.028988999999999</v>
      </c>
      <c r="C2024" s="5" t="str">
        <f t="shared" si="93"/>
        <v>21-25</v>
      </c>
      <c r="D2024" s="3">
        <v>1.748524</v>
      </c>
      <c r="E2024" s="3">
        <v>133.87884299999999</v>
      </c>
      <c r="F2024" s="1" t="s">
        <v>17</v>
      </c>
      <c r="G2024" s="1" t="s">
        <v>17</v>
      </c>
      <c r="H2024" s="5">
        <v>3</v>
      </c>
      <c r="I2024" s="5">
        <v>3</v>
      </c>
      <c r="J2024" s="1" t="s">
        <v>19</v>
      </c>
      <c r="K2024" s="1" t="s">
        <v>18</v>
      </c>
      <c r="L2024" s="5">
        <v>2.8681670000000001</v>
      </c>
      <c r="M2024" s="1" t="s">
        <v>18</v>
      </c>
      <c r="N2024" s="5">
        <v>1.4837199999999999</v>
      </c>
      <c r="O2024" s="5">
        <v>0.83509</v>
      </c>
      <c r="P2024" s="1" t="s">
        <v>19</v>
      </c>
      <c r="Q2024" s="1" t="s">
        <v>20</v>
      </c>
      <c r="R2024" s="4">
        <f t="shared" si="94"/>
        <v>43.789375842324297</v>
      </c>
      <c r="S2024" s="1" t="str">
        <f t="shared" si="95"/>
        <v>Obesity Class III</v>
      </c>
    </row>
    <row r="2025" spans="1:19" x14ac:dyDescent="0.25">
      <c r="A2025" s="1" t="s">
        <v>16</v>
      </c>
      <c r="B2025" s="5">
        <v>21.566814999999998</v>
      </c>
      <c r="C2025" s="5" t="str">
        <f t="shared" si="93"/>
        <v>21-25</v>
      </c>
      <c r="D2025" s="3">
        <v>1.7485329999999999</v>
      </c>
      <c r="E2025" s="3">
        <v>133.94607999999999</v>
      </c>
      <c r="F2025" s="1" t="s">
        <v>17</v>
      </c>
      <c r="G2025" s="1" t="s">
        <v>17</v>
      </c>
      <c r="H2025" s="5">
        <v>3</v>
      </c>
      <c r="I2025" s="5">
        <v>3</v>
      </c>
      <c r="J2025" s="1" t="s">
        <v>19</v>
      </c>
      <c r="K2025" s="1" t="s">
        <v>18</v>
      </c>
      <c r="L2025" s="5">
        <v>2.8335659999999998</v>
      </c>
      <c r="M2025" s="1" t="s">
        <v>18</v>
      </c>
      <c r="N2025" s="5">
        <v>1.4132389999999999</v>
      </c>
      <c r="O2025" s="5">
        <v>0.86272400000000005</v>
      </c>
      <c r="P2025" s="1" t="s">
        <v>19</v>
      </c>
      <c r="Q2025" s="1" t="s">
        <v>20</v>
      </c>
      <c r="R2025" s="4">
        <f t="shared" si="94"/>
        <v>43.810916854725996</v>
      </c>
      <c r="S2025" s="1" t="str">
        <f t="shared" si="95"/>
        <v>Obesity Class III</v>
      </c>
    </row>
    <row r="2026" spans="1:19" x14ac:dyDescent="0.25">
      <c r="A2026" s="1" t="s">
        <v>16</v>
      </c>
      <c r="B2026" s="5">
        <v>20.530998</v>
      </c>
      <c r="C2026" s="5" t="str">
        <f t="shared" si="93"/>
        <v>21-25</v>
      </c>
      <c r="D2026" s="3">
        <v>1.74647</v>
      </c>
      <c r="E2026" s="3">
        <v>133.644711</v>
      </c>
      <c r="F2026" s="1" t="s">
        <v>17</v>
      </c>
      <c r="G2026" s="1" t="s">
        <v>17</v>
      </c>
      <c r="H2026" s="5">
        <v>3</v>
      </c>
      <c r="I2026" s="5">
        <v>3</v>
      </c>
      <c r="J2026" s="1" t="s">
        <v>19</v>
      </c>
      <c r="K2026" s="1" t="s">
        <v>18</v>
      </c>
      <c r="L2026" s="5">
        <v>2.8960880000000002</v>
      </c>
      <c r="M2026" s="1" t="s">
        <v>18</v>
      </c>
      <c r="N2026" s="5">
        <v>1.612741</v>
      </c>
      <c r="O2026" s="5">
        <v>0.77319000000000004</v>
      </c>
      <c r="P2026" s="1" t="s">
        <v>19</v>
      </c>
      <c r="Q2026" s="1" t="s">
        <v>20</v>
      </c>
      <c r="R2026" s="4">
        <f t="shared" si="94"/>
        <v>43.815675981713383</v>
      </c>
      <c r="S2026" s="1" t="str">
        <f t="shared" si="95"/>
        <v>Obesity Class III</v>
      </c>
    </row>
    <row r="2027" spans="1:19" x14ac:dyDescent="0.25">
      <c r="A2027" s="1" t="s">
        <v>16</v>
      </c>
      <c r="B2027" s="5">
        <v>18.940930000000002</v>
      </c>
      <c r="C2027" s="5" t="str">
        <f t="shared" si="93"/>
        <v>16-20</v>
      </c>
      <c r="D2027" s="3">
        <v>1.7464109999999999</v>
      </c>
      <c r="E2027" s="3">
        <v>133.67666299999999</v>
      </c>
      <c r="F2027" s="1" t="s">
        <v>17</v>
      </c>
      <c r="G2027" s="1" t="s">
        <v>17</v>
      </c>
      <c r="H2027" s="5">
        <v>3</v>
      </c>
      <c r="I2027" s="5">
        <v>3</v>
      </c>
      <c r="J2027" s="1" t="s">
        <v>19</v>
      </c>
      <c r="K2027" s="1" t="s">
        <v>18</v>
      </c>
      <c r="L2027" s="5">
        <v>2.8649330000000002</v>
      </c>
      <c r="M2027" s="1" t="s">
        <v>18</v>
      </c>
      <c r="N2027" s="5">
        <v>1.501647</v>
      </c>
      <c r="O2027" s="5">
        <v>0.78684600000000005</v>
      </c>
      <c r="P2027" s="1" t="s">
        <v>19</v>
      </c>
      <c r="Q2027" s="1" t="s">
        <v>20</v>
      </c>
      <c r="R2027" s="4">
        <f t="shared" si="94"/>
        <v>43.829112764293768</v>
      </c>
      <c r="S2027" s="1" t="str">
        <f t="shared" si="95"/>
        <v>Obesity Class III</v>
      </c>
    </row>
    <row r="2028" spans="1:19" x14ac:dyDescent="0.25">
      <c r="A2028" s="1" t="s">
        <v>16</v>
      </c>
      <c r="B2028" s="5">
        <v>18.314592999999999</v>
      </c>
      <c r="C2028" s="5" t="str">
        <f t="shared" si="93"/>
        <v>16-20</v>
      </c>
      <c r="D2028" s="3">
        <v>1.7456020000000001</v>
      </c>
      <c r="E2028" s="3">
        <v>133.554686</v>
      </c>
      <c r="F2028" s="1" t="s">
        <v>17</v>
      </c>
      <c r="G2028" s="1" t="s">
        <v>17</v>
      </c>
      <c r="H2028" s="5">
        <v>3</v>
      </c>
      <c r="I2028" s="5">
        <v>3</v>
      </c>
      <c r="J2028" s="1" t="s">
        <v>19</v>
      </c>
      <c r="K2028" s="1" t="s">
        <v>18</v>
      </c>
      <c r="L2028" s="5">
        <v>2.9237920000000002</v>
      </c>
      <c r="M2028" s="1" t="s">
        <v>18</v>
      </c>
      <c r="N2028" s="5">
        <v>1.5365549999999999</v>
      </c>
      <c r="O2028" s="5">
        <v>0.62534999999999996</v>
      </c>
      <c r="P2028" s="1" t="s">
        <v>19</v>
      </c>
      <c r="Q2028" s="1" t="s">
        <v>20</v>
      </c>
      <c r="R2028" s="4">
        <f t="shared" si="94"/>
        <v>43.829717245866924</v>
      </c>
      <c r="S2028" s="1" t="str">
        <f t="shared" si="95"/>
        <v>Obesity Class III</v>
      </c>
    </row>
    <row r="2029" spans="1:19" x14ac:dyDescent="0.25">
      <c r="A2029" s="1" t="s">
        <v>16</v>
      </c>
      <c r="B2029" s="5">
        <v>19.783234</v>
      </c>
      <c r="C2029" s="5" t="str">
        <f t="shared" si="93"/>
        <v>16-20</v>
      </c>
      <c r="D2029" s="3">
        <v>1.747962</v>
      </c>
      <c r="E2029" s="3">
        <v>133.93653499999999</v>
      </c>
      <c r="F2029" s="1" t="s">
        <v>17</v>
      </c>
      <c r="G2029" s="1" t="s">
        <v>17</v>
      </c>
      <c r="H2029" s="5">
        <v>3</v>
      </c>
      <c r="I2029" s="5">
        <v>3</v>
      </c>
      <c r="J2029" s="1" t="s">
        <v>19</v>
      </c>
      <c r="K2029" s="1" t="s">
        <v>18</v>
      </c>
      <c r="L2029" s="5">
        <v>2.8417400000000002</v>
      </c>
      <c r="M2029" s="1" t="s">
        <v>18</v>
      </c>
      <c r="N2029" s="5">
        <v>1.4292560000000001</v>
      </c>
      <c r="O2029" s="5">
        <v>0.77537800000000001</v>
      </c>
      <c r="P2029" s="1" t="s">
        <v>19</v>
      </c>
      <c r="Q2029" s="1" t="s">
        <v>20</v>
      </c>
      <c r="R2029" s="4">
        <f t="shared" si="94"/>
        <v>43.836420609334922</v>
      </c>
      <c r="S2029" s="1" t="str">
        <f t="shared" si="95"/>
        <v>Obesity Class III</v>
      </c>
    </row>
    <row r="2030" spans="1:19" x14ac:dyDescent="0.25">
      <c r="A2030" s="1" t="s">
        <v>16</v>
      </c>
      <c r="B2030" s="5">
        <v>21.001968999999999</v>
      </c>
      <c r="C2030" s="5" t="str">
        <f t="shared" si="93"/>
        <v>21-25</v>
      </c>
      <c r="D2030" s="3">
        <v>1.7362150000000001</v>
      </c>
      <c r="E2030" s="3">
        <v>132.14554899999999</v>
      </c>
      <c r="F2030" s="1" t="s">
        <v>17</v>
      </c>
      <c r="G2030" s="1" t="s">
        <v>17</v>
      </c>
      <c r="H2030" s="5">
        <v>3</v>
      </c>
      <c r="I2030" s="5">
        <v>3</v>
      </c>
      <c r="J2030" s="1" t="s">
        <v>19</v>
      </c>
      <c r="K2030" s="1" t="s">
        <v>18</v>
      </c>
      <c r="L2030" s="5">
        <v>1.6575409999999999</v>
      </c>
      <c r="M2030" s="1" t="s">
        <v>18</v>
      </c>
      <c r="N2030" s="5">
        <v>1.672639</v>
      </c>
      <c r="O2030" s="5">
        <v>0.62928499999999998</v>
      </c>
      <c r="P2030" s="1" t="s">
        <v>19</v>
      </c>
      <c r="Q2030" s="1" t="s">
        <v>20</v>
      </c>
      <c r="R2030" s="4">
        <f t="shared" si="94"/>
        <v>43.837475039036967</v>
      </c>
      <c r="S2030" s="1" t="str">
        <f t="shared" si="95"/>
        <v>Obesity Class III</v>
      </c>
    </row>
    <row r="2031" spans="1:19" x14ac:dyDescent="0.25">
      <c r="A2031" s="1" t="s">
        <v>16</v>
      </c>
      <c r="B2031" s="5">
        <v>18.469086000000001</v>
      </c>
      <c r="C2031" s="5" t="str">
        <f t="shared" si="93"/>
        <v>16-20</v>
      </c>
      <c r="D2031" s="3">
        <v>1.7419249999999999</v>
      </c>
      <c r="E2031" s="3">
        <v>133.01710499999999</v>
      </c>
      <c r="F2031" s="1" t="s">
        <v>17</v>
      </c>
      <c r="G2031" s="1" t="s">
        <v>17</v>
      </c>
      <c r="H2031" s="5">
        <v>3</v>
      </c>
      <c r="I2031" s="5">
        <v>3</v>
      </c>
      <c r="J2031" s="1" t="s">
        <v>19</v>
      </c>
      <c r="K2031" s="1" t="s">
        <v>18</v>
      </c>
      <c r="L2031" s="5">
        <v>2.4745180000000002</v>
      </c>
      <c r="M2031" s="1" t="s">
        <v>18</v>
      </c>
      <c r="N2031" s="5">
        <v>1.5602609999999999</v>
      </c>
      <c r="O2031" s="5">
        <v>0.66248899999999999</v>
      </c>
      <c r="P2031" s="1" t="s">
        <v>19</v>
      </c>
      <c r="Q2031" s="1" t="s">
        <v>20</v>
      </c>
      <c r="R2031" s="4">
        <f t="shared" si="94"/>
        <v>43.837783472760471</v>
      </c>
      <c r="S2031" s="1" t="str">
        <f t="shared" si="95"/>
        <v>Obesity Class III</v>
      </c>
    </row>
    <row r="2032" spans="1:19" x14ac:dyDescent="0.25">
      <c r="A2032" s="1" t="s">
        <v>16</v>
      </c>
      <c r="B2032" s="5">
        <v>18.904036999999999</v>
      </c>
      <c r="C2032" s="5" t="str">
        <f t="shared" si="93"/>
        <v>16-20</v>
      </c>
      <c r="D2032" s="3">
        <v>1.7435890000000001</v>
      </c>
      <c r="E2032" s="3">
        <v>133.28133299999999</v>
      </c>
      <c r="F2032" s="1" t="s">
        <v>17</v>
      </c>
      <c r="G2032" s="1" t="s">
        <v>17</v>
      </c>
      <c r="H2032" s="5">
        <v>3</v>
      </c>
      <c r="I2032" s="5">
        <v>3</v>
      </c>
      <c r="J2032" s="1" t="s">
        <v>19</v>
      </c>
      <c r="K2032" s="1" t="s">
        <v>18</v>
      </c>
      <c r="L2032" s="5">
        <v>2.6848190000000001</v>
      </c>
      <c r="M2032" s="1" t="s">
        <v>18</v>
      </c>
      <c r="N2032" s="5">
        <v>1.4652499999999999</v>
      </c>
      <c r="O2032" s="5">
        <v>0.80449099999999996</v>
      </c>
      <c r="P2032" s="1" t="s">
        <v>19</v>
      </c>
      <c r="Q2032" s="1" t="s">
        <v>20</v>
      </c>
      <c r="R2032" s="4">
        <f t="shared" si="94"/>
        <v>43.841064100804481</v>
      </c>
      <c r="S2032" s="1" t="str">
        <f t="shared" si="95"/>
        <v>Obesity Class III</v>
      </c>
    </row>
    <row r="2033" spans="1:19" x14ac:dyDescent="0.25">
      <c r="A2033" s="1" t="s">
        <v>16</v>
      </c>
      <c r="B2033" s="5">
        <v>18.826782000000001</v>
      </c>
      <c r="C2033" s="5" t="str">
        <f t="shared" si="93"/>
        <v>16-20</v>
      </c>
      <c r="D2033" s="3">
        <v>1.746416</v>
      </c>
      <c r="E2033" s="3">
        <v>133.74701200000001</v>
      </c>
      <c r="F2033" s="1" t="s">
        <v>17</v>
      </c>
      <c r="G2033" s="1" t="s">
        <v>17</v>
      </c>
      <c r="H2033" s="5">
        <v>3</v>
      </c>
      <c r="I2033" s="5">
        <v>3</v>
      </c>
      <c r="J2033" s="1" t="s">
        <v>19</v>
      </c>
      <c r="K2033" s="1" t="s">
        <v>18</v>
      </c>
      <c r="L2033" s="5">
        <v>2.8583889999999998</v>
      </c>
      <c r="M2033" s="1" t="s">
        <v>18</v>
      </c>
      <c r="N2033" s="5">
        <v>1.4443820000000001</v>
      </c>
      <c r="O2033" s="5">
        <v>0.71382299999999999</v>
      </c>
      <c r="P2033" s="1" t="s">
        <v>19</v>
      </c>
      <c r="Q2033" s="1" t="s">
        <v>20</v>
      </c>
      <c r="R2033" s="4">
        <f t="shared" si="94"/>
        <v>43.851927280111056</v>
      </c>
      <c r="S2033" s="1" t="str">
        <f t="shared" si="95"/>
        <v>Obesity Class III</v>
      </c>
    </row>
    <row r="2034" spans="1:19" x14ac:dyDescent="0.25">
      <c r="A2034" s="1" t="s">
        <v>16</v>
      </c>
      <c r="B2034" s="5">
        <v>18.771000999999998</v>
      </c>
      <c r="C2034" s="5" t="str">
        <f t="shared" si="93"/>
        <v>16-20</v>
      </c>
      <c r="D2034" s="3">
        <v>1.7466520000000001</v>
      </c>
      <c r="E2034" s="3">
        <v>133.800129</v>
      </c>
      <c r="F2034" s="1" t="s">
        <v>17</v>
      </c>
      <c r="G2034" s="1" t="s">
        <v>17</v>
      </c>
      <c r="H2034" s="5">
        <v>3</v>
      </c>
      <c r="I2034" s="5">
        <v>3</v>
      </c>
      <c r="J2034" s="1" t="s">
        <v>19</v>
      </c>
      <c r="K2034" s="1" t="s">
        <v>18</v>
      </c>
      <c r="L2034" s="5">
        <v>2.8692340000000001</v>
      </c>
      <c r="M2034" s="1" t="s">
        <v>18</v>
      </c>
      <c r="N2034" s="5">
        <v>1.4659310000000001</v>
      </c>
      <c r="O2034" s="5">
        <v>0.62788600000000006</v>
      </c>
      <c r="P2034" s="1" t="s">
        <v>19</v>
      </c>
      <c r="Q2034" s="1" t="s">
        <v>20</v>
      </c>
      <c r="R2034" s="4">
        <f t="shared" si="94"/>
        <v>43.857488800198389</v>
      </c>
      <c r="S2034" s="1" t="str">
        <f t="shared" si="95"/>
        <v>Obesity Class III</v>
      </c>
    </row>
    <row r="2035" spans="1:19" x14ac:dyDescent="0.25">
      <c r="A2035" s="1" t="s">
        <v>16</v>
      </c>
      <c r="B2035" s="5">
        <v>23.365041000000002</v>
      </c>
      <c r="C2035" s="5" t="str">
        <f t="shared" si="93"/>
        <v>21-25</v>
      </c>
      <c r="D2035" s="3">
        <v>1.744319</v>
      </c>
      <c r="E2035" s="3">
        <v>133.45249000000001</v>
      </c>
      <c r="F2035" s="1" t="s">
        <v>17</v>
      </c>
      <c r="G2035" s="1" t="s">
        <v>17</v>
      </c>
      <c r="H2035" s="5">
        <v>3</v>
      </c>
      <c r="I2035" s="5">
        <v>3</v>
      </c>
      <c r="J2035" s="1" t="s">
        <v>19</v>
      </c>
      <c r="K2035" s="1" t="s">
        <v>18</v>
      </c>
      <c r="L2035" s="5">
        <v>2.8390689999999998</v>
      </c>
      <c r="M2035" s="1" t="s">
        <v>18</v>
      </c>
      <c r="N2035" s="5">
        <v>1.231031</v>
      </c>
      <c r="O2035" s="5">
        <v>0.79249599999999998</v>
      </c>
      <c r="P2035" s="1" t="s">
        <v>19</v>
      </c>
      <c r="Q2035" s="1" t="s">
        <v>20</v>
      </c>
      <c r="R2035" s="4">
        <f t="shared" si="94"/>
        <v>43.860629314450968</v>
      </c>
      <c r="S2035" s="1" t="str">
        <f t="shared" si="95"/>
        <v>Obesity Class III</v>
      </c>
    </row>
    <row r="2036" spans="1:19" x14ac:dyDescent="0.25">
      <c r="A2036" s="1" t="s">
        <v>16</v>
      </c>
      <c r="B2036" s="5">
        <v>18.367481000000002</v>
      </c>
      <c r="C2036" s="5" t="str">
        <f t="shared" si="93"/>
        <v>16-20</v>
      </c>
      <c r="D2036" s="3">
        <v>1.745644</v>
      </c>
      <c r="E2036" s="3">
        <v>133.66558699999999</v>
      </c>
      <c r="F2036" s="1" t="s">
        <v>17</v>
      </c>
      <c r="G2036" s="1" t="s">
        <v>17</v>
      </c>
      <c r="H2036" s="5">
        <v>3</v>
      </c>
      <c r="I2036" s="5">
        <v>3</v>
      </c>
      <c r="J2036" s="1" t="s">
        <v>19</v>
      </c>
      <c r="K2036" s="1" t="s">
        <v>18</v>
      </c>
      <c r="L2036" s="5">
        <v>2.9008569999999998</v>
      </c>
      <c r="M2036" s="1" t="s">
        <v>18</v>
      </c>
      <c r="N2036" s="5">
        <v>1.5088969999999999</v>
      </c>
      <c r="O2036" s="5">
        <v>0.62537100000000001</v>
      </c>
      <c r="P2036" s="1" t="s">
        <v>19</v>
      </c>
      <c r="Q2036" s="1" t="s">
        <v>20</v>
      </c>
      <c r="R2036" s="4">
        <f t="shared" si="94"/>
        <v>43.864001718316715</v>
      </c>
      <c r="S2036" s="1" t="str">
        <f t="shared" si="95"/>
        <v>Obesity Class III</v>
      </c>
    </row>
    <row r="2037" spans="1:19" x14ac:dyDescent="0.25">
      <c r="A2037" s="1" t="s">
        <v>16</v>
      </c>
      <c r="B2037" s="5">
        <v>20.323767</v>
      </c>
      <c r="C2037" s="5" t="str">
        <f t="shared" si="93"/>
        <v>21-25</v>
      </c>
      <c r="D2037" s="3">
        <v>1.7742070000000001</v>
      </c>
      <c r="E2037" s="3">
        <v>138.14316199999999</v>
      </c>
      <c r="F2037" s="1" t="s">
        <v>17</v>
      </c>
      <c r="G2037" s="1" t="s">
        <v>17</v>
      </c>
      <c r="H2037" s="5">
        <v>3</v>
      </c>
      <c r="I2037" s="5">
        <v>3</v>
      </c>
      <c r="J2037" s="1" t="s">
        <v>19</v>
      </c>
      <c r="K2037" s="1" t="s">
        <v>18</v>
      </c>
      <c r="L2037" s="5">
        <v>2.816052</v>
      </c>
      <c r="M2037" s="1" t="s">
        <v>18</v>
      </c>
      <c r="N2037" s="5">
        <v>1.5718650000000001</v>
      </c>
      <c r="O2037" s="5">
        <v>0.68805799999999995</v>
      </c>
      <c r="P2037" s="1" t="s">
        <v>19</v>
      </c>
      <c r="Q2037" s="1" t="s">
        <v>20</v>
      </c>
      <c r="R2037" s="4">
        <f t="shared" si="94"/>
        <v>43.885476247131677</v>
      </c>
      <c r="S2037" s="1" t="str">
        <f t="shared" si="95"/>
        <v>Obesity Class III</v>
      </c>
    </row>
    <row r="2038" spans="1:19" x14ac:dyDescent="0.25">
      <c r="A2038" s="1" t="s">
        <v>16</v>
      </c>
      <c r="B2038" s="5">
        <v>24.497373</v>
      </c>
      <c r="C2038" s="5" t="str">
        <f t="shared" si="93"/>
        <v>21-25</v>
      </c>
      <c r="D2038" s="3">
        <v>1.7370559999999999</v>
      </c>
      <c r="E2038" s="3">
        <v>132.52701099999999</v>
      </c>
      <c r="F2038" s="1" t="s">
        <v>17</v>
      </c>
      <c r="G2038" s="1" t="s">
        <v>17</v>
      </c>
      <c r="H2038" s="5">
        <v>3</v>
      </c>
      <c r="I2038" s="5">
        <v>3</v>
      </c>
      <c r="J2038" s="1" t="s">
        <v>19</v>
      </c>
      <c r="K2038" s="1" t="s">
        <v>18</v>
      </c>
      <c r="L2038" s="5">
        <v>2.8655900000000001</v>
      </c>
      <c r="M2038" s="1" t="s">
        <v>18</v>
      </c>
      <c r="N2038" s="5">
        <v>0.97386399999999995</v>
      </c>
      <c r="O2038" s="5">
        <v>0.58345000000000002</v>
      </c>
      <c r="P2038" s="1" t="s">
        <v>19</v>
      </c>
      <c r="Q2038" s="1" t="s">
        <v>20</v>
      </c>
      <c r="R2038" s="4">
        <f t="shared" si="94"/>
        <v>43.921459555574955</v>
      </c>
      <c r="S2038" s="1" t="str">
        <f t="shared" si="95"/>
        <v>Obesity Class III</v>
      </c>
    </row>
    <row r="2039" spans="1:19" x14ac:dyDescent="0.25">
      <c r="A2039" s="1" t="s">
        <v>16</v>
      </c>
      <c r="B2039" s="5">
        <v>20.217015</v>
      </c>
      <c r="C2039" s="5" t="str">
        <f t="shared" si="93"/>
        <v>21-25</v>
      </c>
      <c r="D2039" s="3">
        <v>1.7158199999999999</v>
      </c>
      <c r="E2039" s="3">
        <v>129.46654100000001</v>
      </c>
      <c r="F2039" s="1" t="s">
        <v>17</v>
      </c>
      <c r="G2039" s="1" t="s">
        <v>17</v>
      </c>
      <c r="H2039" s="5">
        <v>3</v>
      </c>
      <c r="I2039" s="5">
        <v>3</v>
      </c>
      <c r="J2039" s="1" t="s">
        <v>19</v>
      </c>
      <c r="K2039" s="1" t="s">
        <v>18</v>
      </c>
      <c r="L2039" s="5">
        <v>1.7559070000000001</v>
      </c>
      <c r="M2039" s="1" t="s">
        <v>18</v>
      </c>
      <c r="N2039" s="5">
        <v>1.4880899999999999</v>
      </c>
      <c r="O2039" s="5">
        <v>0.85771799999999998</v>
      </c>
      <c r="P2039" s="1" t="s">
        <v>19</v>
      </c>
      <c r="Q2039" s="1" t="s">
        <v>20</v>
      </c>
      <c r="R2039" s="4">
        <f t="shared" si="94"/>
        <v>43.975834897845267</v>
      </c>
      <c r="S2039" s="1" t="str">
        <f t="shared" si="95"/>
        <v>Obesity Class III</v>
      </c>
    </row>
    <row r="2040" spans="1:19" x14ac:dyDescent="0.25">
      <c r="A2040" s="1" t="s">
        <v>16</v>
      </c>
      <c r="B2040" s="5">
        <v>21.334585000000001</v>
      </c>
      <c r="C2040" s="5" t="str">
        <f t="shared" si="93"/>
        <v>21-25</v>
      </c>
      <c r="D2040" s="3">
        <v>1.7290449999999999</v>
      </c>
      <c r="E2040" s="3">
        <v>131.529267</v>
      </c>
      <c r="F2040" s="1" t="s">
        <v>17</v>
      </c>
      <c r="G2040" s="1" t="s">
        <v>17</v>
      </c>
      <c r="H2040" s="5">
        <v>3</v>
      </c>
      <c r="I2040" s="5">
        <v>3</v>
      </c>
      <c r="J2040" s="1" t="s">
        <v>19</v>
      </c>
      <c r="K2040" s="1" t="s">
        <v>18</v>
      </c>
      <c r="L2040" s="5">
        <v>1.3021929999999999</v>
      </c>
      <c r="M2040" s="1" t="s">
        <v>18</v>
      </c>
      <c r="N2040" s="5">
        <v>1.742453</v>
      </c>
      <c r="O2040" s="5">
        <v>0.94232000000000005</v>
      </c>
      <c r="P2040" s="1" t="s">
        <v>19</v>
      </c>
      <c r="Q2040" s="1" t="s">
        <v>20</v>
      </c>
      <c r="R2040" s="4">
        <f t="shared" si="94"/>
        <v>43.995656962866576</v>
      </c>
      <c r="S2040" s="1" t="str">
        <f t="shared" si="95"/>
        <v>Obesity Class III</v>
      </c>
    </row>
    <row r="2041" spans="1:19" x14ac:dyDescent="0.25">
      <c r="A2041" s="1" t="s">
        <v>16</v>
      </c>
      <c r="B2041" s="5">
        <v>21.285965000000001</v>
      </c>
      <c r="C2041" s="5" t="str">
        <f t="shared" si="93"/>
        <v>21-25</v>
      </c>
      <c r="D2041" s="3">
        <v>1.72692</v>
      </c>
      <c r="E2041" s="3">
        <v>131.33578600000001</v>
      </c>
      <c r="F2041" s="1" t="s">
        <v>17</v>
      </c>
      <c r="G2041" s="1" t="s">
        <v>17</v>
      </c>
      <c r="H2041" s="5">
        <v>3</v>
      </c>
      <c r="I2041" s="5">
        <v>3</v>
      </c>
      <c r="J2041" s="1" t="s">
        <v>19</v>
      </c>
      <c r="K2041" s="1" t="s">
        <v>18</v>
      </c>
      <c r="L2041" s="5">
        <v>1.7962670000000001</v>
      </c>
      <c r="M2041" s="1" t="s">
        <v>18</v>
      </c>
      <c r="N2041" s="5">
        <v>1.728332</v>
      </c>
      <c r="O2041" s="5">
        <v>0.89792400000000006</v>
      </c>
      <c r="P2041" s="1" t="s">
        <v>19</v>
      </c>
      <c r="Q2041" s="1" t="s">
        <v>20</v>
      </c>
      <c r="R2041" s="4">
        <f t="shared" si="94"/>
        <v>44.039120695215416</v>
      </c>
      <c r="S2041" s="1" t="str">
        <f t="shared" si="95"/>
        <v>Obesity Class III</v>
      </c>
    </row>
    <row r="2042" spans="1:19" x14ac:dyDescent="0.25">
      <c r="A2042" s="1" t="s">
        <v>16</v>
      </c>
      <c r="B2042" s="5">
        <v>21.391370999999999</v>
      </c>
      <c r="C2042" s="5" t="str">
        <f t="shared" si="93"/>
        <v>21-25</v>
      </c>
      <c r="D2042" s="3">
        <v>1.7306360000000001</v>
      </c>
      <c r="E2042" s="3">
        <v>131.902591</v>
      </c>
      <c r="F2042" s="1" t="s">
        <v>17</v>
      </c>
      <c r="G2042" s="1" t="s">
        <v>17</v>
      </c>
      <c r="H2042" s="5">
        <v>3</v>
      </c>
      <c r="I2042" s="5">
        <v>3</v>
      </c>
      <c r="J2042" s="1" t="s">
        <v>19</v>
      </c>
      <c r="K2042" s="1" t="s">
        <v>18</v>
      </c>
      <c r="L2042" s="5">
        <v>1.419136</v>
      </c>
      <c r="M2042" s="1" t="s">
        <v>18</v>
      </c>
      <c r="N2042" s="5">
        <v>1.7008890000000001</v>
      </c>
      <c r="O2042" s="5">
        <v>0.93088800000000005</v>
      </c>
      <c r="P2042" s="1" t="s">
        <v>19</v>
      </c>
      <c r="Q2042" s="1" t="s">
        <v>20</v>
      </c>
      <c r="R2042" s="4">
        <f t="shared" si="94"/>
        <v>44.039447271920558</v>
      </c>
      <c r="S2042" s="1" t="str">
        <f t="shared" si="95"/>
        <v>Obesity Class III</v>
      </c>
    </row>
    <row r="2043" spans="1:19" x14ac:dyDescent="0.25">
      <c r="A2043" s="1" t="s">
        <v>16</v>
      </c>
      <c r="B2043" s="5">
        <v>26</v>
      </c>
      <c r="C2043" s="5" t="str">
        <f t="shared" si="93"/>
        <v>26-30</v>
      </c>
      <c r="D2043" s="3">
        <v>1.5838890000000001</v>
      </c>
      <c r="E2043" s="3">
        <v>110.545378</v>
      </c>
      <c r="F2043" s="1" t="s">
        <v>17</v>
      </c>
      <c r="G2043" s="1" t="s">
        <v>17</v>
      </c>
      <c r="H2043" s="5">
        <v>3</v>
      </c>
      <c r="I2043" s="5">
        <v>3</v>
      </c>
      <c r="J2043" s="1" t="s">
        <v>19</v>
      </c>
      <c r="K2043" s="1" t="s">
        <v>18</v>
      </c>
      <c r="L2043" s="5">
        <v>2.5782919999999998</v>
      </c>
      <c r="M2043" s="1" t="s">
        <v>18</v>
      </c>
      <c r="N2043" s="5">
        <v>0</v>
      </c>
      <c r="O2043" s="5">
        <v>0.492394</v>
      </c>
      <c r="P2043" s="1" t="s">
        <v>19</v>
      </c>
      <c r="Q2043" s="1" t="s">
        <v>20</v>
      </c>
      <c r="R2043" s="4">
        <f t="shared" si="94"/>
        <v>44.064729017968581</v>
      </c>
      <c r="S2043" s="1" t="str">
        <f t="shared" si="95"/>
        <v>Obesity Class III</v>
      </c>
    </row>
    <row r="2044" spans="1:19" x14ac:dyDescent="0.25">
      <c r="A2044" s="1" t="s">
        <v>16</v>
      </c>
      <c r="B2044" s="5">
        <v>24.361936</v>
      </c>
      <c r="C2044" s="5" t="str">
        <f t="shared" si="93"/>
        <v>21-25</v>
      </c>
      <c r="D2044" s="3">
        <v>1.7394499999999999</v>
      </c>
      <c r="E2044" s="3">
        <v>133.34664100000001</v>
      </c>
      <c r="F2044" s="1" t="s">
        <v>17</v>
      </c>
      <c r="G2044" s="1" t="s">
        <v>17</v>
      </c>
      <c r="H2044" s="5">
        <v>3</v>
      </c>
      <c r="I2044" s="5">
        <v>3</v>
      </c>
      <c r="J2044" s="1" t="s">
        <v>19</v>
      </c>
      <c r="K2044" s="1" t="s">
        <v>18</v>
      </c>
      <c r="L2044" s="5">
        <v>2.8523390000000002</v>
      </c>
      <c r="M2044" s="1" t="s">
        <v>18</v>
      </c>
      <c r="N2044" s="5">
        <v>1.1391070000000001</v>
      </c>
      <c r="O2044" s="5">
        <v>0.58603499999999997</v>
      </c>
      <c r="P2044" s="1" t="s">
        <v>19</v>
      </c>
      <c r="Q2044" s="1" t="s">
        <v>20</v>
      </c>
      <c r="R2044" s="4">
        <f t="shared" si="94"/>
        <v>44.071535403330209</v>
      </c>
      <c r="S2044" s="1" t="str">
        <f t="shared" si="95"/>
        <v>Obesity Class III</v>
      </c>
    </row>
    <row r="2045" spans="1:19" x14ac:dyDescent="0.25">
      <c r="A2045" s="1" t="s">
        <v>16</v>
      </c>
      <c r="B2045" s="5">
        <v>21.051981999999999</v>
      </c>
      <c r="C2045" s="5" t="str">
        <f t="shared" si="93"/>
        <v>21-25</v>
      </c>
      <c r="D2045" s="3">
        <v>1.729719</v>
      </c>
      <c r="E2045" s="3">
        <v>131.87755799999999</v>
      </c>
      <c r="F2045" s="1" t="s">
        <v>17</v>
      </c>
      <c r="G2045" s="1" t="s">
        <v>17</v>
      </c>
      <c r="H2045" s="5">
        <v>3</v>
      </c>
      <c r="I2045" s="5">
        <v>3</v>
      </c>
      <c r="J2045" s="1" t="s">
        <v>19</v>
      </c>
      <c r="K2045" s="1" t="s">
        <v>18</v>
      </c>
      <c r="L2045" s="5">
        <v>1.4224829999999999</v>
      </c>
      <c r="M2045" s="1" t="s">
        <v>18</v>
      </c>
      <c r="N2045" s="5">
        <v>1.708971</v>
      </c>
      <c r="O2045" s="5">
        <v>0.67300899999999997</v>
      </c>
      <c r="P2045" s="1" t="s">
        <v>19</v>
      </c>
      <c r="Q2045" s="1" t="s">
        <v>20</v>
      </c>
      <c r="R2045" s="4">
        <f t="shared" si="94"/>
        <v>44.077787292942389</v>
      </c>
      <c r="S2045" s="1" t="str">
        <f t="shared" si="95"/>
        <v>Obesity Class III</v>
      </c>
    </row>
    <row r="2046" spans="1:19" x14ac:dyDescent="0.25">
      <c r="A2046" s="1" t="s">
        <v>16</v>
      </c>
      <c r="B2046" s="5">
        <v>19.012872000000002</v>
      </c>
      <c r="C2046" s="5" t="str">
        <f t="shared" si="93"/>
        <v>16-20</v>
      </c>
      <c r="D2046" s="3">
        <v>1.742062</v>
      </c>
      <c r="E2046" s="3">
        <v>133.77991900000001</v>
      </c>
      <c r="F2046" s="1" t="s">
        <v>17</v>
      </c>
      <c r="G2046" s="1" t="s">
        <v>17</v>
      </c>
      <c r="H2046" s="5">
        <v>3</v>
      </c>
      <c r="I2046" s="5">
        <v>3</v>
      </c>
      <c r="J2046" s="1" t="s">
        <v>19</v>
      </c>
      <c r="K2046" s="1" t="s">
        <v>18</v>
      </c>
      <c r="L2046" s="5">
        <v>2.7019600000000001</v>
      </c>
      <c r="M2046" s="1" t="s">
        <v>18</v>
      </c>
      <c r="N2046" s="5">
        <v>1.4659089999999999</v>
      </c>
      <c r="O2046" s="5">
        <v>0.81323500000000004</v>
      </c>
      <c r="P2046" s="1" t="s">
        <v>19</v>
      </c>
      <c r="Q2046" s="1" t="s">
        <v>20</v>
      </c>
      <c r="R2046" s="4">
        <f t="shared" si="94"/>
        <v>44.082245987481755</v>
      </c>
      <c r="S2046" s="1" t="str">
        <f t="shared" si="95"/>
        <v>Obesity Class III</v>
      </c>
    </row>
    <row r="2047" spans="1:19" x14ac:dyDescent="0.25">
      <c r="A2047" s="1" t="s">
        <v>16</v>
      </c>
      <c r="B2047" s="5">
        <v>23.426036</v>
      </c>
      <c r="C2047" s="5" t="str">
        <f t="shared" si="93"/>
        <v>21-25</v>
      </c>
      <c r="D2047" s="3">
        <v>1.7399910000000001</v>
      </c>
      <c r="E2047" s="3">
        <v>133.485478</v>
      </c>
      <c r="F2047" s="1" t="s">
        <v>17</v>
      </c>
      <c r="G2047" s="1" t="s">
        <v>17</v>
      </c>
      <c r="H2047" s="5">
        <v>3</v>
      </c>
      <c r="I2047" s="5">
        <v>3</v>
      </c>
      <c r="J2047" s="1" t="s">
        <v>19</v>
      </c>
      <c r="K2047" s="1" t="s">
        <v>18</v>
      </c>
      <c r="L2047" s="5">
        <v>2.8377970000000001</v>
      </c>
      <c r="M2047" s="1" t="s">
        <v>18</v>
      </c>
      <c r="N2047" s="5">
        <v>1.3438749999999999</v>
      </c>
      <c r="O2047" s="5">
        <v>0.80315599999999998</v>
      </c>
      <c r="P2047" s="1" t="s">
        <v>19</v>
      </c>
      <c r="Q2047" s="1" t="s">
        <v>20</v>
      </c>
      <c r="R2047" s="4">
        <f t="shared" si="94"/>
        <v>44.089991707943248</v>
      </c>
      <c r="S2047" s="1" t="str">
        <f t="shared" si="95"/>
        <v>Obesity Class III</v>
      </c>
    </row>
    <row r="2048" spans="1:19" x14ac:dyDescent="0.25">
      <c r="A2048" s="1" t="s">
        <v>16</v>
      </c>
      <c r="B2048" s="5">
        <v>24.063873999999998</v>
      </c>
      <c r="C2048" s="5" t="str">
        <f t="shared" si="93"/>
        <v>21-25</v>
      </c>
      <c r="D2048" s="3">
        <v>1.7373130000000001</v>
      </c>
      <c r="E2048" s="3">
        <v>133.166595</v>
      </c>
      <c r="F2048" s="1" t="s">
        <v>17</v>
      </c>
      <c r="G2048" s="1" t="s">
        <v>17</v>
      </c>
      <c r="H2048" s="5">
        <v>3</v>
      </c>
      <c r="I2048" s="5">
        <v>3</v>
      </c>
      <c r="J2048" s="1" t="s">
        <v>19</v>
      </c>
      <c r="K2048" s="1" t="s">
        <v>18</v>
      </c>
      <c r="L2048" s="5">
        <v>2.8462589999999999</v>
      </c>
      <c r="M2048" s="1" t="s">
        <v>18</v>
      </c>
      <c r="N2048" s="5">
        <v>1.2957590000000001</v>
      </c>
      <c r="O2048" s="5">
        <v>0.72315399999999996</v>
      </c>
      <c r="P2048" s="1" t="s">
        <v>19</v>
      </c>
      <c r="Q2048" s="1" t="s">
        <v>20</v>
      </c>
      <c r="R2048" s="4">
        <f t="shared" si="94"/>
        <v>44.120371070577519</v>
      </c>
      <c r="S2048" s="1" t="str">
        <f t="shared" si="95"/>
        <v>Obesity Class III</v>
      </c>
    </row>
    <row r="2049" spans="1:19" x14ac:dyDescent="0.25">
      <c r="A2049" s="1" t="s">
        <v>16</v>
      </c>
      <c r="B2049" s="5">
        <v>20.952736999999999</v>
      </c>
      <c r="C2049" s="5" t="str">
        <f t="shared" si="93"/>
        <v>21-25</v>
      </c>
      <c r="D2049" s="3">
        <v>1.7303329999999999</v>
      </c>
      <c r="E2049" s="3">
        <v>132.116491</v>
      </c>
      <c r="F2049" s="1" t="s">
        <v>17</v>
      </c>
      <c r="G2049" s="1" t="s">
        <v>17</v>
      </c>
      <c r="H2049" s="5">
        <v>3</v>
      </c>
      <c r="I2049" s="5">
        <v>3</v>
      </c>
      <c r="J2049" s="1" t="s">
        <v>19</v>
      </c>
      <c r="K2049" s="1" t="s">
        <v>18</v>
      </c>
      <c r="L2049" s="5">
        <v>1.674061</v>
      </c>
      <c r="M2049" s="1" t="s">
        <v>18</v>
      </c>
      <c r="N2049" s="5">
        <v>1.683497</v>
      </c>
      <c r="O2049" s="5">
        <v>0.78019899999999998</v>
      </c>
      <c r="P2049" s="1" t="s">
        <v>19</v>
      </c>
      <c r="Q2049" s="1" t="s">
        <v>20</v>
      </c>
      <c r="R2049" s="4">
        <f t="shared" si="94"/>
        <v>44.126313826259768</v>
      </c>
      <c r="S2049" s="1" t="str">
        <f t="shared" si="95"/>
        <v>Obesity Class III</v>
      </c>
    </row>
    <row r="2050" spans="1:19" x14ac:dyDescent="0.25">
      <c r="A2050" s="1" t="s">
        <v>16</v>
      </c>
      <c r="B2050" s="5">
        <v>23.664708999999998</v>
      </c>
      <c r="C2050" s="5" t="str">
        <f t="shared" ref="C2050:C2113" si="96">IF(B2050&lt;=20,"16-20",IF(B2050&lt;=25,"21-25",IF(B2050&lt;=30,"26-30",IF(B2050&lt;=35,"31-35",IF(B2050&lt;=40,"36-40",IF(B2050&lt;=45,"41-45","46-51"))))))</f>
        <v>21-25</v>
      </c>
      <c r="D2050" s="3">
        <v>1.738836</v>
      </c>
      <c r="E2050" s="3">
        <v>133.47264100000001</v>
      </c>
      <c r="F2050" s="1" t="s">
        <v>17</v>
      </c>
      <c r="G2050" s="1" t="s">
        <v>17</v>
      </c>
      <c r="H2050" s="5">
        <v>3</v>
      </c>
      <c r="I2050" s="5">
        <v>3</v>
      </c>
      <c r="J2050" s="1" t="s">
        <v>19</v>
      </c>
      <c r="K2050" s="1" t="s">
        <v>18</v>
      </c>
      <c r="L2050" s="5">
        <v>2.8635130000000002</v>
      </c>
      <c r="M2050" s="1" t="s">
        <v>18</v>
      </c>
      <c r="N2050" s="5">
        <v>1.0264519999999999</v>
      </c>
      <c r="O2050" s="5">
        <v>0.71413700000000002</v>
      </c>
      <c r="P2050" s="1" t="s">
        <v>19</v>
      </c>
      <c r="Q2050" s="1" t="s">
        <v>20</v>
      </c>
      <c r="R2050" s="4">
        <f t="shared" ref="R2050:R2112" si="97">E2050/(D2050^2)</f>
        <v>44.14433793816422</v>
      </c>
      <c r="S2050" s="1" t="str">
        <f t="shared" ref="S2050:S2113" si="98">IF(R2050&lt;18.5, "Underweight",
 IF(R2050&lt;25, "Normal weight",
 IF(R2050&lt;30, "Overweight",
 IF(R2050&lt;35, "Obesity Class I",
 IF(R2050&lt;40, "Obesity Class II",
 "Obesity Class III")))))</f>
        <v>Obesity Class III</v>
      </c>
    </row>
    <row r="2051" spans="1:19" x14ac:dyDescent="0.25">
      <c r="A2051" s="1" t="s">
        <v>16</v>
      </c>
      <c r="B2051" s="5">
        <v>20.848607999999999</v>
      </c>
      <c r="C2051" s="5" t="str">
        <f t="shared" si="96"/>
        <v>21-25</v>
      </c>
      <c r="D2051" s="3">
        <v>1.7266060000000001</v>
      </c>
      <c r="E2051" s="3">
        <v>131.76806999999999</v>
      </c>
      <c r="F2051" s="1" t="s">
        <v>17</v>
      </c>
      <c r="G2051" s="1" t="s">
        <v>17</v>
      </c>
      <c r="H2051" s="5">
        <v>3</v>
      </c>
      <c r="I2051" s="5">
        <v>3</v>
      </c>
      <c r="J2051" s="1" t="s">
        <v>19</v>
      </c>
      <c r="K2051" s="1" t="s">
        <v>18</v>
      </c>
      <c r="L2051" s="5">
        <v>1.759352</v>
      </c>
      <c r="M2051" s="1" t="s">
        <v>18</v>
      </c>
      <c r="N2051" s="5">
        <v>1.4699279999999999</v>
      </c>
      <c r="O2051" s="5">
        <v>0.95043800000000001</v>
      </c>
      <c r="P2051" s="1" t="s">
        <v>19</v>
      </c>
      <c r="Q2051" s="1" t="s">
        <v>20</v>
      </c>
      <c r="R2051" s="4">
        <f t="shared" si="97"/>
        <v>44.200144929010477</v>
      </c>
      <c r="S2051" s="1" t="str">
        <f t="shared" si="98"/>
        <v>Obesity Class III</v>
      </c>
    </row>
    <row r="2052" spans="1:19" x14ac:dyDescent="0.25">
      <c r="A2052" s="1" t="s">
        <v>16</v>
      </c>
      <c r="B2052" s="5">
        <v>22.392510000000001</v>
      </c>
      <c r="C2052" s="5" t="str">
        <f t="shared" si="96"/>
        <v>21-25</v>
      </c>
      <c r="D2052" s="3">
        <v>1.6556299999999999</v>
      </c>
      <c r="E2052" s="3">
        <v>121.20517100000001</v>
      </c>
      <c r="F2052" s="1" t="s">
        <v>17</v>
      </c>
      <c r="G2052" s="1" t="s">
        <v>17</v>
      </c>
      <c r="H2052" s="5">
        <v>3</v>
      </c>
      <c r="I2052" s="5">
        <v>3</v>
      </c>
      <c r="J2052" s="1" t="s">
        <v>19</v>
      </c>
      <c r="K2052" s="1" t="s">
        <v>18</v>
      </c>
      <c r="L2052" s="5">
        <v>1.347559</v>
      </c>
      <c r="M2052" s="1" t="s">
        <v>18</v>
      </c>
      <c r="N2052" s="5">
        <v>0.462951</v>
      </c>
      <c r="O2052" s="5">
        <v>0.31794</v>
      </c>
      <c r="P2052" s="1" t="s">
        <v>19</v>
      </c>
      <c r="Q2052" s="1" t="s">
        <v>20</v>
      </c>
      <c r="R2052" s="4">
        <f t="shared" si="97"/>
        <v>44.217539677282787</v>
      </c>
      <c r="S2052" s="1" t="str">
        <f t="shared" si="98"/>
        <v>Obesity Class III</v>
      </c>
    </row>
    <row r="2053" spans="1:19" x14ac:dyDescent="0.25">
      <c r="A2053" s="1" t="s">
        <v>16</v>
      </c>
      <c r="B2053" s="5">
        <v>20.801791000000001</v>
      </c>
      <c r="C2053" s="5" t="str">
        <f t="shared" si="96"/>
        <v>21-25</v>
      </c>
      <c r="D2053" s="3">
        <v>1.721476</v>
      </c>
      <c r="E2053" s="3">
        <v>131.04227399999999</v>
      </c>
      <c r="F2053" s="1" t="s">
        <v>17</v>
      </c>
      <c r="G2053" s="1" t="s">
        <v>17</v>
      </c>
      <c r="H2053" s="5">
        <v>3</v>
      </c>
      <c r="I2053" s="5">
        <v>3</v>
      </c>
      <c r="J2053" s="1" t="s">
        <v>19</v>
      </c>
      <c r="K2053" s="1" t="s">
        <v>18</v>
      </c>
      <c r="L2053" s="5">
        <v>1.8371839999999999</v>
      </c>
      <c r="M2053" s="1" t="s">
        <v>18</v>
      </c>
      <c r="N2053" s="5">
        <v>1.5251650000000001</v>
      </c>
      <c r="O2053" s="5">
        <v>0.92644300000000002</v>
      </c>
      <c r="P2053" s="1" t="s">
        <v>19</v>
      </c>
      <c r="Q2053" s="1" t="s">
        <v>20</v>
      </c>
      <c r="R2053" s="4">
        <f t="shared" si="97"/>
        <v>44.219056941909365</v>
      </c>
      <c r="S2053" s="1" t="str">
        <f t="shared" si="98"/>
        <v>Obesity Class III</v>
      </c>
    </row>
    <row r="2054" spans="1:19" x14ac:dyDescent="0.25">
      <c r="A2054" s="1" t="s">
        <v>16</v>
      </c>
      <c r="B2054" s="5">
        <v>21.772251000000001</v>
      </c>
      <c r="C2054" s="5" t="str">
        <f t="shared" si="96"/>
        <v>21-25</v>
      </c>
      <c r="D2054" s="3">
        <v>1.7329509999999999</v>
      </c>
      <c r="E2054" s="3">
        <v>132.90488400000001</v>
      </c>
      <c r="F2054" s="1" t="s">
        <v>17</v>
      </c>
      <c r="G2054" s="1" t="s">
        <v>17</v>
      </c>
      <c r="H2054" s="5">
        <v>3</v>
      </c>
      <c r="I2054" s="5">
        <v>3</v>
      </c>
      <c r="J2054" s="1" t="s">
        <v>19</v>
      </c>
      <c r="K2054" s="1" t="s">
        <v>18</v>
      </c>
      <c r="L2054" s="5">
        <v>1.8178989999999999</v>
      </c>
      <c r="M2054" s="1" t="s">
        <v>18</v>
      </c>
      <c r="N2054" s="5">
        <v>1.5778239999999999</v>
      </c>
      <c r="O2054" s="5">
        <v>0.930836</v>
      </c>
      <c r="P2054" s="1" t="s">
        <v>19</v>
      </c>
      <c r="Q2054" s="1" t="s">
        <v>20</v>
      </c>
      <c r="R2054" s="4">
        <f t="shared" si="97"/>
        <v>44.255614428635795</v>
      </c>
      <c r="S2054" s="1" t="str">
        <f t="shared" si="98"/>
        <v>Obesity Class III</v>
      </c>
    </row>
    <row r="2055" spans="1:19" x14ac:dyDescent="0.25">
      <c r="A2055" s="1" t="s">
        <v>16</v>
      </c>
      <c r="B2055" s="5">
        <v>21.682366999999999</v>
      </c>
      <c r="C2055" s="5" t="str">
        <f t="shared" si="96"/>
        <v>21-25</v>
      </c>
      <c r="D2055" s="3">
        <v>1.732383</v>
      </c>
      <c r="E2055" s="3">
        <v>133.04394099999999</v>
      </c>
      <c r="F2055" s="1" t="s">
        <v>17</v>
      </c>
      <c r="G2055" s="1" t="s">
        <v>17</v>
      </c>
      <c r="H2055" s="5">
        <v>3</v>
      </c>
      <c r="I2055" s="5">
        <v>3</v>
      </c>
      <c r="J2055" s="1" t="s">
        <v>19</v>
      </c>
      <c r="K2055" s="1" t="s">
        <v>18</v>
      </c>
      <c r="L2055" s="5">
        <v>1.610768</v>
      </c>
      <c r="M2055" s="1" t="s">
        <v>18</v>
      </c>
      <c r="N2055" s="5">
        <v>1.5103979999999999</v>
      </c>
      <c r="O2055" s="5">
        <v>0.93145500000000003</v>
      </c>
      <c r="P2055" s="1" t="s">
        <v>19</v>
      </c>
      <c r="Q2055" s="1" t="s">
        <v>20</v>
      </c>
      <c r="R2055" s="4">
        <f t="shared" si="97"/>
        <v>44.330974104420029</v>
      </c>
      <c r="S2055" s="1" t="str">
        <f t="shared" si="98"/>
        <v>Obesity Class III</v>
      </c>
    </row>
    <row r="2056" spans="1:19" x14ac:dyDescent="0.25">
      <c r="A2056" s="1" t="s">
        <v>16</v>
      </c>
      <c r="B2056" s="5">
        <v>20.190733000000002</v>
      </c>
      <c r="C2056" s="5" t="str">
        <f t="shared" si="96"/>
        <v>21-25</v>
      </c>
      <c r="D2056" s="3">
        <v>1.6807620000000001</v>
      </c>
      <c r="E2056" s="3">
        <v>125.418548</v>
      </c>
      <c r="F2056" s="1" t="s">
        <v>17</v>
      </c>
      <c r="G2056" s="1" t="s">
        <v>17</v>
      </c>
      <c r="H2056" s="5">
        <v>3</v>
      </c>
      <c r="I2056" s="5">
        <v>3</v>
      </c>
      <c r="J2056" s="1" t="s">
        <v>19</v>
      </c>
      <c r="K2056" s="1" t="s">
        <v>18</v>
      </c>
      <c r="L2056" s="5">
        <v>1.124366</v>
      </c>
      <c r="M2056" s="1" t="s">
        <v>18</v>
      </c>
      <c r="N2056" s="5">
        <v>0.87706700000000004</v>
      </c>
      <c r="O2056" s="5">
        <v>0.552006</v>
      </c>
      <c r="P2056" s="1" t="s">
        <v>19</v>
      </c>
      <c r="Q2056" s="1" t="s">
        <v>20</v>
      </c>
      <c r="R2056" s="4">
        <f t="shared" si="97"/>
        <v>44.396560664400205</v>
      </c>
      <c r="S2056" s="1" t="str">
        <f t="shared" si="98"/>
        <v>Obesity Class III</v>
      </c>
    </row>
    <row r="2057" spans="1:19" x14ac:dyDescent="0.25">
      <c r="A2057" s="1" t="s">
        <v>16</v>
      </c>
      <c r="B2057" s="5">
        <v>21.008296999999999</v>
      </c>
      <c r="C2057" s="5" t="str">
        <f t="shared" si="96"/>
        <v>21-25</v>
      </c>
      <c r="D2057" s="3">
        <v>1.723587</v>
      </c>
      <c r="E2057" s="3">
        <v>131.92971199999999</v>
      </c>
      <c r="F2057" s="1" t="s">
        <v>17</v>
      </c>
      <c r="G2057" s="1" t="s">
        <v>17</v>
      </c>
      <c r="H2057" s="5">
        <v>3</v>
      </c>
      <c r="I2057" s="5">
        <v>3</v>
      </c>
      <c r="J2057" s="1" t="s">
        <v>19</v>
      </c>
      <c r="K2057" s="1" t="s">
        <v>18</v>
      </c>
      <c r="L2057" s="5">
        <v>1.6834480000000001</v>
      </c>
      <c r="M2057" s="1" t="s">
        <v>18</v>
      </c>
      <c r="N2057" s="5">
        <v>1.645532</v>
      </c>
      <c r="O2057" s="5">
        <v>0.85805900000000002</v>
      </c>
      <c r="P2057" s="1" t="s">
        <v>19</v>
      </c>
      <c r="Q2057" s="1" t="s">
        <v>20</v>
      </c>
      <c r="R2057" s="4">
        <f t="shared" si="97"/>
        <v>44.409531825928021</v>
      </c>
      <c r="S2057" s="1" t="str">
        <f t="shared" si="98"/>
        <v>Obesity Class III</v>
      </c>
    </row>
    <row r="2058" spans="1:19" x14ac:dyDescent="0.25">
      <c r="A2058" s="1" t="s">
        <v>16</v>
      </c>
      <c r="B2058" s="5">
        <v>21.210732</v>
      </c>
      <c r="C2058" s="5" t="str">
        <f t="shared" si="96"/>
        <v>21-25</v>
      </c>
      <c r="D2058" s="3">
        <v>1.7164969999999999</v>
      </c>
      <c r="E2058" s="3">
        <v>130.871127</v>
      </c>
      <c r="F2058" s="1" t="s">
        <v>17</v>
      </c>
      <c r="G2058" s="1" t="s">
        <v>17</v>
      </c>
      <c r="H2058" s="5">
        <v>3</v>
      </c>
      <c r="I2058" s="5">
        <v>3</v>
      </c>
      <c r="J2058" s="1" t="s">
        <v>19</v>
      </c>
      <c r="K2058" s="1" t="s">
        <v>18</v>
      </c>
      <c r="L2058" s="5">
        <v>1.3016570000000001</v>
      </c>
      <c r="M2058" s="1" t="s">
        <v>18</v>
      </c>
      <c r="N2058" s="5">
        <v>1.7185429999999999</v>
      </c>
      <c r="O2058" s="5">
        <v>0.94788399999999995</v>
      </c>
      <c r="P2058" s="1" t="s">
        <v>19</v>
      </c>
      <c r="Q2058" s="1" t="s">
        <v>20</v>
      </c>
      <c r="R2058" s="4">
        <f t="shared" si="97"/>
        <v>44.417871658701799</v>
      </c>
      <c r="S2058" s="1" t="str">
        <f t="shared" si="98"/>
        <v>Obesity Class III</v>
      </c>
    </row>
    <row r="2059" spans="1:19" x14ac:dyDescent="0.25">
      <c r="A2059" s="1" t="s">
        <v>16</v>
      </c>
      <c r="B2059" s="5">
        <v>21.232659000000002</v>
      </c>
      <c r="C2059" s="5" t="str">
        <f t="shared" si="96"/>
        <v>21-25</v>
      </c>
      <c r="D2059" s="3">
        <v>1.719913</v>
      </c>
      <c r="E2059" s="3">
        <v>131.56748099999999</v>
      </c>
      <c r="F2059" s="1" t="s">
        <v>17</v>
      </c>
      <c r="G2059" s="1" t="s">
        <v>17</v>
      </c>
      <c r="H2059" s="5">
        <v>3</v>
      </c>
      <c r="I2059" s="5">
        <v>3</v>
      </c>
      <c r="J2059" s="1" t="s">
        <v>19</v>
      </c>
      <c r="K2059" s="1" t="s">
        <v>18</v>
      </c>
      <c r="L2059" s="5">
        <v>1.651462</v>
      </c>
      <c r="M2059" s="1" t="s">
        <v>18</v>
      </c>
      <c r="N2059" s="5">
        <v>1.655993</v>
      </c>
      <c r="O2059" s="5">
        <v>0.93998199999999998</v>
      </c>
      <c r="P2059" s="1" t="s">
        <v>19</v>
      </c>
      <c r="Q2059" s="1" t="s">
        <v>20</v>
      </c>
      <c r="R2059" s="4">
        <f t="shared" si="97"/>
        <v>44.477011811603724</v>
      </c>
      <c r="S2059" s="1" t="str">
        <f t="shared" si="98"/>
        <v>Obesity Class III</v>
      </c>
    </row>
    <row r="2060" spans="1:19" x14ac:dyDescent="0.25">
      <c r="A2060" s="1" t="s">
        <v>16</v>
      </c>
      <c r="B2060" s="5">
        <v>21.838322999999999</v>
      </c>
      <c r="C2060" s="5" t="str">
        <f t="shared" si="96"/>
        <v>21-25</v>
      </c>
      <c r="D2060" s="3">
        <v>1.7589589999999999</v>
      </c>
      <c r="E2060" s="3">
        <v>137.79299</v>
      </c>
      <c r="F2060" s="1" t="s">
        <v>17</v>
      </c>
      <c r="G2060" s="1" t="s">
        <v>17</v>
      </c>
      <c r="H2060" s="5">
        <v>3</v>
      </c>
      <c r="I2060" s="5">
        <v>3</v>
      </c>
      <c r="J2060" s="1" t="s">
        <v>19</v>
      </c>
      <c r="K2060" s="1" t="s">
        <v>18</v>
      </c>
      <c r="L2060" s="5">
        <v>2.640539</v>
      </c>
      <c r="M2060" s="1" t="s">
        <v>18</v>
      </c>
      <c r="N2060" s="5">
        <v>1.879818</v>
      </c>
      <c r="O2060" s="5">
        <v>0.88599300000000003</v>
      </c>
      <c r="P2060" s="1" t="s">
        <v>19</v>
      </c>
      <c r="Q2060" s="1" t="s">
        <v>20</v>
      </c>
      <c r="R2060" s="4">
        <f t="shared" si="97"/>
        <v>44.536459703223315</v>
      </c>
      <c r="S2060" s="1" t="str">
        <f t="shared" si="98"/>
        <v>Obesity Class III</v>
      </c>
    </row>
    <row r="2061" spans="1:19" x14ac:dyDescent="0.25">
      <c r="A2061" s="1" t="s">
        <v>16</v>
      </c>
      <c r="B2061" s="5">
        <v>20.978166000000002</v>
      </c>
      <c r="C2061" s="5" t="str">
        <f t="shared" si="96"/>
        <v>21-25</v>
      </c>
      <c r="D2061" s="3">
        <v>1.7210570000000001</v>
      </c>
      <c r="E2061" s="3">
        <v>132.05479299999999</v>
      </c>
      <c r="F2061" s="1" t="s">
        <v>17</v>
      </c>
      <c r="G2061" s="1" t="s">
        <v>17</v>
      </c>
      <c r="H2061" s="5">
        <v>3</v>
      </c>
      <c r="I2061" s="5">
        <v>3</v>
      </c>
      <c r="J2061" s="1" t="s">
        <v>19</v>
      </c>
      <c r="K2061" s="1" t="s">
        <v>18</v>
      </c>
      <c r="L2061" s="5">
        <v>1.6787909999999999</v>
      </c>
      <c r="M2061" s="1" t="s">
        <v>18</v>
      </c>
      <c r="N2061" s="5">
        <v>1.68249</v>
      </c>
      <c r="O2061" s="5">
        <v>0.81887100000000002</v>
      </c>
      <c r="P2061" s="1" t="s">
        <v>19</v>
      </c>
      <c r="Q2061" s="1" t="s">
        <v>20</v>
      </c>
      <c r="R2061" s="4">
        <f t="shared" si="97"/>
        <v>44.582422233807939</v>
      </c>
      <c r="S2061" s="1" t="str">
        <f t="shared" si="98"/>
        <v>Obesity Class III</v>
      </c>
    </row>
    <row r="2062" spans="1:19" x14ac:dyDescent="0.25">
      <c r="A2062" s="1" t="s">
        <v>16</v>
      </c>
      <c r="B2062" s="5">
        <v>22.980221</v>
      </c>
      <c r="C2062" s="5" t="str">
        <f t="shared" si="96"/>
        <v>21-25</v>
      </c>
      <c r="D2062" s="3">
        <v>1.7249829999999999</v>
      </c>
      <c r="E2062" s="3">
        <v>132.94066000000001</v>
      </c>
      <c r="F2062" s="1" t="s">
        <v>17</v>
      </c>
      <c r="G2062" s="1" t="s">
        <v>17</v>
      </c>
      <c r="H2062" s="5">
        <v>3</v>
      </c>
      <c r="I2062" s="5">
        <v>3</v>
      </c>
      <c r="J2062" s="1" t="s">
        <v>19</v>
      </c>
      <c r="K2062" s="1" t="s">
        <v>18</v>
      </c>
      <c r="L2062" s="5">
        <v>2.085553</v>
      </c>
      <c r="M2062" s="1" t="s">
        <v>18</v>
      </c>
      <c r="N2062" s="5">
        <v>1.2716510000000001</v>
      </c>
      <c r="O2062" s="5">
        <v>0.58793200000000001</v>
      </c>
      <c r="P2062" s="1" t="s">
        <v>19</v>
      </c>
      <c r="Q2062" s="1" t="s">
        <v>20</v>
      </c>
      <c r="R2062" s="4">
        <f t="shared" si="97"/>
        <v>44.677430898856699</v>
      </c>
      <c r="S2062" s="1" t="str">
        <f t="shared" si="98"/>
        <v>Obesity Class III</v>
      </c>
    </row>
    <row r="2063" spans="1:19" x14ac:dyDescent="0.25">
      <c r="A2063" s="1" t="s">
        <v>16</v>
      </c>
      <c r="B2063" s="5">
        <v>21.840654000000001</v>
      </c>
      <c r="C2063" s="5" t="str">
        <f t="shared" si="96"/>
        <v>21-25</v>
      </c>
      <c r="D2063" s="3">
        <v>1.747479</v>
      </c>
      <c r="E2063" s="3">
        <v>136.516648</v>
      </c>
      <c r="F2063" s="1" t="s">
        <v>17</v>
      </c>
      <c r="G2063" s="1" t="s">
        <v>17</v>
      </c>
      <c r="H2063" s="5">
        <v>3</v>
      </c>
      <c r="I2063" s="5">
        <v>3</v>
      </c>
      <c r="J2063" s="1" t="s">
        <v>19</v>
      </c>
      <c r="K2063" s="1" t="s">
        <v>18</v>
      </c>
      <c r="L2063" s="5">
        <v>1.607531</v>
      </c>
      <c r="M2063" s="1" t="s">
        <v>18</v>
      </c>
      <c r="N2063" s="5">
        <v>1.963379</v>
      </c>
      <c r="O2063" s="5">
        <v>0.85839200000000004</v>
      </c>
      <c r="P2063" s="1" t="s">
        <v>19</v>
      </c>
      <c r="Q2063" s="1" t="s">
        <v>20</v>
      </c>
      <c r="R2063" s="4">
        <f t="shared" si="97"/>
        <v>44.705575026154719</v>
      </c>
      <c r="S2063" s="1" t="str">
        <f t="shared" si="98"/>
        <v>Obesity Class III</v>
      </c>
    </row>
    <row r="2064" spans="1:19" x14ac:dyDescent="0.25">
      <c r="A2064" s="1" t="s">
        <v>16</v>
      </c>
      <c r="B2064" s="5">
        <v>21.853826000000002</v>
      </c>
      <c r="C2064" s="5" t="str">
        <f t="shared" si="96"/>
        <v>21-25</v>
      </c>
      <c r="D2064" s="3">
        <v>1.7556430000000001</v>
      </c>
      <c r="E2064" s="3">
        <v>137.79688400000001</v>
      </c>
      <c r="F2064" s="1" t="s">
        <v>17</v>
      </c>
      <c r="G2064" s="1" t="s">
        <v>17</v>
      </c>
      <c r="H2064" s="5">
        <v>3</v>
      </c>
      <c r="I2064" s="5">
        <v>3</v>
      </c>
      <c r="J2064" s="1" t="s">
        <v>19</v>
      </c>
      <c r="K2064" s="1" t="s">
        <v>18</v>
      </c>
      <c r="L2064" s="5">
        <v>2.184707</v>
      </c>
      <c r="M2064" s="1" t="s">
        <v>18</v>
      </c>
      <c r="N2064" s="5">
        <v>1.978631</v>
      </c>
      <c r="O2064" s="5">
        <v>0.83895699999999995</v>
      </c>
      <c r="P2064" s="1" t="s">
        <v>19</v>
      </c>
      <c r="Q2064" s="1" t="s">
        <v>20</v>
      </c>
      <c r="R2064" s="4">
        <f t="shared" si="97"/>
        <v>44.706119896144422</v>
      </c>
      <c r="S2064" s="1" t="str">
        <f t="shared" si="98"/>
        <v>Obesity Class III</v>
      </c>
    </row>
    <row r="2065" spans="1:19" x14ac:dyDescent="0.25">
      <c r="A2065" s="1" t="s">
        <v>16</v>
      </c>
      <c r="B2065" s="5">
        <v>18.503343000000001</v>
      </c>
      <c r="C2065" s="5" t="str">
        <f t="shared" si="96"/>
        <v>16-20</v>
      </c>
      <c r="D2065" s="3">
        <v>1.6831240000000001</v>
      </c>
      <c r="E2065" s="3">
        <v>126.67377999999999</v>
      </c>
      <c r="F2065" s="1" t="s">
        <v>17</v>
      </c>
      <c r="G2065" s="1" t="s">
        <v>17</v>
      </c>
      <c r="H2065" s="5">
        <v>3</v>
      </c>
      <c r="I2065" s="5">
        <v>3</v>
      </c>
      <c r="J2065" s="1" t="s">
        <v>19</v>
      </c>
      <c r="K2065" s="1" t="s">
        <v>18</v>
      </c>
      <c r="L2065" s="5">
        <v>1.1159669999999999</v>
      </c>
      <c r="M2065" s="1" t="s">
        <v>18</v>
      </c>
      <c r="N2065" s="5">
        <v>1.541072</v>
      </c>
      <c r="O2065" s="5">
        <v>1</v>
      </c>
      <c r="P2065" s="1" t="s">
        <v>19</v>
      </c>
      <c r="Q2065" s="1" t="s">
        <v>20</v>
      </c>
      <c r="R2065" s="4">
        <f t="shared" si="97"/>
        <v>44.715130732135108</v>
      </c>
      <c r="S2065" s="1" t="str">
        <f t="shared" si="98"/>
        <v>Obesity Class III</v>
      </c>
    </row>
    <row r="2066" spans="1:19" x14ac:dyDescent="0.25">
      <c r="A2066" s="1" t="s">
        <v>16</v>
      </c>
      <c r="B2066" s="5">
        <v>21.674469999999999</v>
      </c>
      <c r="C2066" s="5" t="str">
        <f t="shared" si="96"/>
        <v>21-25</v>
      </c>
      <c r="D2066" s="3">
        <v>1.7197800000000001</v>
      </c>
      <c r="E2066" s="3">
        <v>132.26255800000001</v>
      </c>
      <c r="F2066" s="1" t="s">
        <v>17</v>
      </c>
      <c r="G2066" s="1" t="s">
        <v>17</v>
      </c>
      <c r="H2066" s="5">
        <v>3</v>
      </c>
      <c r="I2066" s="5">
        <v>3</v>
      </c>
      <c r="J2066" s="1" t="s">
        <v>19</v>
      </c>
      <c r="K2066" s="1" t="s">
        <v>18</v>
      </c>
      <c r="L2066" s="5">
        <v>1.7778050000000001</v>
      </c>
      <c r="M2066" s="1" t="s">
        <v>18</v>
      </c>
      <c r="N2066" s="5">
        <v>1.584716</v>
      </c>
      <c r="O2066" s="5">
        <v>0.92734099999999997</v>
      </c>
      <c r="P2066" s="1" t="s">
        <v>19</v>
      </c>
      <c r="Q2066" s="1" t="s">
        <v>20</v>
      </c>
      <c r="R2066" s="4">
        <f t="shared" si="97"/>
        <v>44.718901805195827</v>
      </c>
      <c r="S2066" s="1" t="str">
        <f t="shared" si="98"/>
        <v>Obesity Class III</v>
      </c>
    </row>
    <row r="2067" spans="1:19" x14ac:dyDescent="0.25">
      <c r="A2067" s="1" t="s">
        <v>16</v>
      </c>
      <c r="B2067" s="5">
        <v>21.016849000000001</v>
      </c>
      <c r="C2067" s="5" t="str">
        <f t="shared" si="96"/>
        <v>21-25</v>
      </c>
      <c r="D2067" s="3">
        <v>1.7242679999999999</v>
      </c>
      <c r="E2067" s="3">
        <v>133.033523</v>
      </c>
      <c r="F2067" s="1" t="s">
        <v>17</v>
      </c>
      <c r="G2067" s="1" t="s">
        <v>17</v>
      </c>
      <c r="H2067" s="5">
        <v>3</v>
      </c>
      <c r="I2067" s="5">
        <v>3</v>
      </c>
      <c r="J2067" s="1" t="s">
        <v>19</v>
      </c>
      <c r="K2067" s="1" t="s">
        <v>18</v>
      </c>
      <c r="L2067" s="5">
        <v>1.650612</v>
      </c>
      <c r="M2067" s="1" t="s">
        <v>18</v>
      </c>
      <c r="N2067" s="5">
        <v>1.537639</v>
      </c>
      <c r="O2067" s="5">
        <v>0.91245699999999996</v>
      </c>
      <c r="P2067" s="1" t="s">
        <v>19</v>
      </c>
      <c r="Q2067" s="1" t="s">
        <v>20</v>
      </c>
      <c r="R2067" s="4">
        <f t="shared" si="97"/>
        <v>44.745725647457732</v>
      </c>
      <c r="S2067" s="1" t="str">
        <f t="shared" si="98"/>
        <v>Obesity Class III</v>
      </c>
    </row>
    <row r="2068" spans="1:19" x14ac:dyDescent="0.25">
      <c r="A2068" s="1" t="s">
        <v>16</v>
      </c>
      <c r="B2068" s="5">
        <v>20.520992</v>
      </c>
      <c r="C2068" s="5" t="str">
        <f t="shared" si="96"/>
        <v>21-25</v>
      </c>
      <c r="D2068" s="3">
        <v>1.668642</v>
      </c>
      <c r="E2068" s="3">
        <v>124.704781</v>
      </c>
      <c r="F2068" s="1" t="s">
        <v>17</v>
      </c>
      <c r="G2068" s="1" t="s">
        <v>17</v>
      </c>
      <c r="H2068" s="5">
        <v>3</v>
      </c>
      <c r="I2068" s="5">
        <v>3</v>
      </c>
      <c r="J2068" s="1" t="s">
        <v>19</v>
      </c>
      <c r="K2068" s="1" t="s">
        <v>18</v>
      </c>
      <c r="L2068" s="5">
        <v>1.15635</v>
      </c>
      <c r="M2068" s="1" t="s">
        <v>18</v>
      </c>
      <c r="N2068" s="5">
        <v>0.78682799999999997</v>
      </c>
      <c r="O2068" s="5">
        <v>0.36638500000000002</v>
      </c>
      <c r="P2068" s="1" t="s">
        <v>19</v>
      </c>
      <c r="Q2068" s="1" t="s">
        <v>20</v>
      </c>
      <c r="R2068" s="4">
        <f t="shared" si="97"/>
        <v>44.787493971340552</v>
      </c>
      <c r="S2068" s="1" t="str">
        <f t="shared" si="98"/>
        <v>Obesity Class III</v>
      </c>
    </row>
    <row r="2069" spans="1:19" x14ac:dyDescent="0.25">
      <c r="A2069" s="1" t="s">
        <v>16</v>
      </c>
      <c r="B2069" s="5">
        <v>21.022206000000001</v>
      </c>
      <c r="C2069" s="5" t="str">
        <f t="shared" si="96"/>
        <v>21-25</v>
      </c>
      <c r="D2069" s="3">
        <v>1.7399500000000001</v>
      </c>
      <c r="E2069" s="3">
        <v>135.69338099999999</v>
      </c>
      <c r="F2069" s="1" t="s">
        <v>17</v>
      </c>
      <c r="G2069" s="1" t="s">
        <v>17</v>
      </c>
      <c r="H2069" s="5">
        <v>3</v>
      </c>
      <c r="I2069" s="5">
        <v>3</v>
      </c>
      <c r="J2069" s="1" t="s">
        <v>19</v>
      </c>
      <c r="K2069" s="1" t="s">
        <v>18</v>
      </c>
      <c r="L2069" s="5">
        <v>1.6632130000000001</v>
      </c>
      <c r="M2069" s="1" t="s">
        <v>18</v>
      </c>
      <c r="N2069" s="5">
        <v>1.0940350000000001</v>
      </c>
      <c r="O2069" s="5">
        <v>0.78666499999999995</v>
      </c>
      <c r="P2069" s="1" t="s">
        <v>19</v>
      </c>
      <c r="Q2069" s="1" t="s">
        <v>20</v>
      </c>
      <c r="R2069" s="4">
        <f t="shared" si="97"/>
        <v>44.821369998125981</v>
      </c>
      <c r="S2069" s="1" t="str">
        <f t="shared" si="98"/>
        <v>Obesity Class III</v>
      </c>
    </row>
    <row r="2070" spans="1:19" x14ac:dyDescent="0.25">
      <c r="A2070" s="1" t="s">
        <v>16</v>
      </c>
      <c r="B2070" s="5">
        <v>21.009595999999998</v>
      </c>
      <c r="C2070" s="5" t="str">
        <f t="shared" si="96"/>
        <v>21-25</v>
      </c>
      <c r="D2070" s="3">
        <v>1.7141930000000001</v>
      </c>
      <c r="E2070" s="3">
        <v>131.86673400000001</v>
      </c>
      <c r="F2070" s="1" t="s">
        <v>17</v>
      </c>
      <c r="G2070" s="1" t="s">
        <v>17</v>
      </c>
      <c r="H2070" s="5">
        <v>3</v>
      </c>
      <c r="I2070" s="5">
        <v>3</v>
      </c>
      <c r="J2070" s="1" t="s">
        <v>19</v>
      </c>
      <c r="K2070" s="1" t="s">
        <v>18</v>
      </c>
      <c r="L2070" s="5">
        <v>1.7095560000000001</v>
      </c>
      <c r="M2070" s="1" t="s">
        <v>18</v>
      </c>
      <c r="N2070" s="5">
        <v>1.5924940000000001</v>
      </c>
      <c r="O2070" s="5">
        <v>0.92584299999999997</v>
      </c>
      <c r="P2070" s="1" t="s">
        <v>19</v>
      </c>
      <c r="Q2070" s="1" t="s">
        <v>20</v>
      </c>
      <c r="R2070" s="4">
        <f t="shared" si="97"/>
        <v>44.876173183136189</v>
      </c>
      <c r="S2070" s="1" t="str">
        <f t="shared" si="98"/>
        <v>Obesity Class III</v>
      </c>
    </row>
    <row r="2071" spans="1:19" x14ac:dyDescent="0.25">
      <c r="A2071" s="1" t="s">
        <v>16</v>
      </c>
      <c r="B2071" s="5">
        <v>21.289103999999998</v>
      </c>
      <c r="C2071" s="5" t="str">
        <f t="shared" si="96"/>
        <v>21-25</v>
      </c>
      <c r="D2071" s="3">
        <v>1.708291</v>
      </c>
      <c r="E2071" s="3">
        <v>130.98633799999999</v>
      </c>
      <c r="F2071" s="1" t="s">
        <v>17</v>
      </c>
      <c r="G2071" s="1" t="s">
        <v>17</v>
      </c>
      <c r="H2071" s="5">
        <v>3</v>
      </c>
      <c r="I2071" s="5">
        <v>3</v>
      </c>
      <c r="J2071" s="1" t="s">
        <v>19</v>
      </c>
      <c r="K2071" s="1" t="s">
        <v>18</v>
      </c>
      <c r="L2071" s="5">
        <v>1.2055480000000001</v>
      </c>
      <c r="M2071" s="1" t="s">
        <v>18</v>
      </c>
      <c r="N2071" s="5">
        <v>1.7239340000000001</v>
      </c>
      <c r="O2071" s="5">
        <v>0.95235199999999998</v>
      </c>
      <c r="P2071" s="1" t="s">
        <v>19</v>
      </c>
      <c r="Q2071" s="1" t="s">
        <v>20</v>
      </c>
      <c r="R2071" s="4">
        <f t="shared" si="97"/>
        <v>44.885110118953776</v>
      </c>
      <c r="S2071" s="1" t="str">
        <f t="shared" si="98"/>
        <v>Obesity Class III</v>
      </c>
    </row>
    <row r="2072" spans="1:19" x14ac:dyDescent="0.25">
      <c r="A2072" s="1" t="s">
        <v>16</v>
      </c>
      <c r="B2072" s="5">
        <v>20.976842000000001</v>
      </c>
      <c r="C2072" s="5" t="str">
        <f t="shared" si="96"/>
        <v>21-25</v>
      </c>
      <c r="D2072" s="3">
        <v>1.7107300000000001</v>
      </c>
      <c r="E2072" s="3">
        <v>131.40852799999999</v>
      </c>
      <c r="F2072" s="1" t="s">
        <v>17</v>
      </c>
      <c r="G2072" s="1" t="s">
        <v>17</v>
      </c>
      <c r="H2072" s="5">
        <v>3</v>
      </c>
      <c r="I2072" s="5">
        <v>3</v>
      </c>
      <c r="J2072" s="1" t="s">
        <v>19</v>
      </c>
      <c r="K2072" s="1" t="s">
        <v>18</v>
      </c>
      <c r="L2072" s="5">
        <v>1.7281390000000001</v>
      </c>
      <c r="M2072" s="1" t="s">
        <v>18</v>
      </c>
      <c r="N2072" s="5">
        <v>1.676269</v>
      </c>
      <c r="O2072" s="5">
        <v>0.90624700000000002</v>
      </c>
      <c r="P2072" s="1" t="s">
        <v>19</v>
      </c>
      <c r="Q2072" s="1" t="s">
        <v>20</v>
      </c>
      <c r="R2072" s="4">
        <f t="shared" si="97"/>
        <v>44.901475000689857</v>
      </c>
      <c r="S2072" s="1" t="str">
        <f t="shared" si="98"/>
        <v>Obesity Class III</v>
      </c>
    </row>
    <row r="2073" spans="1:19" x14ac:dyDescent="0.25">
      <c r="A2073" s="1" t="s">
        <v>16</v>
      </c>
      <c r="B2073" s="5">
        <v>21.760733999999999</v>
      </c>
      <c r="C2073" s="5" t="str">
        <f t="shared" si="96"/>
        <v>21-25</v>
      </c>
      <c r="D2073" s="3">
        <v>1.7358100000000001</v>
      </c>
      <c r="E2073" s="3">
        <v>135.346677</v>
      </c>
      <c r="F2073" s="1" t="s">
        <v>17</v>
      </c>
      <c r="G2073" s="1" t="s">
        <v>17</v>
      </c>
      <c r="H2073" s="5">
        <v>3</v>
      </c>
      <c r="I2073" s="5">
        <v>3</v>
      </c>
      <c r="J2073" s="1" t="s">
        <v>19</v>
      </c>
      <c r="K2073" s="1" t="s">
        <v>18</v>
      </c>
      <c r="L2073" s="5">
        <v>2.6116540000000001</v>
      </c>
      <c r="M2073" s="1" t="s">
        <v>18</v>
      </c>
      <c r="N2073" s="5">
        <v>1.618512</v>
      </c>
      <c r="O2073" s="5">
        <v>0.868788</v>
      </c>
      <c r="P2073" s="1" t="s">
        <v>19</v>
      </c>
      <c r="Q2073" s="1" t="s">
        <v>20</v>
      </c>
      <c r="R2073" s="4">
        <f t="shared" si="97"/>
        <v>44.920359731466831</v>
      </c>
      <c r="S2073" s="1" t="str">
        <f t="shared" si="98"/>
        <v>Obesity Class III</v>
      </c>
    </row>
    <row r="2074" spans="1:19" x14ac:dyDescent="0.25">
      <c r="A2074" s="1" t="s">
        <v>16</v>
      </c>
      <c r="B2074" s="5">
        <v>19.17614</v>
      </c>
      <c r="C2074" s="5" t="str">
        <f t="shared" si="96"/>
        <v>16-20</v>
      </c>
      <c r="D2074" s="3">
        <v>1.666194</v>
      </c>
      <c r="E2074" s="3">
        <v>124.805868</v>
      </c>
      <c r="F2074" s="1" t="s">
        <v>17</v>
      </c>
      <c r="G2074" s="1" t="s">
        <v>17</v>
      </c>
      <c r="H2074" s="5">
        <v>3</v>
      </c>
      <c r="I2074" s="5">
        <v>3</v>
      </c>
      <c r="J2074" s="1" t="s">
        <v>19</v>
      </c>
      <c r="K2074" s="1" t="s">
        <v>18</v>
      </c>
      <c r="L2074" s="5">
        <v>1.2288380000000001</v>
      </c>
      <c r="M2074" s="1" t="s">
        <v>18</v>
      </c>
      <c r="N2074" s="5">
        <v>0.79255299999999995</v>
      </c>
      <c r="O2074" s="5">
        <v>0.63956100000000005</v>
      </c>
      <c r="P2074" s="1" t="s">
        <v>19</v>
      </c>
      <c r="Q2074" s="1" t="s">
        <v>20</v>
      </c>
      <c r="R2074" s="4">
        <f t="shared" si="97"/>
        <v>44.955607684946138</v>
      </c>
      <c r="S2074" s="1" t="str">
        <f t="shared" si="98"/>
        <v>Obesity Class III</v>
      </c>
    </row>
    <row r="2075" spans="1:19" x14ac:dyDescent="0.25">
      <c r="A2075" s="1" t="s">
        <v>16</v>
      </c>
      <c r="B2075" s="5">
        <v>20.951084000000002</v>
      </c>
      <c r="C2075" s="5" t="str">
        <f t="shared" si="96"/>
        <v>21-25</v>
      </c>
      <c r="D2075" s="3">
        <v>1.7085809999999999</v>
      </c>
      <c r="E2075" s="3">
        <v>131.27485100000001</v>
      </c>
      <c r="F2075" s="1" t="s">
        <v>17</v>
      </c>
      <c r="G2075" s="1" t="s">
        <v>17</v>
      </c>
      <c r="H2075" s="5">
        <v>3</v>
      </c>
      <c r="I2075" s="5">
        <v>3</v>
      </c>
      <c r="J2075" s="1" t="s">
        <v>19</v>
      </c>
      <c r="K2075" s="1" t="s">
        <v>18</v>
      </c>
      <c r="L2075" s="5">
        <v>1.796956</v>
      </c>
      <c r="M2075" s="1" t="s">
        <v>18</v>
      </c>
      <c r="N2075" s="5">
        <v>1.684582</v>
      </c>
      <c r="O2075" s="5">
        <v>0.88738799999999995</v>
      </c>
      <c r="P2075" s="1" t="s">
        <v>19</v>
      </c>
      <c r="Q2075" s="1" t="s">
        <v>20</v>
      </c>
      <c r="R2075" s="4">
        <f t="shared" si="97"/>
        <v>44.968705818107772</v>
      </c>
      <c r="S2075" s="1" t="str">
        <f t="shared" si="98"/>
        <v>Obesity Class III</v>
      </c>
    </row>
    <row r="2076" spans="1:19" x14ac:dyDescent="0.25">
      <c r="A2076" s="1" t="s">
        <v>16</v>
      </c>
      <c r="B2076" s="5">
        <v>19.035557000000001</v>
      </c>
      <c r="C2076" s="5" t="str">
        <f t="shared" si="96"/>
        <v>16-20</v>
      </c>
      <c r="D2076" s="3">
        <v>1.6825939999999999</v>
      </c>
      <c r="E2076" s="3">
        <v>127.427458</v>
      </c>
      <c r="F2076" s="1" t="s">
        <v>17</v>
      </c>
      <c r="G2076" s="1" t="s">
        <v>17</v>
      </c>
      <c r="H2076" s="5">
        <v>3</v>
      </c>
      <c r="I2076" s="5">
        <v>3</v>
      </c>
      <c r="J2076" s="1" t="s">
        <v>19</v>
      </c>
      <c r="K2076" s="1" t="s">
        <v>18</v>
      </c>
      <c r="L2076" s="5">
        <v>1.441289</v>
      </c>
      <c r="M2076" s="1" t="s">
        <v>18</v>
      </c>
      <c r="N2076" s="5">
        <v>1.4257120000000001</v>
      </c>
      <c r="O2076" s="5">
        <v>0.662277</v>
      </c>
      <c r="P2076" s="1" t="s">
        <v>19</v>
      </c>
      <c r="Q2076" s="1" t="s">
        <v>20</v>
      </c>
      <c r="R2076" s="4">
        <f t="shared" si="97"/>
        <v>45.009516508637454</v>
      </c>
      <c r="S2076" s="1" t="str">
        <f t="shared" si="98"/>
        <v>Obesity Class III</v>
      </c>
    </row>
    <row r="2077" spans="1:19" x14ac:dyDescent="0.25">
      <c r="A2077" s="1" t="s">
        <v>16</v>
      </c>
      <c r="B2077" s="5">
        <v>21.656907</v>
      </c>
      <c r="C2077" s="5" t="str">
        <f t="shared" si="96"/>
        <v>21-25</v>
      </c>
      <c r="D2077" s="3">
        <v>1.7290989999999999</v>
      </c>
      <c r="E2077" s="3">
        <v>134.84265600000001</v>
      </c>
      <c r="F2077" s="1" t="s">
        <v>17</v>
      </c>
      <c r="G2077" s="1" t="s">
        <v>17</v>
      </c>
      <c r="H2077" s="5">
        <v>3</v>
      </c>
      <c r="I2077" s="5">
        <v>3</v>
      </c>
      <c r="J2077" s="1" t="s">
        <v>19</v>
      </c>
      <c r="K2077" s="1" t="s">
        <v>18</v>
      </c>
      <c r="L2077" s="5">
        <v>1.3954</v>
      </c>
      <c r="M2077" s="1" t="s">
        <v>18</v>
      </c>
      <c r="N2077" s="5">
        <v>1.931173</v>
      </c>
      <c r="O2077" s="5">
        <v>0.87825799999999998</v>
      </c>
      <c r="P2077" s="1" t="s">
        <v>19</v>
      </c>
      <c r="Q2077" s="1" t="s">
        <v>20</v>
      </c>
      <c r="R2077" s="4">
        <f t="shared" si="97"/>
        <v>45.101146181302013</v>
      </c>
      <c r="S2077" s="1" t="str">
        <f t="shared" si="98"/>
        <v>Obesity Class III</v>
      </c>
    </row>
    <row r="2078" spans="1:19" x14ac:dyDescent="0.25">
      <c r="A2078" s="1" t="s">
        <v>16</v>
      </c>
      <c r="B2078" s="5">
        <v>21.768833999999998</v>
      </c>
      <c r="C2078" s="5" t="str">
        <f t="shared" si="96"/>
        <v>21-25</v>
      </c>
      <c r="D2078" s="3">
        <v>1.7333829999999999</v>
      </c>
      <c r="E2078" s="3">
        <v>135.524857</v>
      </c>
      <c r="F2078" s="1" t="s">
        <v>17</v>
      </c>
      <c r="G2078" s="1" t="s">
        <v>17</v>
      </c>
      <c r="H2078" s="5">
        <v>3</v>
      </c>
      <c r="I2078" s="5">
        <v>3</v>
      </c>
      <c r="J2078" s="1" t="s">
        <v>19</v>
      </c>
      <c r="K2078" s="1" t="s">
        <v>18</v>
      </c>
      <c r="L2078" s="5">
        <v>1.4857359999999999</v>
      </c>
      <c r="M2078" s="1" t="s">
        <v>18</v>
      </c>
      <c r="N2078" s="5">
        <v>1.9503740000000001</v>
      </c>
      <c r="O2078" s="5">
        <v>0.86923799999999996</v>
      </c>
      <c r="P2078" s="1" t="s">
        <v>19</v>
      </c>
      <c r="Q2078" s="1" t="s">
        <v>20</v>
      </c>
      <c r="R2078" s="4">
        <f t="shared" si="97"/>
        <v>45.105540549296478</v>
      </c>
      <c r="S2078" s="1" t="str">
        <f t="shared" si="98"/>
        <v>Obesity Class III</v>
      </c>
    </row>
    <row r="2079" spans="1:19" x14ac:dyDescent="0.25">
      <c r="A2079" s="1" t="s">
        <v>16</v>
      </c>
      <c r="B2079" s="5">
        <v>21.030909000000001</v>
      </c>
      <c r="C2079" s="5" t="str">
        <f t="shared" si="96"/>
        <v>21-25</v>
      </c>
      <c r="D2079" s="3">
        <v>1.71818</v>
      </c>
      <c r="E2079" s="3">
        <v>133.46676299999999</v>
      </c>
      <c r="F2079" s="1" t="s">
        <v>17</v>
      </c>
      <c r="G2079" s="1" t="s">
        <v>17</v>
      </c>
      <c r="H2079" s="5">
        <v>3</v>
      </c>
      <c r="I2079" s="5">
        <v>3</v>
      </c>
      <c r="J2079" s="1" t="s">
        <v>19</v>
      </c>
      <c r="K2079" s="1" t="s">
        <v>18</v>
      </c>
      <c r="L2079" s="5">
        <v>1.517215</v>
      </c>
      <c r="M2079" s="1" t="s">
        <v>18</v>
      </c>
      <c r="N2079" s="5">
        <v>1.486289</v>
      </c>
      <c r="O2079" s="5">
        <v>0.93749199999999999</v>
      </c>
      <c r="P2079" s="1" t="s">
        <v>19</v>
      </c>
      <c r="Q2079" s="1" t="s">
        <v>20</v>
      </c>
      <c r="R2079" s="4">
        <f t="shared" si="97"/>
        <v>45.210135499690246</v>
      </c>
      <c r="S2079" s="1" t="str">
        <f t="shared" si="98"/>
        <v>Obesity Class III</v>
      </c>
    </row>
    <row r="2080" spans="1:19" x14ac:dyDescent="0.25">
      <c r="A2080" s="1" t="s">
        <v>16</v>
      </c>
      <c r="B2080" s="5">
        <v>18.634285999999999</v>
      </c>
      <c r="C2080" s="5" t="str">
        <f t="shared" si="96"/>
        <v>16-20</v>
      </c>
      <c r="D2080" s="3">
        <v>1.669354</v>
      </c>
      <c r="E2080" s="3">
        <v>126.088301</v>
      </c>
      <c r="F2080" s="1" t="s">
        <v>17</v>
      </c>
      <c r="G2080" s="1" t="s">
        <v>17</v>
      </c>
      <c r="H2080" s="5">
        <v>3</v>
      </c>
      <c r="I2080" s="5">
        <v>3</v>
      </c>
      <c r="J2080" s="1" t="s">
        <v>19</v>
      </c>
      <c r="K2080" s="1" t="s">
        <v>18</v>
      </c>
      <c r="L2080" s="5">
        <v>1.144539</v>
      </c>
      <c r="M2080" s="1" t="s">
        <v>18</v>
      </c>
      <c r="N2080" s="5">
        <v>0.922014</v>
      </c>
      <c r="O2080" s="5">
        <v>0.89967299999999994</v>
      </c>
      <c r="P2080" s="1" t="s">
        <v>19</v>
      </c>
      <c r="Q2080" s="1" t="s">
        <v>20</v>
      </c>
      <c r="R2080" s="4">
        <f t="shared" si="97"/>
        <v>45.245762194614755</v>
      </c>
      <c r="S2080" s="1" t="str">
        <f t="shared" si="98"/>
        <v>Obesity Class III</v>
      </c>
    </row>
    <row r="2081" spans="1:19" x14ac:dyDescent="0.25">
      <c r="A2081" s="1" t="s">
        <v>16</v>
      </c>
      <c r="B2081" s="5">
        <v>21.413498000000001</v>
      </c>
      <c r="C2081" s="5" t="str">
        <f t="shared" si="96"/>
        <v>21-25</v>
      </c>
      <c r="D2081" s="3">
        <v>1.7199</v>
      </c>
      <c r="E2081" s="3">
        <v>133.886031</v>
      </c>
      <c r="F2081" s="1" t="s">
        <v>17</v>
      </c>
      <c r="G2081" s="1" t="s">
        <v>17</v>
      </c>
      <c r="H2081" s="5">
        <v>3</v>
      </c>
      <c r="I2081" s="5">
        <v>3</v>
      </c>
      <c r="J2081" s="1" t="s">
        <v>19</v>
      </c>
      <c r="K2081" s="1" t="s">
        <v>18</v>
      </c>
      <c r="L2081" s="5">
        <v>2.4175200000000001</v>
      </c>
      <c r="M2081" s="1" t="s">
        <v>18</v>
      </c>
      <c r="N2081" s="5">
        <v>1.556155</v>
      </c>
      <c r="O2081" s="5">
        <v>0.87393600000000005</v>
      </c>
      <c r="P2081" s="1" t="s">
        <v>19</v>
      </c>
      <c r="Q2081" s="1" t="s">
        <v>20</v>
      </c>
      <c r="R2081" s="4">
        <f t="shared" si="97"/>
        <v>45.261492868081291</v>
      </c>
      <c r="S2081" s="1" t="str">
        <f t="shared" si="98"/>
        <v>Obesity Class III</v>
      </c>
    </row>
    <row r="2082" spans="1:19" x14ac:dyDescent="0.25">
      <c r="A2082" s="1" t="s">
        <v>16</v>
      </c>
      <c r="B2082" s="5">
        <v>20.871153</v>
      </c>
      <c r="C2082" s="5" t="str">
        <f t="shared" si="96"/>
        <v>21-25</v>
      </c>
      <c r="D2082" s="3">
        <v>1.6906140000000001</v>
      </c>
      <c r="E2082" s="3">
        <v>129.76914099999999</v>
      </c>
      <c r="F2082" s="1" t="s">
        <v>17</v>
      </c>
      <c r="G2082" s="1" t="s">
        <v>17</v>
      </c>
      <c r="H2082" s="5">
        <v>3</v>
      </c>
      <c r="I2082" s="5">
        <v>3</v>
      </c>
      <c r="J2082" s="1" t="s">
        <v>19</v>
      </c>
      <c r="K2082" s="1" t="s">
        <v>18</v>
      </c>
      <c r="L2082" s="5">
        <v>1.154698</v>
      </c>
      <c r="M2082" s="1" t="s">
        <v>18</v>
      </c>
      <c r="N2082" s="5">
        <v>1.7183600000000001</v>
      </c>
      <c r="O2082" s="5">
        <v>0.95921800000000002</v>
      </c>
      <c r="P2082" s="1" t="s">
        <v>19</v>
      </c>
      <c r="Q2082" s="1" t="s">
        <v>20</v>
      </c>
      <c r="R2082" s="4">
        <f t="shared" si="97"/>
        <v>45.402786517424367</v>
      </c>
      <c r="S2082" s="1" t="str">
        <f t="shared" si="98"/>
        <v>Obesity Class III</v>
      </c>
    </row>
    <row r="2083" spans="1:19" x14ac:dyDescent="0.25">
      <c r="A2083" s="1" t="s">
        <v>16</v>
      </c>
      <c r="B2083" s="5">
        <v>21.140165</v>
      </c>
      <c r="C2083" s="5" t="str">
        <f t="shared" si="96"/>
        <v>21-25</v>
      </c>
      <c r="D2083" s="3">
        <v>1.713133</v>
      </c>
      <c r="E2083" s="3">
        <v>133.73588899999999</v>
      </c>
      <c r="F2083" s="1" t="s">
        <v>17</v>
      </c>
      <c r="G2083" s="1" t="s">
        <v>17</v>
      </c>
      <c r="H2083" s="5">
        <v>3</v>
      </c>
      <c r="I2083" s="5">
        <v>3</v>
      </c>
      <c r="J2083" s="1" t="s">
        <v>19</v>
      </c>
      <c r="K2083" s="1" t="s">
        <v>18</v>
      </c>
      <c r="L2083" s="5">
        <v>1.411365</v>
      </c>
      <c r="M2083" s="1" t="s">
        <v>18</v>
      </c>
      <c r="N2083" s="5">
        <v>1.5646180000000001</v>
      </c>
      <c r="O2083" s="5">
        <v>0.91068300000000002</v>
      </c>
      <c r="P2083" s="1" t="s">
        <v>19</v>
      </c>
      <c r="Q2083" s="1" t="s">
        <v>20</v>
      </c>
      <c r="R2083" s="4">
        <f t="shared" si="97"/>
        <v>45.568612703790627</v>
      </c>
      <c r="S2083" s="1" t="str">
        <f t="shared" si="98"/>
        <v>Obesity Class III</v>
      </c>
    </row>
    <row r="2084" spans="1:19" x14ac:dyDescent="0.25">
      <c r="A2084" s="1" t="s">
        <v>16</v>
      </c>
      <c r="B2084" s="5">
        <v>18.137820000000001</v>
      </c>
      <c r="C2084" s="5" t="str">
        <f t="shared" si="96"/>
        <v>16-20</v>
      </c>
      <c r="D2084" s="3">
        <v>1.819728</v>
      </c>
      <c r="E2084" s="3">
        <v>151.27853200000001</v>
      </c>
      <c r="F2084" s="1" t="s">
        <v>17</v>
      </c>
      <c r="G2084" s="1" t="s">
        <v>17</v>
      </c>
      <c r="H2084" s="5">
        <v>3</v>
      </c>
      <c r="I2084" s="5">
        <v>3</v>
      </c>
      <c r="J2084" s="1" t="s">
        <v>19</v>
      </c>
      <c r="K2084" s="1" t="s">
        <v>18</v>
      </c>
      <c r="L2084" s="5">
        <v>2.155926</v>
      </c>
      <c r="M2084" s="1" t="s">
        <v>18</v>
      </c>
      <c r="N2084" s="5">
        <v>1.9998359999999999</v>
      </c>
      <c r="O2084" s="5">
        <v>0.94603000000000004</v>
      </c>
      <c r="P2084" s="1" t="s">
        <v>19</v>
      </c>
      <c r="Q2084" s="1" t="s">
        <v>20</v>
      </c>
      <c r="R2084" s="4">
        <f t="shared" si="97"/>
        <v>45.684023505043193</v>
      </c>
      <c r="S2084" s="1" t="str">
        <f t="shared" si="98"/>
        <v>Obesity Class III</v>
      </c>
    </row>
    <row r="2085" spans="1:19" x14ac:dyDescent="0.25">
      <c r="A2085" s="1" t="s">
        <v>16</v>
      </c>
      <c r="B2085" s="5">
        <v>18.112503</v>
      </c>
      <c r="C2085" s="5" t="str">
        <f t="shared" si="96"/>
        <v>16-20</v>
      </c>
      <c r="D2085" s="3">
        <v>1.8277300000000001</v>
      </c>
      <c r="E2085" s="3">
        <v>152.72054499999999</v>
      </c>
      <c r="F2085" s="1" t="s">
        <v>17</v>
      </c>
      <c r="G2085" s="1" t="s">
        <v>17</v>
      </c>
      <c r="H2085" s="5">
        <v>3</v>
      </c>
      <c r="I2085" s="5">
        <v>3</v>
      </c>
      <c r="J2085" s="1" t="s">
        <v>19</v>
      </c>
      <c r="K2085" s="1" t="s">
        <v>18</v>
      </c>
      <c r="L2085" s="5">
        <v>2.1549489999999998</v>
      </c>
      <c r="M2085" s="1" t="s">
        <v>18</v>
      </c>
      <c r="N2085" s="5">
        <v>1.999897</v>
      </c>
      <c r="O2085" s="5">
        <v>0.95746299999999995</v>
      </c>
      <c r="P2085" s="1" t="s">
        <v>19</v>
      </c>
      <c r="Q2085" s="1" t="s">
        <v>20</v>
      </c>
      <c r="R2085" s="4">
        <f t="shared" si="97"/>
        <v>45.716543226629597</v>
      </c>
      <c r="S2085" s="1" t="str">
        <f t="shared" si="98"/>
        <v>Obesity Class III</v>
      </c>
    </row>
    <row r="2086" spans="1:19" x14ac:dyDescent="0.25">
      <c r="A2086" s="1" t="s">
        <v>16</v>
      </c>
      <c r="B2086" s="5">
        <v>19.364339000000001</v>
      </c>
      <c r="C2086" s="5" t="str">
        <f t="shared" si="96"/>
        <v>16-20</v>
      </c>
      <c r="D2086" s="3">
        <v>1.8083499999999999</v>
      </c>
      <c r="E2086" s="3">
        <v>150.51648</v>
      </c>
      <c r="F2086" s="1" t="s">
        <v>17</v>
      </c>
      <c r="G2086" s="1" t="s">
        <v>17</v>
      </c>
      <c r="H2086" s="5">
        <v>3</v>
      </c>
      <c r="I2086" s="5">
        <v>3</v>
      </c>
      <c r="J2086" s="1" t="s">
        <v>19</v>
      </c>
      <c r="K2086" s="1" t="s">
        <v>18</v>
      </c>
      <c r="L2086" s="5">
        <v>2.305574</v>
      </c>
      <c r="M2086" s="1" t="s">
        <v>18</v>
      </c>
      <c r="N2086" s="5">
        <v>1.734424</v>
      </c>
      <c r="O2086" s="5">
        <v>0.863043</v>
      </c>
      <c r="P2086" s="1" t="s">
        <v>19</v>
      </c>
      <c r="Q2086" s="1" t="s">
        <v>20</v>
      </c>
      <c r="R2086" s="4">
        <f t="shared" si="97"/>
        <v>46.027678646622867</v>
      </c>
      <c r="S2086" s="1" t="str">
        <f t="shared" si="98"/>
        <v>Obesity Class III</v>
      </c>
    </row>
    <row r="2087" spans="1:19" x14ac:dyDescent="0.25">
      <c r="A2087" s="1" t="s">
        <v>16</v>
      </c>
      <c r="B2087" s="5">
        <v>21.568950999999998</v>
      </c>
      <c r="C2087" s="5" t="str">
        <f t="shared" si="96"/>
        <v>21-25</v>
      </c>
      <c r="D2087" s="3">
        <v>1.6993149999999999</v>
      </c>
      <c r="E2087" s="3">
        <v>133.10760999999999</v>
      </c>
      <c r="F2087" s="1" t="s">
        <v>17</v>
      </c>
      <c r="G2087" s="1" t="s">
        <v>17</v>
      </c>
      <c r="H2087" s="5">
        <v>3</v>
      </c>
      <c r="I2087" s="5">
        <v>3</v>
      </c>
      <c r="J2087" s="1" t="s">
        <v>19</v>
      </c>
      <c r="K2087" s="1" t="s">
        <v>18</v>
      </c>
      <c r="L2087" s="5">
        <v>1.733306</v>
      </c>
      <c r="M2087" s="1" t="s">
        <v>18</v>
      </c>
      <c r="N2087" s="5">
        <v>1.773304</v>
      </c>
      <c r="O2087" s="5">
        <v>0.92113599999999995</v>
      </c>
      <c r="P2087" s="1" t="s">
        <v>19</v>
      </c>
      <c r="Q2087" s="1" t="s">
        <v>20</v>
      </c>
      <c r="R2087" s="4">
        <f t="shared" si="97"/>
        <v>46.095136312623445</v>
      </c>
      <c r="S2087" s="1" t="str">
        <f t="shared" si="98"/>
        <v>Obesity Class III</v>
      </c>
    </row>
    <row r="2088" spans="1:19" x14ac:dyDescent="0.25">
      <c r="A2088" s="1" t="s">
        <v>16</v>
      </c>
      <c r="B2088" s="5">
        <v>19.872667</v>
      </c>
      <c r="C2088" s="5" t="str">
        <f t="shared" si="96"/>
        <v>16-20</v>
      </c>
      <c r="D2088" s="3">
        <v>1.817231</v>
      </c>
      <c r="E2088" s="3">
        <v>152.37191100000001</v>
      </c>
      <c r="F2088" s="1" t="s">
        <v>17</v>
      </c>
      <c r="G2088" s="1" t="s">
        <v>17</v>
      </c>
      <c r="H2088" s="5">
        <v>3</v>
      </c>
      <c r="I2088" s="5">
        <v>3</v>
      </c>
      <c r="J2088" s="1" t="s">
        <v>19</v>
      </c>
      <c r="K2088" s="1" t="s">
        <v>18</v>
      </c>
      <c r="L2088" s="5">
        <v>2.3055210000000002</v>
      </c>
      <c r="M2088" s="1" t="s">
        <v>18</v>
      </c>
      <c r="N2088" s="5">
        <v>1.956278</v>
      </c>
      <c r="O2088" s="5">
        <v>0.92376000000000003</v>
      </c>
      <c r="P2088" s="1" t="s">
        <v>19</v>
      </c>
      <c r="Q2088" s="1" t="s">
        <v>20</v>
      </c>
      <c r="R2088" s="4">
        <f t="shared" si="97"/>
        <v>46.140749068530873</v>
      </c>
      <c r="S2088" s="1" t="str">
        <f t="shared" si="98"/>
        <v>Obesity Class III</v>
      </c>
    </row>
    <row r="2089" spans="1:19" x14ac:dyDescent="0.25">
      <c r="A2089" s="1" t="s">
        <v>16</v>
      </c>
      <c r="B2089" s="5">
        <v>18.147704999999998</v>
      </c>
      <c r="C2089" s="5" t="str">
        <f t="shared" si="96"/>
        <v>16-20</v>
      </c>
      <c r="D2089" s="3">
        <v>1.802257</v>
      </c>
      <c r="E2089" s="3">
        <v>149.93584799999999</v>
      </c>
      <c r="F2089" s="1" t="s">
        <v>17</v>
      </c>
      <c r="G2089" s="1" t="s">
        <v>17</v>
      </c>
      <c r="H2089" s="5">
        <v>3</v>
      </c>
      <c r="I2089" s="5">
        <v>3</v>
      </c>
      <c r="J2089" s="1" t="s">
        <v>19</v>
      </c>
      <c r="K2089" s="1" t="s">
        <v>18</v>
      </c>
      <c r="L2089" s="5">
        <v>2.1818110000000002</v>
      </c>
      <c r="M2089" s="1" t="s">
        <v>18</v>
      </c>
      <c r="N2089" s="5">
        <v>1.995582</v>
      </c>
      <c r="O2089" s="5">
        <v>0.93966499999999997</v>
      </c>
      <c r="P2089" s="1" t="s">
        <v>19</v>
      </c>
      <c r="Q2089" s="1" t="s">
        <v>20</v>
      </c>
      <c r="R2089" s="4">
        <f t="shared" si="97"/>
        <v>46.160663035809279</v>
      </c>
      <c r="S2089" s="1" t="str">
        <f t="shared" si="98"/>
        <v>Obesity Class III</v>
      </c>
    </row>
    <row r="2090" spans="1:19" x14ac:dyDescent="0.25">
      <c r="A2090" s="1" t="s">
        <v>16</v>
      </c>
      <c r="B2090" s="5">
        <v>20.074449000000001</v>
      </c>
      <c r="C2090" s="5" t="str">
        <f t="shared" si="96"/>
        <v>21-25</v>
      </c>
      <c r="D2090" s="3">
        <v>1.810427</v>
      </c>
      <c r="E2090" s="3">
        <v>152.21713500000001</v>
      </c>
      <c r="F2090" s="1" t="s">
        <v>17</v>
      </c>
      <c r="G2090" s="1" t="s">
        <v>17</v>
      </c>
      <c r="H2090" s="5">
        <v>3</v>
      </c>
      <c r="I2090" s="5">
        <v>3</v>
      </c>
      <c r="J2090" s="1" t="s">
        <v>19</v>
      </c>
      <c r="K2090" s="1" t="s">
        <v>18</v>
      </c>
      <c r="L2090" s="5">
        <v>2.299156</v>
      </c>
      <c r="M2090" s="1" t="s">
        <v>18</v>
      </c>
      <c r="N2090" s="5">
        <v>1.6990559999999999</v>
      </c>
      <c r="O2090" s="5">
        <v>0.72972199999999998</v>
      </c>
      <c r="P2090" s="1" t="s">
        <v>19</v>
      </c>
      <c r="Q2090" s="1" t="s">
        <v>20</v>
      </c>
      <c r="R2090" s="4">
        <f t="shared" si="97"/>
        <v>46.440994118070854</v>
      </c>
      <c r="S2090" s="1" t="str">
        <f t="shared" si="98"/>
        <v>Obesity Class III</v>
      </c>
    </row>
    <row r="2091" spans="1:19" x14ac:dyDescent="0.25">
      <c r="A2091" s="1" t="s">
        <v>16</v>
      </c>
      <c r="B2091" s="5">
        <v>18.532826</v>
      </c>
      <c r="C2091" s="5" t="str">
        <f t="shared" si="96"/>
        <v>16-20</v>
      </c>
      <c r="D2091" s="3">
        <v>1.75091</v>
      </c>
      <c r="E2091" s="3">
        <v>142.54518300000001</v>
      </c>
      <c r="F2091" s="1" t="s">
        <v>17</v>
      </c>
      <c r="G2091" s="1" t="s">
        <v>17</v>
      </c>
      <c r="H2091" s="5">
        <v>3</v>
      </c>
      <c r="I2091" s="5">
        <v>3</v>
      </c>
      <c r="J2091" s="1" t="s">
        <v>19</v>
      </c>
      <c r="K2091" s="1" t="s">
        <v>18</v>
      </c>
      <c r="L2091" s="5">
        <v>2.372058</v>
      </c>
      <c r="M2091" s="1" t="s">
        <v>18</v>
      </c>
      <c r="N2091" s="5">
        <v>1.324805</v>
      </c>
      <c r="O2091" s="5">
        <v>0.87079499999999999</v>
      </c>
      <c r="P2091" s="1" t="s">
        <v>19</v>
      </c>
      <c r="Q2091" s="1" t="s">
        <v>20</v>
      </c>
      <c r="R2091" s="4">
        <f t="shared" si="97"/>
        <v>46.496996428477573</v>
      </c>
      <c r="S2091" s="1" t="str">
        <f t="shared" si="98"/>
        <v>Obesity Class III</v>
      </c>
    </row>
    <row r="2092" spans="1:19" x14ac:dyDescent="0.25">
      <c r="A2092" s="1" t="s">
        <v>16</v>
      </c>
      <c r="B2092" s="5">
        <v>21.501721</v>
      </c>
      <c r="C2092" s="5" t="str">
        <f t="shared" si="96"/>
        <v>21-25</v>
      </c>
      <c r="D2092" s="3">
        <v>1.809871</v>
      </c>
      <c r="E2092" s="3">
        <v>152.39473899999999</v>
      </c>
      <c r="F2092" s="1" t="s">
        <v>17</v>
      </c>
      <c r="G2092" s="1" t="s">
        <v>17</v>
      </c>
      <c r="H2092" s="5">
        <v>3</v>
      </c>
      <c r="I2092" s="5">
        <v>3</v>
      </c>
      <c r="J2092" s="1" t="s">
        <v>19</v>
      </c>
      <c r="K2092" s="1" t="s">
        <v>18</v>
      </c>
      <c r="L2092" s="5">
        <v>2.351207</v>
      </c>
      <c r="M2092" s="1" t="s">
        <v>18</v>
      </c>
      <c r="N2092" s="5">
        <v>0.24683099999999999</v>
      </c>
      <c r="O2092" s="5">
        <v>0.91335999999999995</v>
      </c>
      <c r="P2092" s="1" t="s">
        <v>19</v>
      </c>
      <c r="Q2092" s="1" t="s">
        <v>20</v>
      </c>
      <c r="R2092" s="4">
        <f t="shared" si="97"/>
        <v>46.523751987882399</v>
      </c>
      <c r="S2092" s="1" t="str">
        <f t="shared" si="98"/>
        <v>Obesity Class III</v>
      </c>
    </row>
    <row r="2093" spans="1:19" x14ac:dyDescent="0.25">
      <c r="A2093" s="1" t="s">
        <v>16</v>
      </c>
      <c r="B2093" s="5">
        <v>21.305402000000001</v>
      </c>
      <c r="C2093" s="5" t="str">
        <f t="shared" si="96"/>
        <v>21-25</v>
      </c>
      <c r="D2093" s="3">
        <v>1.694952</v>
      </c>
      <c r="E2093" s="3">
        <v>133.76472999999999</v>
      </c>
      <c r="F2093" s="1" t="s">
        <v>17</v>
      </c>
      <c r="G2093" s="1" t="s">
        <v>17</v>
      </c>
      <c r="H2093" s="5">
        <v>3</v>
      </c>
      <c r="I2093" s="5">
        <v>3</v>
      </c>
      <c r="J2093" s="1" t="s">
        <v>19</v>
      </c>
      <c r="K2093" s="1" t="s">
        <v>18</v>
      </c>
      <c r="L2093" s="5">
        <v>1.338241</v>
      </c>
      <c r="M2093" s="1" t="s">
        <v>18</v>
      </c>
      <c r="N2093" s="5">
        <v>1.92628</v>
      </c>
      <c r="O2093" s="5">
        <v>0.88613500000000001</v>
      </c>
      <c r="P2093" s="1" t="s">
        <v>19</v>
      </c>
      <c r="Q2093" s="1" t="s">
        <v>20</v>
      </c>
      <c r="R2093" s="4">
        <f t="shared" si="97"/>
        <v>46.561483585186799</v>
      </c>
      <c r="S2093" s="1" t="str">
        <f t="shared" si="98"/>
        <v>Obesity Class III</v>
      </c>
    </row>
    <row r="2094" spans="1:19" x14ac:dyDescent="0.25">
      <c r="A2094" s="1" t="s">
        <v>16</v>
      </c>
      <c r="B2094" s="5">
        <v>20.102240999999999</v>
      </c>
      <c r="C2094" s="5" t="str">
        <f t="shared" si="96"/>
        <v>21-25</v>
      </c>
      <c r="D2094" s="3">
        <v>1.8168679999999999</v>
      </c>
      <c r="E2094" s="3">
        <v>153.959945</v>
      </c>
      <c r="F2094" s="1" t="s">
        <v>17</v>
      </c>
      <c r="G2094" s="1" t="s">
        <v>17</v>
      </c>
      <c r="H2094" s="5">
        <v>3</v>
      </c>
      <c r="I2094" s="5">
        <v>3</v>
      </c>
      <c r="J2094" s="1" t="s">
        <v>19</v>
      </c>
      <c r="K2094" s="1" t="s">
        <v>18</v>
      </c>
      <c r="L2094" s="5">
        <v>2.414739</v>
      </c>
      <c r="M2094" s="1" t="s">
        <v>18</v>
      </c>
      <c r="N2094" s="5">
        <v>1.917014</v>
      </c>
      <c r="O2094" s="5">
        <v>0.92798199999999997</v>
      </c>
      <c r="P2094" s="1" t="s">
        <v>19</v>
      </c>
      <c r="Q2094" s="1" t="s">
        <v>20</v>
      </c>
      <c r="R2094" s="4">
        <f t="shared" si="97"/>
        <v>46.640263518087302</v>
      </c>
      <c r="S2094" s="1" t="str">
        <f t="shared" si="98"/>
        <v>Obesity Class III</v>
      </c>
    </row>
    <row r="2095" spans="1:19" x14ac:dyDescent="0.25">
      <c r="A2095" s="1" t="s">
        <v>16</v>
      </c>
      <c r="B2095" s="5">
        <v>20.089969</v>
      </c>
      <c r="C2095" s="5" t="str">
        <f t="shared" si="96"/>
        <v>21-25</v>
      </c>
      <c r="D2095" s="3">
        <v>1.8014779999999999</v>
      </c>
      <c r="E2095" s="3">
        <v>151.417292</v>
      </c>
      <c r="F2095" s="1" t="s">
        <v>17</v>
      </c>
      <c r="G2095" s="1" t="s">
        <v>17</v>
      </c>
      <c r="H2095" s="5">
        <v>3</v>
      </c>
      <c r="I2095" s="5">
        <v>3</v>
      </c>
      <c r="J2095" s="1" t="s">
        <v>19</v>
      </c>
      <c r="K2095" s="1" t="s">
        <v>18</v>
      </c>
      <c r="L2095" s="5">
        <v>2.2260810000000002</v>
      </c>
      <c r="M2095" s="1" t="s">
        <v>18</v>
      </c>
      <c r="N2095" s="5">
        <v>1.881761</v>
      </c>
      <c r="O2095" s="5">
        <v>0.93396400000000002</v>
      </c>
      <c r="P2095" s="1" t="s">
        <v>19</v>
      </c>
      <c r="Q2095" s="1" t="s">
        <v>20</v>
      </c>
      <c r="R2095" s="4">
        <f t="shared" si="97"/>
        <v>46.657079348937309</v>
      </c>
      <c r="S2095" s="1" t="str">
        <f t="shared" si="98"/>
        <v>Obesity Class III</v>
      </c>
    </row>
    <row r="2096" spans="1:19" x14ac:dyDescent="0.25">
      <c r="A2096" s="1" t="s">
        <v>16</v>
      </c>
      <c r="B2096" s="5">
        <v>18.120739</v>
      </c>
      <c r="C2096" s="5" t="str">
        <f t="shared" si="96"/>
        <v>16-20</v>
      </c>
      <c r="D2096" s="3">
        <v>1.8075760000000001</v>
      </c>
      <c r="E2096" s="3">
        <v>152.56767099999999</v>
      </c>
      <c r="F2096" s="1" t="s">
        <v>17</v>
      </c>
      <c r="G2096" s="1" t="s">
        <v>17</v>
      </c>
      <c r="H2096" s="5">
        <v>3</v>
      </c>
      <c r="I2096" s="5">
        <v>3</v>
      </c>
      <c r="J2096" s="1" t="s">
        <v>19</v>
      </c>
      <c r="K2096" s="1" t="s">
        <v>18</v>
      </c>
      <c r="L2096" s="5">
        <v>2.1647180000000001</v>
      </c>
      <c r="M2096" s="1" t="s">
        <v>18</v>
      </c>
      <c r="N2096" s="5">
        <v>1.9996309999999999</v>
      </c>
      <c r="O2096" s="5">
        <v>0.94133599999999995</v>
      </c>
      <c r="P2096" s="1" t="s">
        <v>19</v>
      </c>
      <c r="Q2096" s="1" t="s">
        <v>20</v>
      </c>
      <c r="R2096" s="4">
        <f t="shared" si="97"/>
        <v>46.694892925522147</v>
      </c>
      <c r="S2096" s="1" t="str">
        <f t="shared" si="98"/>
        <v>Obesity Class III</v>
      </c>
    </row>
    <row r="2097" spans="1:19" x14ac:dyDescent="0.25">
      <c r="A2097" s="1" t="s">
        <v>16</v>
      </c>
      <c r="B2097" s="5">
        <v>20.438478</v>
      </c>
      <c r="C2097" s="5" t="str">
        <f t="shared" si="96"/>
        <v>21-25</v>
      </c>
      <c r="D2097" s="3">
        <v>1.805803</v>
      </c>
      <c r="E2097" s="3">
        <v>153.14949100000001</v>
      </c>
      <c r="F2097" s="1" t="s">
        <v>17</v>
      </c>
      <c r="G2097" s="1" t="s">
        <v>17</v>
      </c>
      <c r="H2097" s="5">
        <v>3</v>
      </c>
      <c r="I2097" s="5">
        <v>3</v>
      </c>
      <c r="J2097" s="1" t="s">
        <v>19</v>
      </c>
      <c r="K2097" s="1" t="s">
        <v>18</v>
      </c>
      <c r="L2097" s="5">
        <v>2.387991</v>
      </c>
      <c r="M2097" s="1" t="s">
        <v>18</v>
      </c>
      <c r="N2097" s="5">
        <v>0.850715</v>
      </c>
      <c r="O2097" s="5">
        <v>0.65649100000000005</v>
      </c>
      <c r="P2097" s="1" t="s">
        <v>19</v>
      </c>
      <c r="Q2097" s="1" t="s">
        <v>20</v>
      </c>
      <c r="R2097" s="4">
        <f t="shared" si="97"/>
        <v>46.965053064889005</v>
      </c>
      <c r="S2097" s="1" t="str">
        <f t="shared" si="98"/>
        <v>Obesity Class III</v>
      </c>
    </row>
    <row r="2098" spans="1:19" x14ac:dyDescent="0.25">
      <c r="A2098" s="1" t="s">
        <v>16</v>
      </c>
      <c r="B2098" s="5">
        <v>20.796265999999999</v>
      </c>
      <c r="C2098" s="5" t="str">
        <f t="shared" si="96"/>
        <v>21-25</v>
      </c>
      <c r="D2098" s="3">
        <v>1.796538</v>
      </c>
      <c r="E2098" s="3">
        <v>152.47367499999999</v>
      </c>
      <c r="F2098" s="1" t="s">
        <v>17</v>
      </c>
      <c r="G2098" s="1" t="s">
        <v>17</v>
      </c>
      <c r="H2098" s="5">
        <v>3</v>
      </c>
      <c r="I2098" s="5">
        <v>3</v>
      </c>
      <c r="J2098" s="1" t="s">
        <v>19</v>
      </c>
      <c r="K2098" s="1" t="s">
        <v>18</v>
      </c>
      <c r="L2098" s="5">
        <v>2.322003</v>
      </c>
      <c r="M2098" s="1" t="s">
        <v>18</v>
      </c>
      <c r="N2098" s="5">
        <v>0.886602</v>
      </c>
      <c r="O2098" s="5">
        <v>0.843283</v>
      </c>
      <c r="P2098" s="1" t="s">
        <v>19</v>
      </c>
      <c r="Q2098" s="1" t="s">
        <v>20</v>
      </c>
      <c r="R2098" s="4">
        <f t="shared" si="97"/>
        <v>47.241323101805527</v>
      </c>
      <c r="S2098" s="1" t="str">
        <f t="shared" si="98"/>
        <v>Obesity Class III</v>
      </c>
    </row>
    <row r="2099" spans="1:19" x14ac:dyDescent="0.25">
      <c r="A2099" s="1" t="s">
        <v>16</v>
      </c>
      <c r="B2099" s="5">
        <v>21.344017999999998</v>
      </c>
      <c r="C2099" s="5" t="str">
        <f t="shared" si="96"/>
        <v>21-25</v>
      </c>
      <c r="D2099" s="3">
        <v>1.746516</v>
      </c>
      <c r="E2099" s="3">
        <v>144.30226099999999</v>
      </c>
      <c r="F2099" s="1" t="s">
        <v>17</v>
      </c>
      <c r="G2099" s="1" t="s">
        <v>17</v>
      </c>
      <c r="H2099" s="5">
        <v>3</v>
      </c>
      <c r="I2099" s="5">
        <v>3</v>
      </c>
      <c r="J2099" s="1" t="s">
        <v>19</v>
      </c>
      <c r="K2099" s="1" t="s">
        <v>18</v>
      </c>
      <c r="L2099" s="5">
        <v>2.3665099999999999</v>
      </c>
      <c r="M2099" s="1" t="s">
        <v>18</v>
      </c>
      <c r="N2099" s="5">
        <v>1.2475050000000001</v>
      </c>
      <c r="O2099" s="5">
        <v>0.72336599999999995</v>
      </c>
      <c r="P2099" s="1" t="s">
        <v>19</v>
      </c>
      <c r="Q2099" s="1" t="s">
        <v>20</v>
      </c>
      <c r="R2099" s="4">
        <f t="shared" si="97"/>
        <v>47.307282211062713</v>
      </c>
      <c r="S2099" s="1" t="str">
        <f t="shared" si="98"/>
        <v>Obesity Class III</v>
      </c>
    </row>
    <row r="2100" spans="1:19" x14ac:dyDescent="0.25">
      <c r="A2100" s="1" t="s">
        <v>16</v>
      </c>
      <c r="B2100" s="5">
        <v>19.993565</v>
      </c>
      <c r="C2100" s="5" t="str">
        <f t="shared" si="96"/>
        <v>16-20</v>
      </c>
      <c r="D2100" s="3">
        <v>1.7928329999999999</v>
      </c>
      <c r="E2100" s="3">
        <v>152.43563</v>
      </c>
      <c r="F2100" s="1" t="s">
        <v>17</v>
      </c>
      <c r="G2100" s="1" t="s">
        <v>17</v>
      </c>
      <c r="H2100" s="5">
        <v>3</v>
      </c>
      <c r="I2100" s="5">
        <v>3</v>
      </c>
      <c r="J2100" s="1" t="s">
        <v>19</v>
      </c>
      <c r="K2100" s="1" t="s">
        <v>18</v>
      </c>
      <c r="L2100" s="5">
        <v>2.3651879999999998</v>
      </c>
      <c r="M2100" s="1" t="s">
        <v>18</v>
      </c>
      <c r="N2100" s="5">
        <v>1.2561150000000001</v>
      </c>
      <c r="O2100" s="5">
        <v>0.76009099999999996</v>
      </c>
      <c r="P2100" s="1" t="s">
        <v>19</v>
      </c>
      <c r="Q2100" s="1" t="s">
        <v>20</v>
      </c>
      <c r="R2100" s="4">
        <f t="shared" si="97"/>
        <v>47.42494271843313</v>
      </c>
      <c r="S2100" s="1" t="str">
        <f t="shared" si="98"/>
        <v>Obesity Class III</v>
      </c>
    </row>
    <row r="2101" spans="1:19" x14ac:dyDescent="0.25">
      <c r="A2101" s="1" t="s">
        <v>16</v>
      </c>
      <c r="B2101" s="5">
        <v>20.375599999999999</v>
      </c>
      <c r="C2101" s="5" t="str">
        <f t="shared" si="96"/>
        <v>21-25</v>
      </c>
      <c r="D2101" s="3">
        <v>1.7871950000000001</v>
      </c>
      <c r="E2101" s="3">
        <v>151.975864</v>
      </c>
      <c r="F2101" s="1" t="s">
        <v>17</v>
      </c>
      <c r="G2101" s="1" t="s">
        <v>17</v>
      </c>
      <c r="H2101" s="5">
        <v>3</v>
      </c>
      <c r="I2101" s="5">
        <v>3</v>
      </c>
      <c r="J2101" s="1" t="s">
        <v>19</v>
      </c>
      <c r="K2101" s="1" t="s">
        <v>18</v>
      </c>
      <c r="L2101" s="5">
        <v>2.304716</v>
      </c>
      <c r="M2101" s="1" t="s">
        <v>18</v>
      </c>
      <c r="N2101" s="5">
        <v>0.82665999999999995</v>
      </c>
      <c r="O2101" s="5">
        <v>0.91449199999999997</v>
      </c>
      <c r="P2101" s="1" t="s">
        <v>19</v>
      </c>
      <c r="Q2101" s="1" t="s">
        <v>20</v>
      </c>
      <c r="R2101" s="4">
        <f t="shared" si="97"/>
        <v>47.58069041822948</v>
      </c>
      <c r="S2101" s="1" t="str">
        <f t="shared" si="98"/>
        <v>Obesity Class III</v>
      </c>
    </row>
    <row r="2102" spans="1:19" x14ac:dyDescent="0.25">
      <c r="A2102" s="1" t="s">
        <v>16</v>
      </c>
      <c r="B2102" s="5">
        <v>20.989015999999999</v>
      </c>
      <c r="C2102" s="5" t="str">
        <f t="shared" si="96"/>
        <v>21-25</v>
      </c>
      <c r="D2102" s="3">
        <v>1.8073399999999999</v>
      </c>
      <c r="E2102" s="3">
        <v>155.87209300000001</v>
      </c>
      <c r="F2102" s="1" t="s">
        <v>17</v>
      </c>
      <c r="G2102" s="1" t="s">
        <v>17</v>
      </c>
      <c r="H2102" s="5">
        <v>3</v>
      </c>
      <c r="I2102" s="5">
        <v>3</v>
      </c>
      <c r="J2102" s="1" t="s">
        <v>19</v>
      </c>
      <c r="K2102" s="1" t="s">
        <v>18</v>
      </c>
      <c r="L2102" s="5">
        <v>2.417122</v>
      </c>
      <c r="M2102" s="1" t="s">
        <v>18</v>
      </c>
      <c r="N2102" s="5">
        <v>0.95272500000000004</v>
      </c>
      <c r="O2102" s="5">
        <v>0.57395799999999997</v>
      </c>
      <c r="P2102" s="1" t="s">
        <v>19</v>
      </c>
      <c r="Q2102" s="1" t="s">
        <v>20</v>
      </c>
      <c r="R2102" s="4">
        <f t="shared" si="97"/>
        <v>47.718704652597346</v>
      </c>
      <c r="S2102" s="1" t="str">
        <f t="shared" si="98"/>
        <v>Obesity Class III</v>
      </c>
    </row>
    <row r="2103" spans="1:19" x14ac:dyDescent="0.25">
      <c r="A2103" s="1" t="s">
        <v>16</v>
      </c>
      <c r="B2103" s="5">
        <v>21.291969000000002</v>
      </c>
      <c r="C2103" s="5" t="str">
        <f t="shared" si="96"/>
        <v>21-25</v>
      </c>
      <c r="D2103" s="3">
        <v>1.8002</v>
      </c>
      <c r="E2103" s="3">
        <v>155.242672</v>
      </c>
      <c r="F2103" s="1" t="s">
        <v>17</v>
      </c>
      <c r="G2103" s="1" t="s">
        <v>17</v>
      </c>
      <c r="H2103" s="5">
        <v>3</v>
      </c>
      <c r="I2103" s="5">
        <v>3</v>
      </c>
      <c r="J2103" s="1" t="s">
        <v>19</v>
      </c>
      <c r="K2103" s="1" t="s">
        <v>18</v>
      </c>
      <c r="L2103" s="5">
        <v>2.3511929999999999</v>
      </c>
      <c r="M2103" s="1" t="s">
        <v>18</v>
      </c>
      <c r="N2103" s="5">
        <v>1.0518890000000001</v>
      </c>
      <c r="O2103" s="5">
        <v>0.68649099999999996</v>
      </c>
      <c r="P2103" s="1" t="s">
        <v>19</v>
      </c>
      <c r="Q2103" s="1" t="s">
        <v>20</v>
      </c>
      <c r="R2103" s="4">
        <f t="shared" si="97"/>
        <v>47.903759067074482</v>
      </c>
      <c r="S2103" s="1" t="str">
        <f t="shared" si="98"/>
        <v>Obesity Class III</v>
      </c>
    </row>
    <row r="2104" spans="1:19" x14ac:dyDescent="0.25">
      <c r="A2104" s="1" t="s">
        <v>16</v>
      </c>
      <c r="B2104" s="5">
        <v>21.330178</v>
      </c>
      <c r="C2104" s="5" t="str">
        <f t="shared" si="96"/>
        <v>21-25</v>
      </c>
      <c r="D2104" s="3">
        <v>1.747987</v>
      </c>
      <c r="E2104" s="3">
        <v>147.29618600000001</v>
      </c>
      <c r="F2104" s="1" t="s">
        <v>17</v>
      </c>
      <c r="G2104" s="1" t="s">
        <v>17</v>
      </c>
      <c r="H2104" s="5">
        <v>3</v>
      </c>
      <c r="I2104" s="5">
        <v>3</v>
      </c>
      <c r="J2104" s="1" t="s">
        <v>19</v>
      </c>
      <c r="K2104" s="1" t="s">
        <v>18</v>
      </c>
      <c r="L2104" s="5">
        <v>2.3363489999999998</v>
      </c>
      <c r="M2104" s="1" t="s">
        <v>18</v>
      </c>
      <c r="N2104" s="5">
        <v>1.4164000000000001</v>
      </c>
      <c r="O2104" s="5">
        <v>0.71172400000000002</v>
      </c>
      <c r="P2104" s="1" t="s">
        <v>19</v>
      </c>
      <c r="Q2104" s="1" t="s">
        <v>20</v>
      </c>
      <c r="R2104" s="4">
        <f t="shared" si="97"/>
        <v>48.207554933264547</v>
      </c>
      <c r="S2104" s="1" t="str">
        <f t="shared" si="98"/>
        <v>Obesity Class III</v>
      </c>
    </row>
    <row r="2105" spans="1:19" x14ac:dyDescent="0.25">
      <c r="A2105" s="1" t="s">
        <v>16</v>
      </c>
      <c r="B2105" s="5">
        <v>21.900120000000001</v>
      </c>
      <c r="C2105" s="5" t="str">
        <f t="shared" si="96"/>
        <v>21-25</v>
      </c>
      <c r="D2105" s="3">
        <v>1.8434189999999999</v>
      </c>
      <c r="E2105" s="3">
        <v>165.05726899999999</v>
      </c>
      <c r="F2105" s="1" t="s">
        <v>17</v>
      </c>
      <c r="G2105" s="1" t="s">
        <v>17</v>
      </c>
      <c r="H2105" s="5">
        <v>3</v>
      </c>
      <c r="I2105" s="5">
        <v>3</v>
      </c>
      <c r="J2105" s="1" t="s">
        <v>19</v>
      </c>
      <c r="K2105" s="1" t="s">
        <v>18</v>
      </c>
      <c r="L2105" s="5">
        <v>2.4065409999999998</v>
      </c>
      <c r="M2105" s="1" t="s">
        <v>18</v>
      </c>
      <c r="N2105" s="5">
        <v>0.10032000000000001</v>
      </c>
      <c r="O2105" s="5">
        <v>0.47922100000000001</v>
      </c>
      <c r="P2105" s="1" t="s">
        <v>19</v>
      </c>
      <c r="Q2105" s="1" t="s">
        <v>20</v>
      </c>
      <c r="R2105" s="4">
        <f t="shared" si="97"/>
        <v>48.572061502205912</v>
      </c>
      <c r="S2105" s="1" t="str">
        <f t="shared" si="98"/>
        <v>Obesity Class III</v>
      </c>
    </row>
    <row r="2106" spans="1:19" x14ac:dyDescent="0.25">
      <c r="A2106" s="1" t="s">
        <v>16</v>
      </c>
      <c r="B2106" s="5">
        <v>20.327722999999999</v>
      </c>
      <c r="C2106" s="5" t="str">
        <f t="shared" si="96"/>
        <v>21-25</v>
      </c>
      <c r="D2106" s="3">
        <v>1.7827139999999999</v>
      </c>
      <c r="E2106" s="3">
        <v>154.61844600000001</v>
      </c>
      <c r="F2106" s="1" t="s">
        <v>17</v>
      </c>
      <c r="G2106" s="1" t="s">
        <v>17</v>
      </c>
      <c r="H2106" s="5">
        <v>3</v>
      </c>
      <c r="I2106" s="5">
        <v>3</v>
      </c>
      <c r="J2106" s="1" t="s">
        <v>19</v>
      </c>
      <c r="K2106" s="1" t="s">
        <v>18</v>
      </c>
      <c r="L2106" s="5">
        <v>2.3195589999999999</v>
      </c>
      <c r="M2106" s="1" t="s">
        <v>18</v>
      </c>
      <c r="N2106" s="5">
        <v>1.9707300000000001</v>
      </c>
      <c r="O2106" s="5">
        <v>0.76837500000000003</v>
      </c>
      <c r="P2106" s="1" t="s">
        <v>19</v>
      </c>
      <c r="Q2106" s="1" t="s">
        <v>20</v>
      </c>
      <c r="R2106" s="4">
        <f t="shared" si="97"/>
        <v>48.651692580518642</v>
      </c>
      <c r="S2106" s="1" t="str">
        <f t="shared" si="98"/>
        <v>Obesity Class III</v>
      </c>
    </row>
    <row r="2107" spans="1:19" x14ac:dyDescent="0.25">
      <c r="A2107" s="1" t="s">
        <v>16</v>
      </c>
      <c r="B2107" s="5">
        <v>21.322096999999999</v>
      </c>
      <c r="C2107" s="5" t="str">
        <f t="shared" si="96"/>
        <v>21-25</v>
      </c>
      <c r="D2107" s="3">
        <v>1.751118</v>
      </c>
      <c r="E2107" s="3">
        <v>149.29110600000001</v>
      </c>
      <c r="F2107" s="1" t="s">
        <v>17</v>
      </c>
      <c r="G2107" s="1" t="s">
        <v>17</v>
      </c>
      <c r="H2107" s="5">
        <v>3</v>
      </c>
      <c r="I2107" s="5">
        <v>3</v>
      </c>
      <c r="J2107" s="1" t="s">
        <v>19</v>
      </c>
      <c r="K2107" s="1" t="s">
        <v>18</v>
      </c>
      <c r="L2107" s="5">
        <v>2.309409</v>
      </c>
      <c r="M2107" s="1" t="s">
        <v>18</v>
      </c>
      <c r="N2107" s="5">
        <v>1.6829099999999999</v>
      </c>
      <c r="O2107" s="5">
        <v>0.70557999999999998</v>
      </c>
      <c r="P2107" s="1" t="s">
        <v>19</v>
      </c>
      <c r="Q2107" s="1" t="s">
        <v>20</v>
      </c>
      <c r="R2107" s="4">
        <f t="shared" si="97"/>
        <v>48.685889717509681</v>
      </c>
      <c r="S2107" s="1" t="str">
        <f t="shared" si="98"/>
        <v>Obesity Class III</v>
      </c>
    </row>
    <row r="2108" spans="1:19" x14ac:dyDescent="0.25">
      <c r="A2108" s="1" t="s">
        <v>16</v>
      </c>
      <c r="B2108" s="5">
        <v>21.521294000000001</v>
      </c>
      <c r="C2108" s="5" t="str">
        <f t="shared" si="96"/>
        <v>21-25</v>
      </c>
      <c r="D2108" s="3">
        <v>1.803677</v>
      </c>
      <c r="E2108" s="3">
        <v>160.63940500000001</v>
      </c>
      <c r="F2108" s="1" t="s">
        <v>17</v>
      </c>
      <c r="G2108" s="1" t="s">
        <v>17</v>
      </c>
      <c r="H2108" s="5">
        <v>3</v>
      </c>
      <c r="I2108" s="5">
        <v>3</v>
      </c>
      <c r="J2108" s="1" t="s">
        <v>19</v>
      </c>
      <c r="K2108" s="1" t="s">
        <v>18</v>
      </c>
      <c r="L2108" s="5">
        <v>2.4040490000000001</v>
      </c>
      <c r="M2108" s="1" t="s">
        <v>18</v>
      </c>
      <c r="N2108" s="5">
        <v>0.42790499999999998</v>
      </c>
      <c r="O2108" s="5">
        <v>0.63989399999999996</v>
      </c>
      <c r="P2108" s="1" t="s">
        <v>19</v>
      </c>
      <c r="Q2108" s="1" t="s">
        <v>20</v>
      </c>
      <c r="R2108" s="4">
        <f t="shared" si="97"/>
        <v>49.378120166451424</v>
      </c>
      <c r="S2108" s="1" t="str">
        <f t="shared" si="98"/>
        <v>Obesity Class III</v>
      </c>
    </row>
    <row r="2109" spans="1:19" x14ac:dyDescent="0.25">
      <c r="A2109" s="1" t="s">
        <v>21</v>
      </c>
      <c r="B2109" s="5">
        <v>18</v>
      </c>
      <c r="C2109" s="5" t="str">
        <f t="shared" si="96"/>
        <v>16-20</v>
      </c>
      <c r="D2109" s="3">
        <v>1.87</v>
      </c>
      <c r="E2109" s="3">
        <v>173</v>
      </c>
      <c r="F2109" s="1" t="s">
        <v>17</v>
      </c>
      <c r="G2109" s="1" t="s">
        <v>17</v>
      </c>
      <c r="H2109" s="5">
        <v>3</v>
      </c>
      <c r="I2109" s="5">
        <v>3</v>
      </c>
      <c r="J2109" s="1" t="s">
        <v>22</v>
      </c>
      <c r="K2109" s="1" t="s">
        <v>18</v>
      </c>
      <c r="L2109" s="5">
        <v>2</v>
      </c>
      <c r="M2109" s="1" t="s">
        <v>18</v>
      </c>
      <c r="N2109" s="5">
        <v>2</v>
      </c>
      <c r="O2109" s="5">
        <v>1</v>
      </c>
      <c r="P2109" s="1" t="s">
        <v>19</v>
      </c>
      <c r="Q2109" s="1" t="s">
        <v>20</v>
      </c>
      <c r="R2109" s="4">
        <f t="shared" si="97"/>
        <v>49.472389830993158</v>
      </c>
      <c r="S2109" s="1" t="str">
        <f t="shared" si="98"/>
        <v>Obesity Class III</v>
      </c>
    </row>
    <row r="2110" spans="1:19" x14ac:dyDescent="0.25">
      <c r="A2110" s="1" t="s">
        <v>16</v>
      </c>
      <c r="B2110" s="5">
        <v>21.131526000000001</v>
      </c>
      <c r="C2110" s="5" t="str">
        <f t="shared" si="96"/>
        <v>21-25</v>
      </c>
      <c r="D2110" s="3">
        <v>1.739457</v>
      </c>
      <c r="E2110" s="3">
        <v>150.37756999999999</v>
      </c>
      <c r="F2110" s="1" t="s">
        <v>17</v>
      </c>
      <c r="G2110" s="1" t="s">
        <v>17</v>
      </c>
      <c r="H2110" s="5">
        <v>3</v>
      </c>
      <c r="I2110" s="5">
        <v>3</v>
      </c>
      <c r="J2110" s="1" t="s">
        <v>19</v>
      </c>
      <c r="K2110" s="1" t="s">
        <v>18</v>
      </c>
      <c r="L2110" s="5">
        <v>2.319912</v>
      </c>
      <c r="M2110" s="1" t="s">
        <v>18</v>
      </c>
      <c r="N2110" s="5">
        <v>1.5826750000000001</v>
      </c>
      <c r="O2110" s="5">
        <v>0.68074599999999996</v>
      </c>
      <c r="P2110" s="1" t="s">
        <v>19</v>
      </c>
      <c r="Q2110" s="1" t="s">
        <v>20</v>
      </c>
      <c r="R2110" s="4">
        <f t="shared" si="97"/>
        <v>49.699917524831761</v>
      </c>
      <c r="S2110" s="1" t="str">
        <f t="shared" si="98"/>
        <v>Obesity Class III</v>
      </c>
    </row>
    <row r="2111" spans="1:19" x14ac:dyDescent="0.25">
      <c r="A2111" s="1" t="s">
        <v>16</v>
      </c>
      <c r="B2111" s="5">
        <v>19.472190000000001</v>
      </c>
      <c r="C2111" s="5" t="str">
        <f t="shared" si="96"/>
        <v>16-20</v>
      </c>
      <c r="D2111" s="3">
        <v>1.7938240000000001</v>
      </c>
      <c r="E2111" s="3">
        <v>160.935351</v>
      </c>
      <c r="F2111" s="1" t="s">
        <v>17</v>
      </c>
      <c r="G2111" s="1" t="s">
        <v>17</v>
      </c>
      <c r="H2111" s="5">
        <v>3</v>
      </c>
      <c r="I2111" s="5">
        <v>3</v>
      </c>
      <c r="J2111" s="1" t="s">
        <v>19</v>
      </c>
      <c r="K2111" s="1" t="s">
        <v>18</v>
      </c>
      <c r="L2111" s="5">
        <v>2.0692569999999999</v>
      </c>
      <c r="M2111" s="1" t="s">
        <v>18</v>
      </c>
      <c r="N2111" s="5">
        <v>1.9866459999999999</v>
      </c>
      <c r="O2111" s="5">
        <v>0.94709100000000002</v>
      </c>
      <c r="P2111" s="1" t="s">
        <v>19</v>
      </c>
      <c r="Q2111" s="1" t="s">
        <v>20</v>
      </c>
      <c r="R2111" s="4">
        <f t="shared" si="97"/>
        <v>50.014023179654735</v>
      </c>
      <c r="S2111" s="1" t="str">
        <f t="shared" si="98"/>
        <v>Obesity Class III</v>
      </c>
    </row>
    <row r="2112" spans="1:19" x14ac:dyDescent="0.25">
      <c r="A2112" s="1" t="s">
        <v>16</v>
      </c>
      <c r="B2112" s="5">
        <v>21.056059000000001</v>
      </c>
      <c r="C2112" s="5" t="str">
        <f t="shared" si="96"/>
        <v>21-25</v>
      </c>
      <c r="D2112" s="3">
        <v>1.730113</v>
      </c>
      <c r="E2112" s="3">
        <v>152.09436199999999</v>
      </c>
      <c r="F2112" s="1" t="s">
        <v>17</v>
      </c>
      <c r="G2112" s="1" t="s">
        <v>17</v>
      </c>
      <c r="H2112" s="5">
        <v>3</v>
      </c>
      <c r="I2112" s="5">
        <v>3</v>
      </c>
      <c r="J2112" s="1" t="s">
        <v>19</v>
      </c>
      <c r="K2112" s="1" t="s">
        <v>18</v>
      </c>
      <c r="L2112" s="5">
        <v>2.3749579999999999</v>
      </c>
      <c r="M2112" s="1" t="s">
        <v>18</v>
      </c>
      <c r="N2112" s="5">
        <v>0.75011099999999997</v>
      </c>
      <c r="O2112" s="5">
        <v>0.671458</v>
      </c>
      <c r="P2112" s="1" t="s">
        <v>19</v>
      </c>
      <c r="Q2112" s="1" t="s">
        <v>20</v>
      </c>
      <c r="R2112" s="4">
        <f t="shared" si="97"/>
        <v>50.811752805664327</v>
      </c>
      <c r="S2112" s="1" t="str">
        <f t="shared" si="98"/>
        <v>Obesity Class III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Obecity data</vt:lpstr>
      <vt:lpstr>ob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2024-09-18T14:13:42Z</dcterms:created>
  <dcterms:modified xsi:type="dcterms:W3CDTF">2024-10-05T16:46:00Z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2024-09-20T17:05:52Z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b950f44f-f5b3-4309-bc45-eb0cf7b6a224</vt:lpwstr>
  </property>
  <property fmtid="{D5CDD505-2E9C-101B-9397-08002B2CF9AE}" pid="7" name="MSIP_Label_defa4170-0d19-0005-0004-bc88714345d2_ActionId">
    <vt:lpwstr>bafab523-b086-4d8d-a5ad-c958035bcd6d</vt:lpwstr>
  </property>
  <property fmtid="{D5CDD505-2E9C-101B-9397-08002B2CF9AE}" pid="8" name="MSIP_Label_defa4170-0d19-0005-0004-bc88714345d2_ContentBits">
    <vt:lpwstr>0</vt:lpwstr>
  </property>
</Properties>
</file>