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610" yWindow="135" windowWidth="28800" windowHeight="12075" activeTab="2"/>
  </bookViews>
  <sheets>
    <sheet name="KTBF_info" sheetId="1" r:id="rId1"/>
    <sheet name="10sec" sheetId="3" r:id="rId2"/>
    <sheet name="tick" sheetId="2" r:id="rId3"/>
  </sheets>
  <externalReferences>
    <externalReference r:id="rId4"/>
  </externalReferences>
  <definedNames>
    <definedName name="_xlnm._FilterDatabase" localSheetId="2" hidden="1">tick!$B$1:$E$1</definedName>
    <definedName name="END_DAY">[1]config!$C$3</definedName>
    <definedName name="START_DAY">[1]config!$C$2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" i="1"/>
  <c r="C2" i="1"/>
  <c r="C1" i="1"/>
  <c r="A4" i="1"/>
  <c r="I4" i="1"/>
</calcChain>
</file>

<file path=xl/comments1.xml><?xml version="1.0" encoding="utf-8"?>
<comments xmlns="http://schemas.openxmlformats.org/spreadsheetml/2006/main">
  <authors>
    <author>infomax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0  : 거래일자 기준
1  : 토/일 제외, 비거래일 이전값
2  : 모든일자, 비거래일 이전값
11 : 토/일 제외, 비거래일 공란
12 : 모든일자, 비거래일 공란
21 : 토/일 제외, 비거래일0값
22 : 모든일자, 비거래일0값
111: 토/일 제외, 휴장일공란, 비거래일공란
112: 모든일자, 휴장일공란, 비거래일공란
121: 토/일 제외, 휴장일공란, 비거래일0값
122: 모든일자, 휴장일공란, 비거래일0값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</commentList>
</comments>
</file>

<file path=xl/sharedStrings.xml><?xml version="1.0" encoding="utf-8"?>
<sst xmlns="http://schemas.openxmlformats.org/spreadsheetml/2006/main" count="106" uniqueCount="70">
  <si>
    <t>시작</t>
  </si>
  <si>
    <t>종료</t>
  </si>
  <si>
    <t>Data 개수</t>
  </si>
  <si>
    <t>주기</t>
  </si>
  <si>
    <t>정렬</t>
  </si>
  <si>
    <t>영업일</t>
  </si>
  <si>
    <t>시세산출</t>
  </si>
  <si>
    <t>종가</t>
  </si>
  <si>
    <t>일자</t>
  </si>
  <si>
    <t>시간</t>
    <phoneticPr fontId="1" type="noConversion"/>
  </si>
  <si>
    <t>현재가</t>
  </si>
  <si>
    <t>거래량</t>
    <phoneticPr fontId="1" type="noConversion"/>
  </si>
  <si>
    <t>틱</t>
    <phoneticPr fontId="1" type="noConversion"/>
  </si>
  <si>
    <t>175N1000</t>
    <phoneticPr fontId="1" type="noConversion"/>
  </si>
  <si>
    <t>월물</t>
    <phoneticPr fontId="1" type="noConversion"/>
  </si>
  <si>
    <t>코드</t>
    <phoneticPr fontId="1" type="noConversion"/>
  </si>
  <si>
    <t>거래종료일</t>
    <phoneticPr fontId="1" type="noConversion"/>
  </si>
  <si>
    <t>175N2000</t>
    <phoneticPr fontId="1" type="noConversion"/>
  </si>
  <si>
    <t>175N3000</t>
    <phoneticPr fontId="1" type="noConversion"/>
  </si>
  <si>
    <t>175N4000</t>
    <phoneticPr fontId="1" type="noConversion"/>
  </si>
  <si>
    <t>175N5000</t>
    <phoneticPr fontId="1" type="noConversion"/>
  </si>
  <si>
    <t>175N6000</t>
    <phoneticPr fontId="1" type="noConversion"/>
  </si>
  <si>
    <t>175N7000</t>
    <phoneticPr fontId="1" type="noConversion"/>
  </si>
  <si>
    <t>175N8000</t>
    <phoneticPr fontId="1" type="noConversion"/>
  </si>
  <si>
    <t>175N9000</t>
    <phoneticPr fontId="1" type="noConversion"/>
  </si>
  <si>
    <t>175NA000</t>
    <phoneticPr fontId="1" type="noConversion"/>
  </si>
  <si>
    <t>175NB000</t>
    <phoneticPr fontId="1" type="noConversion"/>
  </si>
  <si>
    <t>175NC000</t>
    <phoneticPr fontId="1" type="noConversion"/>
  </si>
  <si>
    <t>175P1000</t>
    <phoneticPr fontId="1" type="noConversion"/>
  </si>
  <si>
    <t>175P2000</t>
    <phoneticPr fontId="1" type="noConversion"/>
  </si>
  <si>
    <t>175P3000</t>
    <phoneticPr fontId="1" type="noConversion"/>
  </si>
  <si>
    <t>175P4000</t>
    <phoneticPr fontId="1" type="noConversion"/>
  </si>
  <si>
    <t>175P5000</t>
    <phoneticPr fontId="1" type="noConversion"/>
  </si>
  <si>
    <t>175P6000</t>
    <phoneticPr fontId="1" type="noConversion"/>
  </si>
  <si>
    <t>175P7000</t>
    <phoneticPr fontId="1" type="noConversion"/>
  </si>
  <si>
    <t>175P8000</t>
    <phoneticPr fontId="1" type="noConversion"/>
  </si>
  <si>
    <t>175P9000</t>
    <phoneticPr fontId="1" type="noConversion"/>
  </si>
  <si>
    <t>175PA000</t>
    <phoneticPr fontId="1" type="noConversion"/>
  </si>
  <si>
    <t>175PB000</t>
    <phoneticPr fontId="1" type="noConversion"/>
  </si>
  <si>
    <t>175PC000</t>
    <phoneticPr fontId="1" type="noConversion"/>
  </si>
  <si>
    <t>175Q1000</t>
    <phoneticPr fontId="1" type="noConversion"/>
  </si>
  <si>
    <t>175Q2000</t>
    <phoneticPr fontId="1" type="noConversion"/>
  </si>
  <si>
    <t>175Q3000</t>
    <phoneticPr fontId="1" type="noConversion"/>
  </si>
  <si>
    <t>175Q4000</t>
    <phoneticPr fontId="1" type="noConversion"/>
  </si>
  <si>
    <t>175Q5000</t>
    <phoneticPr fontId="1" type="noConversion"/>
  </si>
  <si>
    <t>175Q6000</t>
    <phoneticPr fontId="1" type="noConversion"/>
  </si>
  <si>
    <t>175Q7000</t>
    <phoneticPr fontId="1" type="noConversion"/>
  </si>
  <si>
    <t>175Q8000</t>
    <phoneticPr fontId="1" type="noConversion"/>
  </si>
  <si>
    <t>175Q9000</t>
    <phoneticPr fontId="1" type="noConversion"/>
  </si>
  <si>
    <t>175QB000</t>
    <phoneticPr fontId="1" type="noConversion"/>
  </si>
  <si>
    <t>175QC000</t>
    <phoneticPr fontId="1" type="noConversion"/>
  </si>
  <si>
    <t>175R1000</t>
    <phoneticPr fontId="1" type="noConversion"/>
  </si>
  <si>
    <t>175R2000</t>
    <phoneticPr fontId="1" type="noConversion"/>
  </si>
  <si>
    <t>175R3000</t>
    <phoneticPr fontId="1" type="noConversion"/>
  </si>
  <si>
    <t>175R4000</t>
    <phoneticPr fontId="1" type="noConversion"/>
  </si>
  <si>
    <t>175R5000</t>
    <phoneticPr fontId="1" type="noConversion"/>
  </si>
  <si>
    <t>코드</t>
    <phoneticPr fontId="1" type="noConversion"/>
  </si>
  <si>
    <t>175R6000</t>
    <phoneticPr fontId="1" type="noConversion"/>
  </si>
  <si>
    <t>A</t>
    <phoneticPr fontId="1" type="noConversion"/>
  </si>
  <si>
    <t>시간</t>
    <phoneticPr fontId="1" type="noConversion"/>
  </si>
  <si>
    <t>시가</t>
    <phoneticPr fontId="1" type="noConversion"/>
  </si>
  <si>
    <t>고가</t>
    <phoneticPr fontId="1" type="noConversion"/>
  </si>
  <si>
    <t>저가</t>
    <phoneticPr fontId="1" type="noConversion"/>
  </si>
  <si>
    <t>거래량</t>
    <phoneticPr fontId="1" type="noConversion"/>
  </si>
  <si>
    <t>초</t>
    <phoneticPr fontId="1" type="noConversion"/>
  </si>
  <si>
    <t>10sec</t>
    <phoneticPr fontId="1" type="noConversion"/>
  </si>
  <si>
    <t>tick</t>
    <phoneticPr fontId="1" type="noConversion"/>
  </si>
  <si>
    <t>코드</t>
    <phoneticPr fontId="1" type="noConversion"/>
  </si>
  <si>
    <t>175R7000</t>
    <phoneticPr fontId="1" type="noConversion"/>
  </si>
  <si>
    <t>175R7000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</si>
</sst>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&quot;-&quot;m&quot;-&quot;d\ h:mm;@"/>
    <numFmt numFmtId="177" formatCode="hh:mm:ss"/>
    <numFmt numFmtId="178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  <xf numFmtId="177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4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49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NumberFormat="1" applyFill="1">
      <alignment vertical="center"/>
    </xf>
    <xf numFmtId="0" fontId="0" fillId="5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x1.njUW1</stp>
        <stp>52</stp>
        <stp>18351922</stp>
        <tr r="I4" s="1"/>
      </tp>
      <tp>
        <v>0</v>
        <stp/>
        <stp>H</stp>
        <stp>x2.njUW1</stp>
        <stp>51</stp>
        <stp>18351922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work/DDT(4)PR/Kin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KTBF"/>
      <sheetName val="USDKRW"/>
      <sheetName val="K200"/>
      <sheetName val="KTBF_info"/>
      <sheetName val="USDKRW_info"/>
      <sheetName val="K200_info"/>
      <sheetName val="KTBRT"/>
      <sheetName val="휴일"/>
    </sheetNames>
    <sheetDataSet>
      <sheetData sheetId="0">
        <row r="2">
          <cell r="C2">
            <v>44245</v>
          </cell>
        </row>
        <row r="3">
          <cell r="C3">
            <v>44344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topLeftCell="G2" zoomScale="85" zoomScaleNormal="85" workbookViewId="0">
      <selection activeCell="L7" sqref="L7"/>
    </sheetView>
  </sheetViews>
  <sheetFormatPr defaultRowHeight="16.5" x14ac:dyDescent="0.3"/>
  <cols>
    <col min="1" max="1" width="15" bestFit="1" customWidth="1"/>
    <col min="2" max="2" width="12.125" customWidth="1"/>
    <col min="3" max="3" width="11.125" style="9" bestFit="1" customWidth="1"/>
    <col min="4" max="4" width="9" style="9"/>
    <col min="5" max="5" width="11.125" style="9" bestFit="1" customWidth="1"/>
    <col min="6" max="6" width="15" style="9" bestFit="1" customWidth="1"/>
    <col min="7" max="7" width="11.625" style="9" bestFit="1" customWidth="1"/>
    <col min="8" max="8" width="10.875" customWidth="1"/>
    <col min="9" max="9" width="11.625" bestFit="1" customWidth="1"/>
    <col min="13" max="13" width="9" customWidth="1"/>
    <col min="15" max="15" width="7.5" bestFit="1" customWidth="1"/>
    <col min="16" max="16" width="14.875" style="2" customWidth="1"/>
    <col min="17" max="17" width="14.375" bestFit="1" customWidth="1"/>
    <col min="18" max="18" width="14.625" style="2" customWidth="1"/>
  </cols>
  <sheetData>
    <row r="1" spans="1:18" x14ac:dyDescent="0.3">
      <c r="B1" s="1" t="s">
        <v>0</v>
      </c>
      <c r="C1" s="15">
        <f ca="1">TODAY()</f>
        <v>44371</v>
      </c>
      <c r="D1" s="1" t="s">
        <v>1</v>
      </c>
      <c r="E1" s="15">
        <f ca="1">TODAY()</f>
        <v>44371</v>
      </c>
      <c r="F1" s="1" t="s">
        <v>2</v>
      </c>
      <c r="G1">
        <v>999999</v>
      </c>
      <c r="H1" s="1" t="s">
        <v>3</v>
      </c>
      <c r="I1" t="s">
        <v>64</v>
      </c>
      <c r="J1" s="1" t="s">
        <v>4</v>
      </c>
      <c r="K1" t="s">
        <v>58</v>
      </c>
      <c r="L1" s="1" t="s">
        <v>5</v>
      </c>
      <c r="M1">
        <v>0</v>
      </c>
      <c r="N1" s="1" t="s">
        <v>6</v>
      </c>
      <c r="O1" t="s">
        <v>7</v>
      </c>
    </row>
    <row r="2" spans="1:18" x14ac:dyDescent="0.3">
      <c r="B2" s="1" t="s">
        <v>0</v>
      </c>
      <c r="C2" s="15">
        <f ca="1">TODAY()</f>
        <v>44371</v>
      </c>
      <c r="D2" s="1" t="s">
        <v>1</v>
      </c>
      <c r="E2" s="15">
        <f ca="1">TODAY()</f>
        <v>44371</v>
      </c>
      <c r="F2" s="1" t="s">
        <v>2</v>
      </c>
      <c r="G2">
        <v>999999</v>
      </c>
      <c r="H2" s="1" t="s">
        <v>3</v>
      </c>
      <c r="I2" t="s">
        <v>12</v>
      </c>
      <c r="J2" s="1" t="s">
        <v>4</v>
      </c>
      <c r="K2" t="s">
        <v>58</v>
      </c>
      <c r="L2" s="1" t="s">
        <v>5</v>
      </c>
      <c r="M2">
        <v>0</v>
      </c>
      <c r="N2" s="1" t="s">
        <v>6</v>
      </c>
      <c r="O2" t="s">
        <v>7</v>
      </c>
    </row>
    <row r="3" spans="1:18" x14ac:dyDescent="0.3">
      <c r="A3" s="20" t="s">
        <v>69</v>
      </c>
      <c r="B3" s="3"/>
      <c r="C3"/>
      <c r="D3"/>
      <c r="E3"/>
      <c r="F3"/>
      <c r="G3"/>
      <c r="I3" s="20" t="s">
        <v>69</v>
      </c>
      <c r="P3" s="2" t="s">
        <v>14</v>
      </c>
      <c r="Q3" t="s">
        <v>15</v>
      </c>
      <c r="R3" s="2" t="s">
        <v>16</v>
      </c>
    </row>
    <row r="4" spans="1:18" x14ac:dyDescent="0.3">
      <c r="A4" t="str">
        <f ca="1">_xll.IMDH("FUT", A3,A5:G5,$C$1,$E$1,$G$1,"Per="&amp;$I$1&amp;",Cycle=10,sort="&amp;$K$1&amp;",real=true,Bizday="&amp;$M$1&amp;",Quote="&amp;$O$1&amp;",Pos=20,Orient=V,Title=원달러선물,DtFmt=1,TmFmt=1,unit=true")</f>
        <v>원달러선물</v>
      </c>
      <c r="B4" t="s">
        <v>65</v>
      </c>
      <c r="C4"/>
      <c r="D4"/>
      <c r="E4"/>
      <c r="F4"/>
      <c r="G4"/>
      <c r="I4" t="str">
        <f ca="1">_xll.IMDH("FUT", I3,I5:L5,$C$2,$E$2,$G$2,"Per="&amp;$I$2&amp;",Cycle=1,sort="&amp;$K$2&amp;",real=true,Bizday="&amp;$M$2&amp;",Quote="&amp;$O$2&amp;",Pos=20,Orient=V,Title=원달러선물,DtFmt=1,TmFmt=1,unit=true")</f>
        <v>원달러선물</v>
      </c>
      <c r="J4" t="s">
        <v>66</v>
      </c>
    </row>
    <row r="5" spans="1:18" x14ac:dyDescent="0.3">
      <c r="A5" s="4" t="s">
        <v>8</v>
      </c>
      <c r="B5" s="4" t="s">
        <v>59</v>
      </c>
      <c r="C5" s="21" t="s">
        <v>60</v>
      </c>
      <c r="D5" s="22" t="s">
        <v>61</v>
      </c>
      <c r="E5" s="23" t="s">
        <v>62</v>
      </c>
      <c r="F5" s="21" t="s">
        <v>10</v>
      </c>
      <c r="G5" s="22" t="s">
        <v>63</v>
      </c>
      <c r="I5" s="4" t="s">
        <v>8</v>
      </c>
      <c r="J5" s="4" t="s">
        <v>9</v>
      </c>
      <c r="K5" s="5" t="s">
        <v>10</v>
      </c>
      <c r="L5" t="s">
        <v>11</v>
      </c>
      <c r="P5" s="2">
        <v>44396</v>
      </c>
    </row>
    <row r="6" spans="1:18" x14ac:dyDescent="0.3">
      <c r="A6" s="2"/>
      <c r="B6" s="6"/>
      <c r="C6" s="7"/>
      <c r="D6" s="7"/>
      <c r="E6" s="24"/>
      <c r="I6" s="2">
        <v>44371</v>
      </c>
      <c r="J6" s="8">
        <v>0.375</v>
      </c>
      <c r="K6">
        <v>1136.5999999999999</v>
      </c>
      <c r="L6">
        <v>147</v>
      </c>
      <c r="P6" s="2">
        <v>44368</v>
      </c>
      <c r="Q6" t="s">
        <v>68</v>
      </c>
      <c r="R6" s="2">
        <v>44393</v>
      </c>
    </row>
    <row r="7" spans="1:18" x14ac:dyDescent="0.3">
      <c r="A7" s="2"/>
      <c r="B7" s="6"/>
      <c r="C7" s="7"/>
      <c r="D7" s="7"/>
      <c r="E7" s="7"/>
      <c r="I7" s="2">
        <v>44371</v>
      </c>
      <c r="J7" s="8">
        <v>0.37501157407407404</v>
      </c>
      <c r="K7">
        <v>1136.4000000000001</v>
      </c>
      <c r="L7">
        <v>1</v>
      </c>
      <c r="P7" s="17">
        <v>44333</v>
      </c>
      <c r="Q7" s="20" t="s">
        <v>57</v>
      </c>
      <c r="R7" s="17">
        <v>44365</v>
      </c>
    </row>
    <row r="8" spans="1:18" x14ac:dyDescent="0.3">
      <c r="A8" s="2"/>
      <c r="B8" s="6"/>
      <c r="C8" s="7"/>
      <c r="D8" s="7"/>
      <c r="E8" s="7"/>
      <c r="I8" s="2">
        <v>44371</v>
      </c>
      <c r="J8" s="8">
        <v>0.37501157407407404</v>
      </c>
      <c r="K8">
        <v>1136.4000000000001</v>
      </c>
      <c r="L8">
        <v>11</v>
      </c>
      <c r="P8" s="17">
        <v>44305</v>
      </c>
      <c r="Q8" s="20" t="s">
        <v>55</v>
      </c>
      <c r="R8" s="17">
        <v>44330</v>
      </c>
    </row>
    <row r="9" spans="1:18" x14ac:dyDescent="0.3">
      <c r="A9" s="2"/>
      <c r="B9" s="6"/>
      <c r="C9" s="7"/>
      <c r="D9" s="7"/>
      <c r="E9" s="7"/>
      <c r="I9" s="2">
        <v>44371</v>
      </c>
      <c r="J9" s="8">
        <v>0.37501157407407404</v>
      </c>
      <c r="K9">
        <v>1136.4000000000001</v>
      </c>
      <c r="L9">
        <v>11</v>
      </c>
      <c r="P9" s="17">
        <v>44270</v>
      </c>
      <c r="Q9" s="20" t="s">
        <v>54</v>
      </c>
      <c r="R9" s="17">
        <v>44302</v>
      </c>
    </row>
    <row r="10" spans="1:18" x14ac:dyDescent="0.3">
      <c r="A10" s="2"/>
      <c r="B10" s="6"/>
      <c r="C10" s="7"/>
      <c r="D10" s="7"/>
      <c r="E10" s="7"/>
      <c r="I10" s="2">
        <v>44371</v>
      </c>
      <c r="J10" s="8">
        <v>0.37501157407407404</v>
      </c>
      <c r="K10">
        <v>1136.4000000000001</v>
      </c>
      <c r="L10">
        <v>11</v>
      </c>
      <c r="P10" s="17">
        <v>44242</v>
      </c>
      <c r="Q10" s="20" t="s">
        <v>53</v>
      </c>
      <c r="R10" s="17">
        <v>44267</v>
      </c>
    </row>
    <row r="11" spans="1:18" x14ac:dyDescent="0.3">
      <c r="A11" s="2"/>
      <c r="B11" s="6"/>
      <c r="C11" s="7"/>
      <c r="D11" s="7"/>
      <c r="E11" s="7"/>
      <c r="I11" s="2">
        <v>44371</v>
      </c>
      <c r="J11" s="8">
        <v>0.37501157407407404</v>
      </c>
      <c r="K11">
        <v>1136.4000000000001</v>
      </c>
      <c r="L11">
        <v>2</v>
      </c>
      <c r="P11" s="17">
        <v>44214</v>
      </c>
      <c r="Q11" s="20" t="s">
        <v>52</v>
      </c>
      <c r="R11" s="17">
        <v>44237</v>
      </c>
    </row>
    <row r="12" spans="1:18" x14ac:dyDescent="0.3">
      <c r="A12" s="2"/>
      <c r="B12" s="6"/>
      <c r="C12" s="7"/>
      <c r="D12" s="7"/>
      <c r="E12" s="7"/>
      <c r="I12" s="2">
        <v>44371</v>
      </c>
      <c r="J12" s="8">
        <v>0.37501157407407404</v>
      </c>
      <c r="K12">
        <v>1136.4000000000001</v>
      </c>
      <c r="L12">
        <v>4</v>
      </c>
      <c r="P12" s="17">
        <v>44186</v>
      </c>
      <c r="Q12" s="20" t="s">
        <v>51</v>
      </c>
      <c r="R12" s="17">
        <v>44211</v>
      </c>
    </row>
    <row r="13" spans="1:18" x14ac:dyDescent="0.3">
      <c r="A13" s="2"/>
      <c r="B13" s="8"/>
      <c r="I13" s="2">
        <v>44371</v>
      </c>
      <c r="J13" s="8">
        <v>0.37501157407407404</v>
      </c>
      <c r="K13">
        <v>1136.4000000000001</v>
      </c>
      <c r="L13">
        <v>33</v>
      </c>
      <c r="P13" s="17">
        <v>44151</v>
      </c>
      <c r="Q13" s="18" t="s">
        <v>50</v>
      </c>
      <c r="R13" s="17">
        <v>44183</v>
      </c>
    </row>
    <row r="14" spans="1:18" x14ac:dyDescent="0.3">
      <c r="A14" s="2"/>
      <c r="B14" s="8"/>
      <c r="I14" s="2">
        <v>44371</v>
      </c>
      <c r="J14" s="8">
        <v>0.37501157407407404</v>
      </c>
      <c r="K14">
        <v>1136.2</v>
      </c>
      <c r="L14">
        <v>8</v>
      </c>
      <c r="P14" s="17">
        <v>44123</v>
      </c>
      <c r="Q14" s="18" t="s">
        <v>49</v>
      </c>
      <c r="R14" s="17">
        <v>44148</v>
      </c>
    </row>
    <row r="15" spans="1:18" x14ac:dyDescent="0.3">
      <c r="A15" s="2"/>
      <c r="B15" s="8"/>
      <c r="I15" s="2">
        <v>44371</v>
      </c>
      <c r="J15" s="8">
        <v>0.37501157407407404</v>
      </c>
      <c r="K15">
        <v>1136.3</v>
      </c>
      <c r="L15">
        <v>2</v>
      </c>
      <c r="P15" s="17">
        <v>44057</v>
      </c>
      <c r="Q15" s="18" t="s">
        <v>48</v>
      </c>
      <c r="R15" s="17">
        <v>44092</v>
      </c>
    </row>
    <row r="16" spans="1:18" x14ac:dyDescent="0.3">
      <c r="A16" s="2"/>
      <c r="B16" s="8"/>
      <c r="I16" s="2">
        <v>44371</v>
      </c>
      <c r="J16" s="8">
        <v>0.37502314814814813</v>
      </c>
      <c r="K16">
        <v>1136.3</v>
      </c>
      <c r="L16">
        <v>5</v>
      </c>
      <c r="P16" s="17">
        <v>44057</v>
      </c>
      <c r="Q16" s="18" t="s">
        <v>48</v>
      </c>
      <c r="R16" s="17">
        <v>44092</v>
      </c>
    </row>
    <row r="17" spans="1:18" x14ac:dyDescent="0.3">
      <c r="A17" s="2"/>
      <c r="B17" s="8"/>
      <c r="I17" s="2">
        <v>44371</v>
      </c>
      <c r="J17" s="8">
        <v>0.37502314814814813</v>
      </c>
      <c r="K17">
        <v>1136.3</v>
      </c>
      <c r="L17">
        <v>141</v>
      </c>
      <c r="P17" s="17">
        <v>44032</v>
      </c>
      <c r="Q17" s="18" t="s">
        <v>47</v>
      </c>
      <c r="R17" s="17">
        <v>44056</v>
      </c>
    </row>
    <row r="18" spans="1:18" x14ac:dyDescent="0.3">
      <c r="A18" s="2"/>
      <c r="B18" s="8"/>
      <c r="I18" s="2">
        <v>44371</v>
      </c>
      <c r="J18" s="8">
        <v>0.37502314814814813</v>
      </c>
      <c r="K18">
        <v>1136.3</v>
      </c>
      <c r="L18">
        <v>59</v>
      </c>
      <c r="P18" s="17">
        <v>43997</v>
      </c>
      <c r="Q18" s="18" t="s">
        <v>46</v>
      </c>
      <c r="R18" s="17">
        <v>44029</v>
      </c>
    </row>
    <row r="19" spans="1:18" s="13" customFormat="1" x14ac:dyDescent="0.3">
      <c r="A19" s="10"/>
      <c r="B19" s="11"/>
      <c r="C19" s="12"/>
      <c r="D19" s="12"/>
      <c r="E19" s="12"/>
      <c r="F19" s="12"/>
      <c r="G19" s="12"/>
      <c r="I19" s="10">
        <v>44371</v>
      </c>
      <c r="J19" s="11">
        <v>0.37502314814814813</v>
      </c>
      <c r="K19" s="13">
        <v>1136.3</v>
      </c>
      <c r="L19" s="13">
        <v>8</v>
      </c>
      <c r="P19" s="17">
        <v>43969</v>
      </c>
      <c r="Q19" s="18" t="s">
        <v>45</v>
      </c>
      <c r="R19" s="17">
        <v>43994</v>
      </c>
    </row>
    <row r="20" spans="1:18" x14ac:dyDescent="0.3">
      <c r="A20" s="10"/>
      <c r="B20" s="8"/>
      <c r="F20" s="12"/>
      <c r="I20" s="2">
        <v>44371</v>
      </c>
      <c r="J20" s="8">
        <v>0.37502314814814813</v>
      </c>
      <c r="K20">
        <v>1136.2</v>
      </c>
      <c r="L20">
        <v>37</v>
      </c>
      <c r="M20" s="13"/>
      <c r="N20" s="13"/>
      <c r="O20" s="13"/>
      <c r="P20" s="17">
        <v>43941</v>
      </c>
      <c r="Q20" s="18" t="s">
        <v>44</v>
      </c>
      <c r="R20" s="17">
        <v>43966</v>
      </c>
    </row>
    <row r="21" spans="1:18" x14ac:dyDescent="0.3">
      <c r="A21" s="10"/>
      <c r="B21" s="8"/>
      <c r="F21" s="12"/>
      <c r="I21" s="2">
        <v>44371</v>
      </c>
      <c r="J21" s="8">
        <v>0.37502314814814813</v>
      </c>
      <c r="K21">
        <v>1136.2</v>
      </c>
      <c r="L21">
        <v>5</v>
      </c>
      <c r="M21" s="13"/>
      <c r="N21" s="13"/>
      <c r="O21" s="13"/>
      <c r="P21" s="17">
        <v>43906</v>
      </c>
      <c r="Q21" s="18" t="s">
        <v>43</v>
      </c>
      <c r="R21" s="17">
        <v>43938</v>
      </c>
    </row>
    <row r="22" spans="1:18" x14ac:dyDescent="0.3">
      <c r="A22" s="10"/>
      <c r="B22" s="8"/>
      <c r="F22" s="12"/>
      <c r="I22" s="2">
        <v>44371</v>
      </c>
      <c r="J22" s="8">
        <v>0.37503472222222223</v>
      </c>
      <c r="K22">
        <v>1136.2</v>
      </c>
      <c r="L22">
        <v>40</v>
      </c>
      <c r="M22" s="13"/>
      <c r="N22" s="13"/>
      <c r="O22" s="13"/>
      <c r="P22" s="17">
        <v>43878</v>
      </c>
      <c r="Q22" s="18" t="s">
        <v>42</v>
      </c>
      <c r="R22" s="17">
        <v>43903</v>
      </c>
    </row>
    <row r="23" spans="1:18" x14ac:dyDescent="0.3">
      <c r="A23" s="10"/>
      <c r="B23" s="8"/>
      <c r="F23" s="12"/>
      <c r="I23" s="2">
        <v>44371</v>
      </c>
      <c r="J23" s="8">
        <v>0.37503472222222223</v>
      </c>
      <c r="K23">
        <v>1136.2</v>
      </c>
      <c r="L23">
        <v>40</v>
      </c>
      <c r="M23" s="13"/>
      <c r="N23" s="14"/>
      <c r="O23" s="13"/>
      <c r="P23" s="17">
        <v>43850</v>
      </c>
      <c r="Q23" s="18" t="s">
        <v>41</v>
      </c>
      <c r="R23" s="17">
        <v>43875</v>
      </c>
    </row>
    <row r="24" spans="1:18" x14ac:dyDescent="0.3">
      <c r="A24" s="10"/>
      <c r="B24" s="8"/>
      <c r="F24" s="12"/>
      <c r="I24" s="2">
        <v>44371</v>
      </c>
      <c r="J24" s="8">
        <v>0.37503472222222223</v>
      </c>
      <c r="K24">
        <v>1136.2</v>
      </c>
      <c r="L24">
        <v>10</v>
      </c>
      <c r="M24" s="13"/>
      <c r="N24" s="13"/>
      <c r="O24" s="13"/>
      <c r="P24" s="17">
        <v>43815</v>
      </c>
      <c r="Q24" s="18" t="s">
        <v>40</v>
      </c>
      <c r="R24" s="17">
        <v>43847</v>
      </c>
    </row>
    <row r="25" spans="1:18" x14ac:dyDescent="0.3">
      <c r="A25" s="10"/>
      <c r="B25" s="8"/>
      <c r="F25" s="12"/>
      <c r="I25" s="2">
        <v>44371</v>
      </c>
      <c r="J25" s="8">
        <v>0.37503472222222223</v>
      </c>
      <c r="K25">
        <v>1136.2</v>
      </c>
      <c r="L25">
        <v>5</v>
      </c>
      <c r="P25" s="17">
        <v>43787</v>
      </c>
      <c r="Q25" s="18" t="s">
        <v>39</v>
      </c>
      <c r="R25" s="17">
        <v>43812</v>
      </c>
    </row>
    <row r="26" spans="1:18" x14ac:dyDescent="0.3">
      <c r="A26" s="10"/>
      <c r="B26" s="8"/>
      <c r="F26" s="12"/>
      <c r="I26" s="2">
        <v>44371</v>
      </c>
      <c r="J26" s="8">
        <v>0.37504629629629627</v>
      </c>
      <c r="K26">
        <v>1136.2</v>
      </c>
      <c r="L26">
        <v>5</v>
      </c>
      <c r="P26" s="17">
        <v>43759</v>
      </c>
      <c r="Q26" s="18" t="s">
        <v>38</v>
      </c>
      <c r="R26" s="17">
        <v>43784</v>
      </c>
    </row>
    <row r="27" spans="1:18" x14ac:dyDescent="0.3">
      <c r="A27" s="10"/>
      <c r="B27" s="8"/>
      <c r="F27" s="12"/>
      <c r="I27" s="2">
        <v>44371</v>
      </c>
      <c r="J27" s="8">
        <v>0.37504629629629627</v>
      </c>
      <c r="K27">
        <v>1136.2</v>
      </c>
      <c r="L27">
        <v>1</v>
      </c>
      <c r="P27" s="17">
        <v>43724</v>
      </c>
      <c r="Q27" s="18" t="s">
        <v>37</v>
      </c>
      <c r="R27" s="17">
        <v>43756</v>
      </c>
    </row>
    <row r="28" spans="1:18" x14ac:dyDescent="0.3">
      <c r="A28" s="10"/>
      <c r="B28" s="8"/>
      <c r="F28" s="12"/>
      <c r="I28" s="2">
        <v>44371</v>
      </c>
      <c r="J28" s="8">
        <v>0.37504629629629627</v>
      </c>
      <c r="K28">
        <v>1136.0999999999999</v>
      </c>
      <c r="L28">
        <v>11</v>
      </c>
      <c r="P28" s="19">
        <v>43696</v>
      </c>
      <c r="Q28" s="18" t="s">
        <v>36</v>
      </c>
      <c r="R28" s="17">
        <v>43719</v>
      </c>
    </row>
    <row r="29" spans="1:18" x14ac:dyDescent="0.3">
      <c r="A29" s="10"/>
      <c r="B29" s="8"/>
      <c r="F29" s="12"/>
      <c r="I29" s="2">
        <v>44371</v>
      </c>
      <c r="J29" s="8">
        <v>0.37505787037037036</v>
      </c>
      <c r="K29">
        <v>1136.2</v>
      </c>
      <c r="L29">
        <v>5</v>
      </c>
      <c r="P29" s="19">
        <v>43661</v>
      </c>
      <c r="Q29" s="18" t="s">
        <v>35</v>
      </c>
      <c r="R29" s="17">
        <v>43693</v>
      </c>
    </row>
    <row r="30" spans="1:18" x14ac:dyDescent="0.3">
      <c r="A30" s="10"/>
      <c r="B30" s="8"/>
      <c r="F30" s="12"/>
      <c r="I30" s="2">
        <v>44371</v>
      </c>
      <c r="J30" s="8">
        <v>0.37505787037037036</v>
      </c>
      <c r="K30">
        <v>1136.0999999999999</v>
      </c>
      <c r="L30">
        <v>52</v>
      </c>
      <c r="M30" s="2"/>
      <c r="N30" s="8"/>
      <c r="O30" s="9"/>
      <c r="P30" s="19">
        <v>43633</v>
      </c>
      <c r="Q30" s="18" t="s">
        <v>34</v>
      </c>
      <c r="R30" s="17">
        <v>43658</v>
      </c>
    </row>
    <row r="31" spans="1:18" x14ac:dyDescent="0.3">
      <c r="A31" s="10"/>
      <c r="B31" s="8"/>
      <c r="F31" s="12"/>
      <c r="I31" s="2">
        <v>44371</v>
      </c>
      <c r="J31" s="8">
        <v>0.37505787037037036</v>
      </c>
      <c r="K31">
        <v>1136</v>
      </c>
      <c r="L31">
        <v>150</v>
      </c>
      <c r="M31" s="2"/>
      <c r="N31" s="8"/>
      <c r="O31" s="9"/>
      <c r="P31" s="19">
        <v>43605</v>
      </c>
      <c r="Q31" s="18" t="s">
        <v>33</v>
      </c>
      <c r="R31" s="17">
        <v>43630</v>
      </c>
    </row>
    <row r="32" spans="1:18" x14ac:dyDescent="0.3">
      <c r="A32" s="10"/>
      <c r="B32" s="8"/>
      <c r="F32" s="12"/>
      <c r="I32" s="2">
        <v>44371</v>
      </c>
      <c r="J32" s="8">
        <v>0.37505787037037036</v>
      </c>
      <c r="K32">
        <v>1135.9000000000001</v>
      </c>
      <c r="L32">
        <v>22</v>
      </c>
      <c r="M32" s="2"/>
      <c r="N32" s="8"/>
      <c r="O32" s="9"/>
      <c r="P32" s="19">
        <v>43570</v>
      </c>
      <c r="Q32" s="18" t="s">
        <v>32</v>
      </c>
      <c r="R32" s="17">
        <v>43602</v>
      </c>
    </row>
    <row r="33" spans="1:18" x14ac:dyDescent="0.3">
      <c r="A33" s="10"/>
      <c r="B33" s="8"/>
      <c r="F33" s="12"/>
      <c r="I33" s="2">
        <v>44371</v>
      </c>
      <c r="J33" s="8">
        <v>0.37505787037037036</v>
      </c>
      <c r="K33">
        <v>1136</v>
      </c>
      <c r="L33">
        <v>3</v>
      </c>
      <c r="M33" s="2"/>
      <c r="N33" s="8"/>
      <c r="O33" s="9"/>
      <c r="P33" s="19">
        <v>43542</v>
      </c>
      <c r="Q33" s="18" t="s">
        <v>31</v>
      </c>
      <c r="R33" s="19">
        <v>43567</v>
      </c>
    </row>
    <row r="34" spans="1:18" x14ac:dyDescent="0.3">
      <c r="A34" s="10"/>
      <c r="B34" s="8"/>
      <c r="F34" s="12"/>
      <c r="I34" s="2">
        <v>44371</v>
      </c>
      <c r="J34" s="8">
        <v>0.37505787037037036</v>
      </c>
      <c r="K34">
        <v>1135.9000000000001</v>
      </c>
      <c r="L34">
        <v>1</v>
      </c>
      <c r="M34" s="2"/>
      <c r="N34" s="8"/>
      <c r="O34" s="9"/>
      <c r="P34" s="17">
        <v>43514</v>
      </c>
      <c r="Q34" s="18" t="s">
        <v>30</v>
      </c>
      <c r="R34" s="17">
        <v>43539</v>
      </c>
    </row>
    <row r="35" spans="1:18" x14ac:dyDescent="0.3">
      <c r="A35" s="10"/>
      <c r="B35" s="8"/>
      <c r="F35" s="12"/>
      <c r="I35" s="2">
        <v>44371</v>
      </c>
      <c r="J35" s="8">
        <v>0.37505787037037036</v>
      </c>
      <c r="K35">
        <v>1135.8</v>
      </c>
      <c r="L35">
        <v>43</v>
      </c>
      <c r="M35" s="2"/>
      <c r="N35" s="8"/>
      <c r="O35" s="9"/>
      <c r="P35" s="17">
        <v>43486</v>
      </c>
      <c r="Q35" s="18" t="s">
        <v>29</v>
      </c>
      <c r="R35" s="17">
        <v>43511</v>
      </c>
    </row>
    <row r="36" spans="1:18" x14ac:dyDescent="0.3">
      <c r="A36" s="10"/>
      <c r="B36" s="8"/>
      <c r="F36" s="12"/>
      <c r="I36" s="2">
        <v>44371</v>
      </c>
      <c r="J36" s="8">
        <v>0.37505787037037036</v>
      </c>
      <c r="K36">
        <v>1135.8</v>
      </c>
      <c r="L36">
        <v>40</v>
      </c>
      <c r="M36" s="2"/>
      <c r="N36" s="8"/>
      <c r="O36" s="9"/>
      <c r="P36" s="17">
        <v>43451</v>
      </c>
      <c r="Q36" s="18" t="s">
        <v>28</v>
      </c>
      <c r="R36" s="17">
        <v>43483</v>
      </c>
    </row>
    <row r="37" spans="1:18" x14ac:dyDescent="0.3">
      <c r="A37" s="10"/>
      <c r="B37" s="8"/>
      <c r="F37" s="12"/>
      <c r="I37" s="2">
        <v>44371</v>
      </c>
      <c r="J37" s="8">
        <v>0.37505787037037036</v>
      </c>
      <c r="K37">
        <v>1135.8</v>
      </c>
      <c r="L37">
        <v>40</v>
      </c>
      <c r="M37" s="2"/>
      <c r="N37" s="8"/>
      <c r="O37" s="9"/>
      <c r="P37" s="17">
        <v>43423</v>
      </c>
      <c r="Q37" s="18" t="s">
        <v>27</v>
      </c>
      <c r="R37" s="17">
        <v>43448</v>
      </c>
    </row>
    <row r="38" spans="1:18" x14ac:dyDescent="0.3">
      <c r="A38" s="10"/>
      <c r="B38" s="8"/>
      <c r="F38" s="12"/>
      <c r="I38" s="2">
        <v>44371</v>
      </c>
      <c r="J38" s="8">
        <v>0.3750694444444444</v>
      </c>
      <c r="K38">
        <v>1135.8</v>
      </c>
      <c r="L38">
        <v>171</v>
      </c>
      <c r="M38" s="2"/>
      <c r="N38" s="8"/>
      <c r="O38" s="9"/>
      <c r="P38" s="17">
        <v>43388</v>
      </c>
      <c r="Q38" s="18" t="s">
        <v>26</v>
      </c>
      <c r="R38" s="17">
        <v>43420</v>
      </c>
    </row>
    <row r="39" spans="1:18" x14ac:dyDescent="0.3">
      <c r="A39" s="10"/>
      <c r="B39" s="8"/>
      <c r="F39" s="12"/>
      <c r="I39" s="2">
        <v>44371</v>
      </c>
      <c r="J39" s="8">
        <v>0.3750694444444444</v>
      </c>
      <c r="K39">
        <v>1135.8</v>
      </c>
      <c r="L39">
        <v>42</v>
      </c>
      <c r="M39" s="2"/>
      <c r="N39" s="8"/>
      <c r="O39" s="9"/>
      <c r="P39" s="17">
        <v>43360</v>
      </c>
      <c r="Q39" s="18" t="s">
        <v>25</v>
      </c>
      <c r="R39" s="17">
        <v>43385</v>
      </c>
    </row>
    <row r="40" spans="1:18" x14ac:dyDescent="0.3">
      <c r="A40" s="10"/>
      <c r="B40" s="8"/>
      <c r="F40" s="12"/>
      <c r="I40" s="2">
        <v>44371</v>
      </c>
      <c r="J40" s="8">
        <v>0.3750694444444444</v>
      </c>
      <c r="K40">
        <v>1135.8</v>
      </c>
      <c r="L40">
        <v>16</v>
      </c>
      <c r="M40" s="2"/>
      <c r="N40" s="8"/>
      <c r="O40" s="9"/>
      <c r="P40" s="17">
        <v>43332</v>
      </c>
      <c r="Q40" s="18" t="s">
        <v>24</v>
      </c>
      <c r="R40" s="17">
        <v>43357</v>
      </c>
    </row>
    <row r="41" spans="1:18" x14ac:dyDescent="0.3">
      <c r="A41" s="10"/>
      <c r="B41" s="8"/>
      <c r="F41" s="12"/>
      <c r="I41" s="2">
        <v>44371</v>
      </c>
      <c r="J41" s="8">
        <v>0.3750694444444444</v>
      </c>
      <c r="K41">
        <v>1135.7</v>
      </c>
      <c r="L41">
        <v>51</v>
      </c>
      <c r="M41" s="2"/>
      <c r="N41" s="8"/>
      <c r="O41" s="9"/>
      <c r="P41" s="17">
        <v>43297</v>
      </c>
      <c r="Q41" s="18" t="s">
        <v>23</v>
      </c>
      <c r="R41" s="17">
        <v>43329</v>
      </c>
    </row>
    <row r="42" spans="1:18" x14ac:dyDescent="0.3">
      <c r="A42" s="10"/>
      <c r="B42" s="8"/>
      <c r="F42" s="12"/>
      <c r="I42" s="2">
        <v>44371</v>
      </c>
      <c r="J42" s="8">
        <v>0.3750694444444444</v>
      </c>
      <c r="K42">
        <v>1135.7</v>
      </c>
      <c r="L42">
        <v>1</v>
      </c>
      <c r="M42" s="2"/>
      <c r="N42" s="8"/>
      <c r="O42" s="9"/>
      <c r="P42" s="17">
        <v>43269</v>
      </c>
      <c r="Q42" s="18" t="s">
        <v>22</v>
      </c>
      <c r="R42" s="17">
        <v>43294</v>
      </c>
    </row>
    <row r="43" spans="1:18" x14ac:dyDescent="0.3">
      <c r="A43" s="10"/>
      <c r="B43" s="8"/>
      <c r="F43" s="12"/>
      <c r="I43" s="2">
        <v>44371</v>
      </c>
      <c r="J43" s="8">
        <v>0.3750694444444444</v>
      </c>
      <c r="K43">
        <v>1135.7</v>
      </c>
      <c r="L43">
        <v>40</v>
      </c>
      <c r="M43" s="2"/>
      <c r="N43" s="8"/>
      <c r="O43" s="9"/>
      <c r="P43" s="17">
        <v>43241</v>
      </c>
      <c r="Q43" s="18" t="s">
        <v>21</v>
      </c>
      <c r="R43" s="17">
        <v>43266</v>
      </c>
    </row>
    <row r="44" spans="1:18" x14ac:dyDescent="0.3">
      <c r="A44" s="10"/>
      <c r="B44" s="8"/>
      <c r="F44" s="12"/>
      <c r="I44" s="2">
        <v>44371</v>
      </c>
      <c r="J44" s="8">
        <v>0.3750694444444444</v>
      </c>
      <c r="K44">
        <v>1135.7</v>
      </c>
      <c r="L44">
        <v>140</v>
      </c>
      <c r="M44" s="2"/>
      <c r="N44" s="8"/>
      <c r="O44" s="9"/>
      <c r="P44" s="17">
        <v>43206</v>
      </c>
      <c r="Q44" s="18" t="s">
        <v>20</v>
      </c>
      <c r="R44" s="17">
        <v>43238</v>
      </c>
    </row>
    <row r="45" spans="1:18" x14ac:dyDescent="0.3">
      <c r="A45" s="10"/>
      <c r="B45" s="8"/>
      <c r="F45" s="12"/>
      <c r="I45" s="2">
        <v>44371</v>
      </c>
      <c r="J45" s="8">
        <v>0.3750694444444444</v>
      </c>
      <c r="K45">
        <v>1135.9000000000001</v>
      </c>
      <c r="L45">
        <v>5</v>
      </c>
      <c r="M45" s="2"/>
      <c r="N45" s="8"/>
      <c r="O45" s="9"/>
      <c r="P45" s="17">
        <v>43178</v>
      </c>
      <c r="Q45" s="18" t="s">
        <v>19</v>
      </c>
      <c r="R45" s="17">
        <v>43203</v>
      </c>
    </row>
    <row r="46" spans="1:18" x14ac:dyDescent="0.3">
      <c r="A46" s="10"/>
      <c r="B46" s="8"/>
      <c r="F46" s="12"/>
      <c r="I46" s="2">
        <v>44371</v>
      </c>
      <c r="J46" s="8">
        <v>0.37508101851851849</v>
      </c>
      <c r="K46">
        <v>1135.9000000000001</v>
      </c>
      <c r="L46">
        <v>5</v>
      </c>
      <c r="M46" s="2"/>
      <c r="N46" s="8"/>
      <c r="O46" s="9"/>
      <c r="P46" s="17">
        <v>43150</v>
      </c>
      <c r="Q46" s="18" t="s">
        <v>18</v>
      </c>
      <c r="R46" s="17">
        <v>43175</v>
      </c>
    </row>
    <row r="47" spans="1:18" x14ac:dyDescent="0.3">
      <c r="A47" s="10"/>
      <c r="B47" s="8"/>
      <c r="F47" s="12"/>
      <c r="I47" s="2">
        <v>44371</v>
      </c>
      <c r="J47" s="8">
        <v>0.37508101851851849</v>
      </c>
      <c r="K47">
        <v>1136</v>
      </c>
      <c r="L47">
        <v>1</v>
      </c>
      <c r="M47" s="2"/>
      <c r="N47" s="8"/>
      <c r="O47" s="9"/>
      <c r="P47" s="17">
        <v>43115</v>
      </c>
      <c r="Q47" s="18" t="s">
        <v>17</v>
      </c>
      <c r="R47" s="17">
        <v>43145</v>
      </c>
    </row>
    <row r="48" spans="1:18" x14ac:dyDescent="0.3">
      <c r="A48" s="10"/>
      <c r="B48" s="8"/>
      <c r="F48" s="12"/>
      <c r="I48" s="2">
        <v>44371</v>
      </c>
      <c r="J48" s="8">
        <v>0.37509259259259259</v>
      </c>
      <c r="K48">
        <v>1136</v>
      </c>
      <c r="L48">
        <v>5</v>
      </c>
      <c r="M48" s="2"/>
      <c r="N48" s="8"/>
      <c r="O48" s="9"/>
      <c r="P48" s="17">
        <v>43087</v>
      </c>
      <c r="Q48" s="18" t="s">
        <v>13</v>
      </c>
      <c r="R48" s="17">
        <v>43112</v>
      </c>
    </row>
    <row r="49" spans="1:15" x14ac:dyDescent="0.3">
      <c r="A49" s="10"/>
      <c r="B49" s="8"/>
      <c r="F49" s="12"/>
      <c r="I49" s="2">
        <v>44371</v>
      </c>
      <c r="J49" s="8">
        <v>0.37509259259259259</v>
      </c>
      <c r="K49">
        <v>1136</v>
      </c>
      <c r="L49">
        <v>1</v>
      </c>
      <c r="M49" s="2"/>
      <c r="N49" s="8"/>
      <c r="O49" s="9"/>
    </row>
    <row r="50" spans="1:15" x14ac:dyDescent="0.3">
      <c r="A50" s="10"/>
      <c r="B50" s="8"/>
      <c r="F50" s="12"/>
      <c r="I50" s="2">
        <v>44371</v>
      </c>
      <c r="J50" s="8">
        <v>0.37510416666666663</v>
      </c>
      <c r="K50">
        <v>1136</v>
      </c>
      <c r="L50">
        <v>14</v>
      </c>
      <c r="M50" s="2"/>
      <c r="N50" s="8"/>
      <c r="O50" s="9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6" sqref="A6:XFD1048576"/>
    </sheetView>
  </sheetViews>
  <sheetFormatPr defaultRowHeight="16.5" x14ac:dyDescent="0.3"/>
  <cols>
    <col min="1" max="1" width="10.875" bestFit="1" customWidth="1"/>
    <col min="2" max="2" width="11.125" bestFit="1" customWidth="1"/>
  </cols>
  <sheetData>
    <row r="1" spans="1:8" x14ac:dyDescent="0.3">
      <c r="A1" t="s">
        <v>67</v>
      </c>
      <c r="B1" s="4" t="s">
        <v>8</v>
      </c>
      <c r="C1" s="4" t="s">
        <v>9</v>
      </c>
      <c r="D1" s="21" t="s">
        <v>60</v>
      </c>
      <c r="E1" s="22" t="s">
        <v>61</v>
      </c>
      <c r="F1" s="23" t="s">
        <v>62</v>
      </c>
      <c r="G1" s="21" t="s">
        <v>10</v>
      </c>
      <c r="H1" s="22" t="s">
        <v>11</v>
      </c>
    </row>
    <row r="2" spans="1:8" x14ac:dyDescent="0.3">
      <c r="A2" s="20" t="s">
        <v>69</v>
      </c>
      <c r="B2" s="2">
        <v>44370</v>
      </c>
      <c r="C2" s="6">
        <v>0.37511574074074072</v>
      </c>
      <c r="D2" s="7">
        <v>1132.5</v>
      </c>
      <c r="E2" s="7">
        <v>1133.2</v>
      </c>
      <c r="F2" s="24">
        <v>1132.5</v>
      </c>
      <c r="G2" s="9">
        <v>1133</v>
      </c>
      <c r="H2" s="9">
        <v>2182</v>
      </c>
    </row>
    <row r="3" spans="1:8" x14ac:dyDescent="0.3">
      <c r="A3" s="20"/>
      <c r="B3" s="2"/>
      <c r="C3" s="6"/>
      <c r="D3" s="7"/>
      <c r="E3" s="7"/>
      <c r="F3" s="7"/>
      <c r="G3" s="9"/>
      <c r="H3" s="9"/>
    </row>
    <row r="4" spans="1:8" x14ac:dyDescent="0.3">
      <c r="A4" s="20"/>
      <c r="B4" s="2"/>
      <c r="C4" s="6"/>
      <c r="D4" s="7"/>
      <c r="E4" s="7"/>
      <c r="F4" s="7"/>
      <c r="G4" s="9"/>
      <c r="H4" s="9"/>
    </row>
    <row r="5" spans="1:8" x14ac:dyDescent="0.3">
      <c r="A5" s="20"/>
      <c r="B5" s="2"/>
      <c r="C5" s="6"/>
      <c r="D5" s="7"/>
      <c r="E5" s="7"/>
      <c r="F5" s="7"/>
      <c r="G5" s="9"/>
      <c r="H5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6.5" x14ac:dyDescent="0.3"/>
  <cols>
    <col min="1" max="2" width="11.125" bestFit="1" customWidth="1"/>
  </cols>
  <sheetData>
    <row r="1" spans="1:5" x14ac:dyDescent="0.3">
      <c r="A1" t="s">
        <v>56</v>
      </c>
      <c r="B1" s="4" t="s">
        <v>8</v>
      </c>
      <c r="C1" s="4" t="s">
        <v>9</v>
      </c>
      <c r="D1" s="5" t="s">
        <v>10</v>
      </c>
      <c r="E1" t="s">
        <v>11</v>
      </c>
    </row>
    <row r="2" spans="1:5" x14ac:dyDescent="0.3">
      <c r="A2" s="16" t="s">
        <v>69</v>
      </c>
      <c r="B2" s="2">
        <v>44371</v>
      </c>
      <c r="C2" s="8">
        <v>0.375</v>
      </c>
      <c r="D2">
        <v>1136.5999999999999</v>
      </c>
      <c r="E2">
        <v>147</v>
      </c>
    </row>
    <row r="3" spans="1:5" x14ac:dyDescent="0.3">
      <c r="A3" s="16" t="s">
        <v>69</v>
      </c>
      <c r="B3" s="2">
        <v>44371</v>
      </c>
      <c r="C3" s="8">
        <v>0.37501157407407404</v>
      </c>
      <c r="D3">
        <v>1136.4000000000001</v>
      </c>
      <c r="E3">
        <v>1</v>
      </c>
    </row>
    <row r="4" spans="1:5" x14ac:dyDescent="0.3">
      <c r="A4" s="16" t="s">
        <v>69</v>
      </c>
      <c r="B4" s="2">
        <v>44371</v>
      </c>
      <c r="C4" s="8">
        <v>0.37501157407407404</v>
      </c>
      <c r="D4">
        <v>1136.4000000000001</v>
      </c>
      <c r="E4">
        <v>11</v>
      </c>
    </row>
    <row r="5" spans="1:5" x14ac:dyDescent="0.3">
      <c r="A5" s="16" t="s">
        <v>69</v>
      </c>
      <c r="B5" s="2">
        <v>44371</v>
      </c>
      <c r="C5" s="8">
        <v>0.37501157407407404</v>
      </c>
      <c r="D5">
        <v>1136.4000000000001</v>
      </c>
      <c r="E5">
        <v>11</v>
      </c>
    </row>
    <row r="6" spans="1:5" x14ac:dyDescent="0.3">
      <c r="A6" s="16" t="s">
        <v>69</v>
      </c>
      <c r="B6" s="2">
        <v>44371</v>
      </c>
      <c r="C6" s="8">
        <v>0.37501157407407404</v>
      </c>
      <c r="D6">
        <v>1136.4000000000001</v>
      </c>
      <c r="E6">
        <v>11</v>
      </c>
    </row>
    <row r="7" spans="1:5" x14ac:dyDescent="0.3">
      <c r="A7" s="16" t="s">
        <v>69</v>
      </c>
      <c r="B7" s="2">
        <v>44371</v>
      </c>
      <c r="C7" s="8">
        <v>0.37501157407407404</v>
      </c>
      <c r="D7">
        <v>1136.4000000000001</v>
      </c>
      <c r="E7">
        <v>2</v>
      </c>
    </row>
    <row r="8" spans="1:5" x14ac:dyDescent="0.3">
      <c r="A8" s="16" t="s">
        <v>69</v>
      </c>
      <c r="B8" s="2">
        <v>44371</v>
      </c>
      <c r="C8" s="8">
        <v>0.37501157407407404</v>
      </c>
      <c r="D8">
        <v>1136.4000000000001</v>
      </c>
      <c r="E8">
        <v>4</v>
      </c>
    </row>
    <row r="9" spans="1:5" x14ac:dyDescent="0.3">
      <c r="A9" s="16" t="s">
        <v>69</v>
      </c>
      <c r="B9" s="2">
        <v>44371</v>
      </c>
      <c r="C9" s="8">
        <v>0.37501157407407404</v>
      </c>
      <c r="D9">
        <v>1136.4000000000001</v>
      </c>
      <c r="E9">
        <v>33</v>
      </c>
    </row>
    <row r="10" spans="1:5" x14ac:dyDescent="0.3">
      <c r="A10" s="16" t="s">
        <v>69</v>
      </c>
      <c r="B10" s="2">
        <v>44371</v>
      </c>
      <c r="C10" s="8">
        <v>0.37501157407407404</v>
      </c>
      <c r="D10">
        <v>1136.2</v>
      </c>
      <c r="E10">
        <v>8</v>
      </c>
    </row>
    <row r="11" spans="1:5" x14ac:dyDescent="0.3">
      <c r="A11" s="16" t="s">
        <v>69</v>
      </c>
      <c r="B11" s="2">
        <v>44371</v>
      </c>
      <c r="C11" s="8">
        <v>0.37501157407407404</v>
      </c>
      <c r="D11">
        <v>1136.3</v>
      </c>
      <c r="E11">
        <v>2</v>
      </c>
    </row>
    <row r="12" spans="1:5" x14ac:dyDescent="0.3">
      <c r="A12" s="16" t="s">
        <v>69</v>
      </c>
      <c r="B12" s="2">
        <v>44371</v>
      </c>
      <c r="C12" s="8">
        <v>0.37502314814814813</v>
      </c>
      <c r="D12">
        <v>1136.3</v>
      </c>
      <c r="E12">
        <v>5</v>
      </c>
    </row>
  </sheetData>
  <autoFilter ref="B1:E1">
    <sortState ref="B2:E107326">
      <sortCondition ref="B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KTBF_info</vt:lpstr>
      <vt:lpstr>10sec</vt:lpstr>
      <vt:lpstr>tick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2021-05-31T06:21:01Z</dcterms:created>
  <dcterms:modified xsi:type="dcterms:W3CDTF">2021-06-24T07:51:11Z</dcterms:modified>
</cp:coreProperties>
</file>