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reports\"/>
    </mc:Choice>
  </mc:AlternateContent>
  <bookViews>
    <workbookView xWindow="0" yWindow="0" windowWidth="28800" windowHeight="12075" activeTab="2"/>
  </bookViews>
  <sheets>
    <sheet name="Sheet1" sheetId="1" r:id="rId1"/>
    <sheet name="피벗" sheetId="3" r:id="rId2"/>
    <sheet name="Sheet4" sheetId="4" r:id="rId3"/>
    <sheet name="dfpl" sheetId="2" r:id="rId4"/>
  </sheets>
  <definedNames>
    <definedName name="_xlnm._FilterDatabase" localSheetId="3" hidden="1">dfpl!$B$1:$K$861</definedName>
  </definedNames>
  <calcPr calcId="162913" calcMode="manual"/>
  <pivotCaches>
    <pivotCache cacheId="31" r:id="rId5"/>
    <pivotCache cacheId="3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08" i="2" l="1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07" i="2"/>
  <c r="M21" i="1" l="1"/>
  <c r="F72" i="3" l="1"/>
  <c r="F5" i="4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</calcChain>
</file>

<file path=xl/sharedStrings.xml><?xml version="1.0" encoding="utf-8"?>
<sst xmlns="http://schemas.openxmlformats.org/spreadsheetml/2006/main" count="187" uniqueCount="53">
  <si>
    <t>TEST NO</t>
    <phoneticPr fontId="2" type="noConversion"/>
  </si>
  <si>
    <t>SLOW COEFF</t>
    <phoneticPr fontId="2" type="noConversion"/>
  </si>
  <si>
    <t>FAST COEFF</t>
    <phoneticPr fontId="2" type="noConversion"/>
  </si>
  <si>
    <t>margin</t>
    <phoneticPr fontId="2" type="noConversion"/>
  </si>
  <si>
    <t>LC</t>
    <phoneticPr fontId="2" type="noConversion"/>
  </si>
  <si>
    <t>mean</t>
    <phoneticPr fontId="2" type="noConversion"/>
  </si>
  <si>
    <t>SR</t>
    <phoneticPr fontId="2" type="noConversion"/>
  </si>
  <si>
    <t>trades/day</t>
    <phoneticPr fontId="2" type="noConversion"/>
  </si>
  <si>
    <t>기간</t>
    <phoneticPr fontId="2" type="noConversion"/>
  </si>
  <si>
    <t>2021년</t>
  </si>
  <si>
    <t>2021년</t>
    <phoneticPr fontId="2" type="noConversion"/>
  </si>
  <si>
    <t>Parameter</t>
    <phoneticPr fontId="2" type="noConversion"/>
  </si>
  <si>
    <t>Result</t>
    <phoneticPr fontId="2" type="noConversion"/>
  </si>
  <si>
    <t>10~11:30악화&amp; -15틱</t>
    <phoneticPr fontId="2" type="noConversion"/>
  </si>
  <si>
    <t>-15틱</t>
    <phoneticPr fontId="2" type="noConversion"/>
  </si>
  <si>
    <t>None</t>
    <phoneticPr fontId="2" type="noConversion"/>
  </si>
  <si>
    <t>date</t>
  </si>
  <si>
    <t>pl</t>
  </si>
  <si>
    <t>num_trade</t>
  </si>
  <si>
    <t>10~11~14시악화&amp; -15틱</t>
    <phoneticPr fontId="2" type="noConversion"/>
  </si>
  <si>
    <t>YYY</t>
    <phoneticPr fontId="2" type="noConversion"/>
  </si>
  <si>
    <t>2018~2021.6.18</t>
    <phoneticPr fontId="2" type="noConversion"/>
  </si>
  <si>
    <t>LKTB 50v EMA</t>
    <phoneticPr fontId="2" type="noConversion"/>
  </si>
  <si>
    <t>cum_pl</t>
    <phoneticPr fontId="2" type="noConversion"/>
  </si>
  <si>
    <t>행 레이블</t>
  </si>
  <si>
    <t>총합계</t>
  </si>
  <si>
    <t>2017년</t>
  </si>
  <si>
    <t>4사분기</t>
  </si>
  <si>
    <t>12월</t>
  </si>
  <si>
    <t>2018년</t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</si>
  <si>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</si>
  <si>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</si>
  <si>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</si>
  <si>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</si>
  <si>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</si>
  <si>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</si>
  <si>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</si>
  <si>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</si>
  <si>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</si>
  <si>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</si>
  <si>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</si>
  <si>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</si>
  <si>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10월</t>
  </si>
  <si>
    <t>11월</t>
  </si>
  <si>
    <t>2019년</t>
  </si>
  <si>
    <t>2020년</t>
  </si>
  <si>
    <t>합계 : pl</t>
  </si>
  <si>
    <t>10~11~12시악화&amp; -15틱</t>
    <phoneticPr fontId="2" type="noConversion"/>
  </si>
  <si>
    <t>10~11~13시악화&amp; -15틱</t>
    <phoneticPr fontId="2" type="noConversion"/>
  </si>
  <si>
    <t>LC: 10시 11시 14시 악화 &amp; -15틱</t>
    <phoneticPr fontId="2" type="noConversion"/>
  </si>
  <si>
    <t>LC: None</t>
    <phoneticPr fontId="2" type="noConversion"/>
  </si>
  <si>
    <t>sto</t>
    <phoneticPr fontId="2" type="noConversion"/>
  </si>
  <si>
    <t>ema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</si>
</sst>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1" fillId="0" borderId="1" xfId="0" applyNumberFormat="1" applyFont="1" applyBorder="1">
      <alignment vertical="center"/>
    </xf>
    <xf numFmtId="2" fontId="3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7" fontId="5" fillId="0" borderId="2" xfId="0" applyNumberFormat="1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7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366.719660300929" createdVersion="6" refreshedVersion="6" minRefreshableVersion="3" recordCount="860">
  <cacheSource type="worksheet">
    <worksheetSource ref="B1:E861" sheet="dfpl"/>
  </cacheSource>
  <cacheFields count="6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5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85" maxValue="470"/>
    </cacheField>
    <cacheField name="cum_pl" numFmtId="0">
      <sharedItems containsSemiMixedTypes="0" containsString="0" containsNumber="1" minValue="-22.900000000000002" maxValue="6625.8999999999969"/>
    </cacheField>
    <cacheField name="num_trade" numFmtId="0">
      <sharedItems containsSemiMixedTypes="0" containsString="0" containsNumber="1" containsInteger="1" minValue="13" maxValue="163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fomax" refreshedDate="44367.073957291665" createdVersion="6" refreshedVersion="6" minRefreshableVersion="3" recordCount="860">
  <cacheSource type="worksheet">
    <worksheetSource ref="N1:O861" sheet="dfpl"/>
  </cacheSource>
  <cacheFields count="4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3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123.8" maxValue="466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0">
  <r>
    <x v="0"/>
    <n v="-8.1999999999999993"/>
    <n v="-8.1999999999999993"/>
    <n v="31"/>
  </r>
  <r>
    <x v="1"/>
    <n v="4.9000000000000004"/>
    <n v="-3.2999999999999989"/>
    <n v="33"/>
  </r>
  <r>
    <x v="2"/>
    <n v="11.6"/>
    <n v="8.3000000000000007"/>
    <n v="25"/>
  </r>
  <r>
    <x v="3"/>
    <n v="18.899999999999999"/>
    <n v="27.2"/>
    <n v="21"/>
  </r>
  <r>
    <x v="4"/>
    <n v="5.3"/>
    <n v="32.5"/>
    <n v="23"/>
  </r>
  <r>
    <x v="5"/>
    <n v="-14.5"/>
    <n v="18"/>
    <n v="39"/>
  </r>
  <r>
    <x v="6"/>
    <n v="-16.8"/>
    <n v="1.1999999999999993"/>
    <n v="25"/>
  </r>
  <r>
    <x v="7"/>
    <n v="9.1999999999999993"/>
    <n v="10.399999999999999"/>
    <n v="21"/>
  </r>
  <r>
    <x v="8"/>
    <n v="21.8"/>
    <n v="32.200000000000003"/>
    <n v="33"/>
  </r>
  <r>
    <x v="9"/>
    <n v="-1.1000000000000001"/>
    <n v="31.1"/>
    <n v="25"/>
  </r>
  <r>
    <x v="10"/>
    <n v="-38.200000000000003"/>
    <n v="-7.1000000000000014"/>
    <n v="47"/>
  </r>
  <r>
    <x v="11"/>
    <n v="-15.8"/>
    <n v="-22.900000000000002"/>
    <n v="25"/>
  </r>
  <r>
    <x v="12"/>
    <n v="18.600000000000001"/>
    <n v="-4.3000000000000007"/>
    <n v="37"/>
  </r>
  <r>
    <x v="13"/>
    <n v="8"/>
    <n v="3.6999999999999993"/>
    <n v="51"/>
  </r>
  <r>
    <x v="14"/>
    <n v="-8.8000000000000007"/>
    <n v="-5.1000000000000014"/>
    <n v="55"/>
  </r>
  <r>
    <x v="15"/>
    <n v="23.3"/>
    <n v="18.2"/>
    <n v="23"/>
  </r>
  <r>
    <x v="16"/>
    <n v="7.6"/>
    <n v="25.799999999999997"/>
    <n v="35"/>
  </r>
  <r>
    <x v="17"/>
    <n v="-1.9"/>
    <n v="23.9"/>
    <n v="39"/>
  </r>
  <r>
    <x v="18"/>
    <n v="34.799999999999997"/>
    <n v="58.699999999999996"/>
    <n v="31"/>
  </r>
  <r>
    <x v="19"/>
    <n v="8.6"/>
    <n v="67.3"/>
    <n v="45"/>
  </r>
  <r>
    <x v="20"/>
    <n v="17.399999999999999"/>
    <n v="84.699999999999989"/>
    <n v="35"/>
  </r>
  <r>
    <x v="21"/>
    <n v="29.8"/>
    <n v="114.49999999999999"/>
    <n v="51"/>
  </r>
  <r>
    <x v="22"/>
    <n v="9.9"/>
    <n v="124.39999999999999"/>
    <n v="31"/>
  </r>
  <r>
    <x v="23"/>
    <n v="26.1"/>
    <n v="150.5"/>
    <n v="37"/>
  </r>
  <r>
    <x v="24"/>
    <n v="-24.9"/>
    <n v="125.6"/>
    <n v="35"/>
  </r>
  <r>
    <x v="25"/>
    <n v="32.9"/>
    <n v="158.5"/>
    <n v="29"/>
  </r>
  <r>
    <x v="26"/>
    <n v="30"/>
    <n v="188.5"/>
    <n v="43"/>
  </r>
  <r>
    <x v="27"/>
    <n v="68.2"/>
    <n v="256.7"/>
    <n v="69"/>
  </r>
  <r>
    <x v="28"/>
    <n v="-19.8"/>
    <n v="236.89999999999998"/>
    <n v="43"/>
  </r>
  <r>
    <x v="29"/>
    <n v="13.8"/>
    <n v="250.7"/>
    <n v="49"/>
  </r>
  <r>
    <x v="30"/>
    <n v="7.3"/>
    <n v="258"/>
    <n v="55"/>
  </r>
  <r>
    <x v="31"/>
    <n v="41.6"/>
    <n v="299.60000000000002"/>
    <n v="33"/>
  </r>
  <r>
    <x v="32"/>
    <n v="5.7"/>
    <n v="305.3"/>
    <n v="99"/>
  </r>
  <r>
    <x v="33"/>
    <n v="40.799999999999997"/>
    <n v="346.1"/>
    <n v="49"/>
  </r>
  <r>
    <x v="34"/>
    <n v="15.2"/>
    <n v="361.3"/>
    <n v="45"/>
  </r>
  <r>
    <x v="35"/>
    <n v="14.3"/>
    <n v="375.6"/>
    <n v="39"/>
  </r>
  <r>
    <x v="36"/>
    <n v="8.6"/>
    <n v="384.20000000000005"/>
    <n v="25"/>
  </r>
  <r>
    <x v="37"/>
    <n v="26.1"/>
    <n v="410.30000000000007"/>
    <n v="27"/>
  </r>
  <r>
    <x v="38"/>
    <n v="-6"/>
    <n v="404.30000000000007"/>
    <n v="45"/>
  </r>
  <r>
    <x v="39"/>
    <n v="6.1"/>
    <n v="410.40000000000009"/>
    <n v="33"/>
  </r>
  <r>
    <x v="40"/>
    <n v="28.2"/>
    <n v="438.60000000000008"/>
    <n v="43"/>
  </r>
  <r>
    <x v="41"/>
    <n v="-27.4"/>
    <n v="411.2000000000001"/>
    <n v="45"/>
  </r>
  <r>
    <x v="42"/>
    <n v="-4.0999999999999996"/>
    <n v="407.10000000000008"/>
    <n v="37"/>
  </r>
  <r>
    <x v="43"/>
    <n v="-4.2"/>
    <n v="402.90000000000009"/>
    <n v="51"/>
  </r>
  <r>
    <x v="44"/>
    <n v="-0.6"/>
    <n v="402.30000000000007"/>
    <n v="49"/>
  </r>
  <r>
    <x v="45"/>
    <n v="48.1"/>
    <n v="450.40000000000009"/>
    <n v="35"/>
  </r>
  <r>
    <x v="46"/>
    <n v="-23.5"/>
    <n v="426.90000000000009"/>
    <n v="51"/>
  </r>
  <r>
    <x v="47"/>
    <n v="37.4"/>
    <n v="464.30000000000007"/>
    <n v="51"/>
  </r>
  <r>
    <x v="48"/>
    <n v="-8.5"/>
    <n v="455.80000000000007"/>
    <n v="47"/>
  </r>
  <r>
    <x v="49"/>
    <n v="-2.6"/>
    <n v="453.20000000000005"/>
    <n v="37"/>
  </r>
  <r>
    <x v="50"/>
    <n v="4.9000000000000004"/>
    <n v="458.1"/>
    <n v="49"/>
  </r>
  <r>
    <x v="51"/>
    <n v="-3.7"/>
    <n v="454.40000000000003"/>
    <n v="35"/>
  </r>
  <r>
    <x v="52"/>
    <n v="18.899999999999999"/>
    <n v="473.3"/>
    <n v="33"/>
  </r>
  <r>
    <x v="53"/>
    <n v="-6.5"/>
    <n v="466.8"/>
    <n v="31"/>
  </r>
  <r>
    <x v="54"/>
    <n v="1"/>
    <n v="467.8"/>
    <n v="27"/>
  </r>
  <r>
    <x v="55"/>
    <n v="-10.4"/>
    <n v="457.40000000000003"/>
    <n v="39"/>
  </r>
  <r>
    <x v="56"/>
    <n v="20"/>
    <n v="477.40000000000003"/>
    <n v="47"/>
  </r>
  <r>
    <x v="57"/>
    <n v="-20"/>
    <n v="457.40000000000003"/>
    <n v="29"/>
  </r>
  <r>
    <x v="58"/>
    <n v="-23.8"/>
    <n v="433.6"/>
    <n v="39"/>
  </r>
  <r>
    <x v="59"/>
    <n v="-15.7"/>
    <n v="417.90000000000003"/>
    <n v="43"/>
  </r>
  <r>
    <x v="60"/>
    <n v="12.5"/>
    <n v="430.40000000000003"/>
    <n v="33"/>
  </r>
  <r>
    <x v="61"/>
    <n v="3.2"/>
    <n v="433.6"/>
    <n v="33"/>
  </r>
  <r>
    <x v="62"/>
    <n v="0.6"/>
    <n v="434.20000000000005"/>
    <n v="45"/>
  </r>
  <r>
    <x v="63"/>
    <n v="24.9"/>
    <n v="459.1"/>
    <n v="43"/>
  </r>
  <r>
    <x v="64"/>
    <n v="14.9"/>
    <n v="474"/>
    <n v="43"/>
  </r>
  <r>
    <x v="65"/>
    <n v="7.1"/>
    <n v="481.1"/>
    <n v="37"/>
  </r>
  <r>
    <x v="66"/>
    <n v="-11.6"/>
    <n v="469.5"/>
    <n v="49"/>
  </r>
  <r>
    <x v="67"/>
    <n v="4"/>
    <n v="473.5"/>
    <n v="37"/>
  </r>
  <r>
    <x v="68"/>
    <n v="-22.4"/>
    <n v="451.1"/>
    <n v="39"/>
  </r>
  <r>
    <x v="69"/>
    <n v="18.600000000000001"/>
    <n v="469.70000000000005"/>
    <n v="57"/>
  </r>
  <r>
    <x v="70"/>
    <n v="-4.4000000000000004"/>
    <n v="465.30000000000007"/>
    <n v="45"/>
  </r>
  <r>
    <x v="71"/>
    <n v="-8.1"/>
    <n v="457.20000000000005"/>
    <n v="47"/>
  </r>
  <r>
    <x v="72"/>
    <n v="7.4"/>
    <n v="464.6"/>
    <n v="37"/>
  </r>
  <r>
    <x v="73"/>
    <n v="19.600000000000001"/>
    <n v="484.20000000000005"/>
    <n v="33"/>
  </r>
  <r>
    <x v="74"/>
    <n v="42.7"/>
    <n v="526.90000000000009"/>
    <n v="49"/>
  </r>
  <r>
    <x v="75"/>
    <n v="16.8"/>
    <n v="543.70000000000005"/>
    <n v="25"/>
  </r>
  <r>
    <x v="76"/>
    <n v="24"/>
    <n v="567.70000000000005"/>
    <n v="31"/>
  </r>
  <r>
    <x v="77"/>
    <n v="13.6"/>
    <n v="581.30000000000007"/>
    <n v="25"/>
  </r>
  <r>
    <x v="78"/>
    <n v="-4.8"/>
    <n v="576.50000000000011"/>
    <n v="35"/>
  </r>
  <r>
    <x v="79"/>
    <n v="-16.2"/>
    <n v="560.30000000000007"/>
    <n v="45"/>
  </r>
  <r>
    <x v="80"/>
    <n v="11.8"/>
    <n v="572.1"/>
    <n v="41"/>
  </r>
  <r>
    <x v="81"/>
    <n v="-3.4"/>
    <n v="568.70000000000005"/>
    <n v="37"/>
  </r>
  <r>
    <x v="82"/>
    <n v="-17.3"/>
    <n v="551.40000000000009"/>
    <n v="53"/>
  </r>
  <r>
    <x v="83"/>
    <n v="-0.6"/>
    <n v="550.80000000000007"/>
    <n v="45"/>
  </r>
  <r>
    <x v="84"/>
    <n v="-15"/>
    <n v="535.80000000000007"/>
    <n v="35"/>
  </r>
  <r>
    <x v="85"/>
    <n v="-1"/>
    <n v="534.80000000000007"/>
    <n v="53"/>
  </r>
  <r>
    <x v="86"/>
    <n v="-1.6"/>
    <n v="533.20000000000005"/>
    <n v="37"/>
  </r>
  <r>
    <x v="87"/>
    <n v="8.9"/>
    <n v="542.1"/>
    <n v="27"/>
  </r>
  <r>
    <x v="88"/>
    <n v="8.6999999999999993"/>
    <n v="550.80000000000007"/>
    <n v="23"/>
  </r>
  <r>
    <x v="89"/>
    <n v="21.3"/>
    <n v="572.1"/>
    <n v="43"/>
  </r>
  <r>
    <x v="90"/>
    <n v="10.4"/>
    <n v="582.5"/>
    <n v="33"/>
  </r>
  <r>
    <x v="91"/>
    <n v="17.5"/>
    <n v="600"/>
    <n v="41"/>
  </r>
  <r>
    <x v="92"/>
    <n v="-19.100000000000001"/>
    <n v="580.9"/>
    <n v="31"/>
  </r>
  <r>
    <x v="93"/>
    <n v="-9"/>
    <n v="571.9"/>
    <n v="59"/>
  </r>
  <r>
    <x v="94"/>
    <n v="20.399999999999999"/>
    <n v="592.29999999999995"/>
    <n v="35"/>
  </r>
  <r>
    <x v="95"/>
    <n v="10.4"/>
    <n v="602.69999999999993"/>
    <n v="41"/>
  </r>
  <r>
    <x v="96"/>
    <n v="-10"/>
    <n v="592.69999999999993"/>
    <n v="33"/>
  </r>
  <r>
    <x v="97"/>
    <n v="2.6"/>
    <n v="595.29999999999995"/>
    <n v="43"/>
  </r>
  <r>
    <x v="98"/>
    <n v="31.1"/>
    <n v="626.4"/>
    <n v="41"/>
  </r>
  <r>
    <x v="99"/>
    <n v="42.9"/>
    <n v="669.3"/>
    <n v="65"/>
  </r>
  <r>
    <x v="100"/>
    <n v="43.5"/>
    <n v="712.8"/>
    <n v="35"/>
  </r>
  <r>
    <x v="101"/>
    <n v="-11"/>
    <n v="701.8"/>
    <n v="47"/>
  </r>
  <r>
    <x v="102"/>
    <n v="1.4"/>
    <n v="703.19999999999993"/>
    <n v="33"/>
  </r>
  <r>
    <x v="103"/>
    <n v="31.2"/>
    <n v="734.4"/>
    <n v="51"/>
  </r>
  <r>
    <x v="104"/>
    <n v="3.6"/>
    <n v="738"/>
    <n v="41"/>
  </r>
  <r>
    <x v="105"/>
    <n v="-23"/>
    <n v="715"/>
    <n v="41"/>
  </r>
  <r>
    <x v="106"/>
    <n v="21.3"/>
    <n v="736.3"/>
    <n v="37"/>
  </r>
  <r>
    <x v="107"/>
    <n v="3.8"/>
    <n v="740.09999999999991"/>
    <n v="87"/>
  </r>
  <r>
    <x v="108"/>
    <n v="1.5"/>
    <n v="741.59999999999991"/>
    <n v="51"/>
  </r>
  <r>
    <x v="109"/>
    <n v="-19.7"/>
    <n v="721.89999999999986"/>
    <n v="35"/>
  </r>
  <r>
    <x v="110"/>
    <n v="2.8"/>
    <n v="724.69999999999982"/>
    <n v="29"/>
  </r>
  <r>
    <x v="111"/>
    <n v="20.7"/>
    <n v="745.39999999999986"/>
    <n v="27"/>
  </r>
  <r>
    <x v="112"/>
    <n v="-27.6"/>
    <n v="717.79999999999984"/>
    <n v="45"/>
  </r>
  <r>
    <x v="113"/>
    <n v="13"/>
    <n v="730.79999999999984"/>
    <n v="31"/>
  </r>
  <r>
    <x v="114"/>
    <n v="-6.9"/>
    <n v="723.89999999999986"/>
    <n v="29"/>
  </r>
  <r>
    <x v="115"/>
    <n v="15.6"/>
    <n v="739.49999999999989"/>
    <n v="45"/>
  </r>
  <r>
    <x v="116"/>
    <n v="17.5"/>
    <n v="756.99999999999989"/>
    <n v="25"/>
  </r>
  <r>
    <x v="117"/>
    <n v="11.8"/>
    <n v="768.79999999999984"/>
    <n v="29"/>
  </r>
  <r>
    <x v="118"/>
    <n v="17.899999999999999"/>
    <n v="786.69999999999982"/>
    <n v="25"/>
  </r>
  <r>
    <x v="119"/>
    <n v="17.7"/>
    <n v="804.39999999999986"/>
    <n v="49"/>
  </r>
  <r>
    <x v="120"/>
    <n v="17.600000000000001"/>
    <n v="821.99999999999989"/>
    <n v="45"/>
  </r>
  <r>
    <x v="121"/>
    <n v="8.1999999999999993"/>
    <n v="830.19999999999993"/>
    <n v="53"/>
  </r>
  <r>
    <x v="122"/>
    <n v="16.600000000000001"/>
    <n v="846.8"/>
    <n v="37"/>
  </r>
  <r>
    <x v="123"/>
    <n v="-1.8"/>
    <n v="845"/>
    <n v="47"/>
  </r>
  <r>
    <x v="124"/>
    <n v="27.8"/>
    <n v="872.8"/>
    <n v="37"/>
  </r>
  <r>
    <x v="125"/>
    <n v="-7.1"/>
    <n v="865.69999999999993"/>
    <n v="41"/>
  </r>
  <r>
    <x v="126"/>
    <n v="32"/>
    <n v="897.69999999999993"/>
    <n v="41"/>
  </r>
  <r>
    <x v="127"/>
    <n v="38.299999999999997"/>
    <n v="935.99999999999989"/>
    <n v="35"/>
  </r>
  <r>
    <x v="128"/>
    <n v="-1.4"/>
    <n v="934.59999999999991"/>
    <n v="39"/>
  </r>
  <r>
    <x v="129"/>
    <n v="16.899999999999999"/>
    <n v="951.49999999999989"/>
    <n v="61"/>
  </r>
  <r>
    <x v="130"/>
    <n v="8.3000000000000007"/>
    <n v="959.79999999999984"/>
    <n v="27"/>
  </r>
  <r>
    <x v="131"/>
    <n v="43.6"/>
    <n v="1003.3999999999999"/>
    <n v="43"/>
  </r>
  <r>
    <x v="132"/>
    <n v="45.3"/>
    <n v="1048.6999999999998"/>
    <n v="35"/>
  </r>
  <r>
    <x v="133"/>
    <n v="8"/>
    <n v="1056.6999999999998"/>
    <n v="27"/>
  </r>
  <r>
    <x v="134"/>
    <n v="3.4"/>
    <n v="1060.0999999999999"/>
    <n v="31"/>
  </r>
  <r>
    <x v="135"/>
    <n v="-14.9"/>
    <n v="1045.1999999999998"/>
    <n v="47"/>
  </r>
  <r>
    <x v="136"/>
    <n v="-15.2"/>
    <n v="1029.9999999999998"/>
    <n v="41"/>
  </r>
  <r>
    <x v="137"/>
    <n v="-17.100000000000001"/>
    <n v="1012.8999999999997"/>
    <n v="23"/>
  </r>
  <r>
    <x v="138"/>
    <n v="9.4"/>
    <n v="1022.2999999999997"/>
    <n v="27"/>
  </r>
  <r>
    <x v="139"/>
    <n v="-3.5"/>
    <n v="1018.7999999999997"/>
    <n v="35"/>
  </r>
  <r>
    <x v="140"/>
    <n v="32.700000000000003"/>
    <n v="1051.4999999999998"/>
    <n v="21"/>
  </r>
  <r>
    <x v="141"/>
    <n v="-13.9"/>
    <n v="1037.5999999999997"/>
    <n v="33"/>
  </r>
  <r>
    <x v="142"/>
    <n v="7.4"/>
    <n v="1044.9999999999998"/>
    <n v="41"/>
  </r>
  <r>
    <x v="143"/>
    <n v="2.7"/>
    <n v="1047.6999999999998"/>
    <n v="31"/>
  </r>
  <r>
    <x v="144"/>
    <n v="3.6"/>
    <n v="1051.2999999999997"/>
    <n v="41"/>
  </r>
  <r>
    <x v="145"/>
    <n v="-0.6"/>
    <n v="1050.6999999999998"/>
    <n v="37"/>
  </r>
  <r>
    <x v="146"/>
    <n v="-22.1"/>
    <n v="1028.5999999999999"/>
    <n v="37"/>
  </r>
  <r>
    <x v="147"/>
    <n v="19.899999999999999"/>
    <n v="1048.5"/>
    <n v="61"/>
  </r>
  <r>
    <x v="148"/>
    <n v="10.5"/>
    <n v="1059"/>
    <n v="23"/>
  </r>
  <r>
    <x v="149"/>
    <n v="35"/>
    <n v="1094"/>
    <n v="63"/>
  </r>
  <r>
    <x v="150"/>
    <n v="-13.1"/>
    <n v="1080.9000000000001"/>
    <n v="63"/>
  </r>
  <r>
    <x v="151"/>
    <n v="17.8"/>
    <n v="1098.7"/>
    <n v="39"/>
  </r>
  <r>
    <x v="152"/>
    <n v="-3.4"/>
    <n v="1095.3"/>
    <n v="29"/>
  </r>
  <r>
    <x v="153"/>
    <n v="-14.6"/>
    <n v="1080.7"/>
    <n v="27"/>
  </r>
  <r>
    <x v="154"/>
    <n v="-18.399999999999999"/>
    <n v="1062.3"/>
    <n v="33"/>
  </r>
  <r>
    <x v="155"/>
    <n v="-12.8"/>
    <n v="1049.5"/>
    <n v="39"/>
  </r>
  <r>
    <x v="156"/>
    <n v="-11.9"/>
    <n v="1037.5999999999999"/>
    <n v="43"/>
  </r>
  <r>
    <x v="157"/>
    <n v="14"/>
    <n v="1051.5999999999999"/>
    <n v="45"/>
  </r>
  <r>
    <x v="158"/>
    <n v="-0.4"/>
    <n v="1051.1999999999998"/>
    <n v="55"/>
  </r>
  <r>
    <x v="159"/>
    <n v="13.4"/>
    <n v="1064.5999999999999"/>
    <n v="45"/>
  </r>
  <r>
    <x v="160"/>
    <n v="-17.100000000000001"/>
    <n v="1047.5"/>
    <n v="59"/>
  </r>
  <r>
    <x v="161"/>
    <n v="-6.7"/>
    <n v="1040.8"/>
    <n v="53"/>
  </r>
  <r>
    <x v="162"/>
    <n v="-24.8"/>
    <n v="1016"/>
    <n v="37"/>
  </r>
  <r>
    <x v="163"/>
    <n v="33.200000000000003"/>
    <n v="1049.2"/>
    <n v="71"/>
  </r>
  <r>
    <x v="164"/>
    <n v="17.2"/>
    <n v="1066.4000000000001"/>
    <n v="55"/>
  </r>
  <r>
    <x v="165"/>
    <n v="-5"/>
    <n v="1061.4000000000001"/>
    <n v="51"/>
  </r>
  <r>
    <x v="166"/>
    <n v="-0.8"/>
    <n v="1060.6000000000001"/>
    <n v="45"/>
  </r>
  <r>
    <x v="167"/>
    <n v="-10.8"/>
    <n v="1049.8000000000002"/>
    <n v="41"/>
  </r>
  <r>
    <x v="168"/>
    <n v="-8.1"/>
    <n v="1041.7000000000003"/>
    <n v="53"/>
  </r>
  <r>
    <x v="169"/>
    <n v="-15"/>
    <n v="1026.7000000000003"/>
    <n v="47"/>
  </r>
  <r>
    <x v="170"/>
    <n v="-16.899999999999999"/>
    <n v="1009.8000000000003"/>
    <n v="51"/>
  </r>
  <r>
    <x v="171"/>
    <n v="38"/>
    <n v="1047.8000000000002"/>
    <n v="51"/>
  </r>
  <r>
    <x v="172"/>
    <n v="-1.1000000000000001"/>
    <n v="1046.7000000000003"/>
    <n v="43"/>
  </r>
  <r>
    <x v="173"/>
    <n v="-39.9"/>
    <n v="1006.8000000000003"/>
    <n v="63"/>
  </r>
  <r>
    <x v="174"/>
    <n v="-7.4"/>
    <n v="999.40000000000032"/>
    <n v="57"/>
  </r>
  <r>
    <x v="175"/>
    <n v="36.200000000000003"/>
    <n v="1035.6000000000004"/>
    <n v="59"/>
  </r>
  <r>
    <x v="176"/>
    <n v="14.8"/>
    <n v="1050.4000000000003"/>
    <n v="49"/>
  </r>
  <r>
    <x v="177"/>
    <n v="6.4"/>
    <n v="1056.8000000000004"/>
    <n v="57"/>
  </r>
  <r>
    <x v="178"/>
    <n v="6.8"/>
    <n v="1063.6000000000004"/>
    <n v="51"/>
  </r>
  <r>
    <x v="179"/>
    <n v="40.5"/>
    <n v="1104.1000000000004"/>
    <n v="57"/>
  </r>
  <r>
    <x v="180"/>
    <n v="16.2"/>
    <n v="1120.3000000000004"/>
    <n v="65"/>
  </r>
  <r>
    <x v="181"/>
    <n v="-42.2"/>
    <n v="1078.1000000000004"/>
    <n v="55"/>
  </r>
  <r>
    <x v="182"/>
    <n v="-16.2"/>
    <n v="1061.9000000000003"/>
    <n v="51"/>
  </r>
  <r>
    <x v="183"/>
    <n v="-11.1"/>
    <n v="1050.8000000000004"/>
    <n v="77"/>
  </r>
  <r>
    <x v="184"/>
    <n v="-25.5"/>
    <n v="1025.3000000000004"/>
    <n v="79"/>
  </r>
  <r>
    <x v="185"/>
    <n v="24.6"/>
    <n v="1049.9000000000003"/>
    <n v="63"/>
  </r>
  <r>
    <x v="186"/>
    <n v="-19.8"/>
    <n v="1030.1000000000004"/>
    <n v="61"/>
  </r>
  <r>
    <x v="187"/>
    <n v="43.2"/>
    <n v="1073.3000000000004"/>
    <n v="75"/>
  </r>
  <r>
    <x v="188"/>
    <n v="9.6999999999999993"/>
    <n v="1083.0000000000005"/>
    <n v="51"/>
  </r>
  <r>
    <x v="189"/>
    <n v="6.2"/>
    <n v="1089.2000000000005"/>
    <n v="43"/>
  </r>
  <r>
    <x v="190"/>
    <n v="23.5"/>
    <n v="1112.7000000000005"/>
    <n v="49"/>
  </r>
  <r>
    <x v="191"/>
    <n v="14"/>
    <n v="1126.7000000000005"/>
    <n v="53"/>
  </r>
  <r>
    <x v="192"/>
    <n v="-3.2"/>
    <n v="1123.5000000000005"/>
    <n v="39"/>
  </r>
  <r>
    <x v="193"/>
    <n v="-13.9"/>
    <n v="1109.6000000000004"/>
    <n v="41"/>
  </r>
  <r>
    <x v="194"/>
    <n v="-5.3"/>
    <n v="1104.3000000000004"/>
    <n v="39"/>
  </r>
  <r>
    <x v="195"/>
    <n v="-43.9"/>
    <n v="1060.4000000000003"/>
    <n v="67"/>
  </r>
  <r>
    <x v="196"/>
    <n v="0.4"/>
    <n v="1060.8000000000004"/>
    <n v="43"/>
  </r>
  <r>
    <x v="197"/>
    <n v="13.9"/>
    <n v="1074.7000000000005"/>
    <n v="37"/>
  </r>
  <r>
    <x v="198"/>
    <n v="-14.5"/>
    <n v="1060.2000000000005"/>
    <n v="41"/>
  </r>
  <r>
    <x v="199"/>
    <n v="29.4"/>
    <n v="1089.6000000000006"/>
    <n v="37"/>
  </r>
  <r>
    <x v="200"/>
    <n v="66.8"/>
    <n v="1156.4000000000005"/>
    <n v="55"/>
  </r>
  <r>
    <x v="201"/>
    <n v="34.200000000000003"/>
    <n v="1190.6000000000006"/>
    <n v="43"/>
  </r>
  <r>
    <x v="202"/>
    <n v="-9.4"/>
    <n v="1181.2000000000005"/>
    <n v="45"/>
  </r>
  <r>
    <x v="203"/>
    <n v="15.8"/>
    <n v="1197.0000000000005"/>
    <n v="49"/>
  </r>
  <r>
    <x v="204"/>
    <n v="-0.7"/>
    <n v="1196.3000000000004"/>
    <n v="51"/>
  </r>
  <r>
    <x v="205"/>
    <n v="-30"/>
    <n v="1166.3000000000004"/>
    <n v="61"/>
  </r>
  <r>
    <x v="206"/>
    <n v="29.6"/>
    <n v="1195.9000000000003"/>
    <n v="59"/>
  </r>
  <r>
    <x v="207"/>
    <n v="36.200000000000003"/>
    <n v="1232.1000000000004"/>
    <n v="55"/>
  </r>
  <r>
    <x v="208"/>
    <n v="21.6"/>
    <n v="1253.7000000000003"/>
    <n v="75"/>
  </r>
  <r>
    <x v="209"/>
    <n v="5"/>
    <n v="1258.7000000000003"/>
    <n v="59"/>
  </r>
  <r>
    <x v="210"/>
    <n v="-8.5"/>
    <n v="1250.2000000000003"/>
    <n v="51"/>
  </r>
  <r>
    <x v="211"/>
    <n v="31.9"/>
    <n v="1282.1000000000004"/>
    <n v="75"/>
  </r>
  <r>
    <x v="212"/>
    <n v="-22.2"/>
    <n v="1259.9000000000003"/>
    <n v="53"/>
  </r>
  <r>
    <x v="213"/>
    <n v="-6.9"/>
    <n v="1253.0000000000002"/>
    <n v="49"/>
  </r>
  <r>
    <x v="214"/>
    <n v="-39.799999999999997"/>
    <n v="1213.2000000000003"/>
    <n v="93"/>
  </r>
  <r>
    <x v="215"/>
    <n v="-7.8"/>
    <n v="1205.4000000000003"/>
    <n v="47"/>
  </r>
  <r>
    <x v="216"/>
    <n v="-23.4"/>
    <n v="1182.0000000000002"/>
    <n v="57"/>
  </r>
  <r>
    <x v="217"/>
    <n v="-16.3"/>
    <n v="1165.7000000000003"/>
    <n v="35"/>
  </r>
  <r>
    <x v="218"/>
    <n v="-14"/>
    <n v="1151.7000000000003"/>
    <n v="75"/>
  </r>
  <r>
    <x v="219"/>
    <n v="-21"/>
    <n v="1130.7000000000003"/>
    <n v="47"/>
  </r>
  <r>
    <x v="220"/>
    <n v="29.7"/>
    <n v="1160.4000000000003"/>
    <n v="51"/>
  </r>
  <r>
    <x v="221"/>
    <n v="15.3"/>
    <n v="1175.7000000000003"/>
    <n v="43"/>
  </r>
  <r>
    <x v="222"/>
    <n v="-8.6"/>
    <n v="1167.1000000000004"/>
    <n v="45"/>
  </r>
  <r>
    <x v="223"/>
    <n v="0.1"/>
    <n v="1167.2000000000003"/>
    <n v="47"/>
  </r>
  <r>
    <x v="224"/>
    <n v="8.5"/>
    <n v="1175.7000000000003"/>
    <n v="41"/>
  </r>
  <r>
    <x v="225"/>
    <n v="-10.6"/>
    <n v="1165.1000000000004"/>
    <n v="33"/>
  </r>
  <r>
    <x v="226"/>
    <n v="41.5"/>
    <n v="1206.6000000000004"/>
    <n v="17"/>
  </r>
  <r>
    <x v="227"/>
    <n v="-19.399999999999999"/>
    <n v="1187.2000000000003"/>
    <n v="37"/>
  </r>
  <r>
    <x v="228"/>
    <n v="-13.2"/>
    <n v="1174.0000000000002"/>
    <n v="49"/>
  </r>
  <r>
    <x v="229"/>
    <n v="-14.2"/>
    <n v="1159.8000000000002"/>
    <n v="37"/>
  </r>
  <r>
    <x v="230"/>
    <n v="19.8"/>
    <n v="1179.6000000000001"/>
    <n v="39"/>
  </r>
  <r>
    <x v="231"/>
    <n v="-7.4"/>
    <n v="1172.2"/>
    <n v="69"/>
  </r>
  <r>
    <x v="232"/>
    <n v="-4.4000000000000004"/>
    <n v="1167.8"/>
    <n v="47"/>
  </r>
  <r>
    <x v="233"/>
    <n v="-3.4"/>
    <n v="1164.3999999999999"/>
    <n v="71"/>
  </r>
  <r>
    <x v="234"/>
    <n v="46.6"/>
    <n v="1210.9999999999998"/>
    <n v="55"/>
  </r>
  <r>
    <x v="235"/>
    <n v="24.4"/>
    <n v="1235.3999999999999"/>
    <n v="53"/>
  </r>
  <r>
    <x v="236"/>
    <n v="8.8000000000000007"/>
    <n v="1244.1999999999998"/>
    <n v="73"/>
  </r>
  <r>
    <x v="237"/>
    <n v="-21.2"/>
    <n v="1222.9999999999998"/>
    <n v="63"/>
  </r>
  <r>
    <x v="238"/>
    <n v="4.5"/>
    <n v="1227.4999999999998"/>
    <n v="47"/>
  </r>
  <r>
    <x v="239"/>
    <n v="16.2"/>
    <n v="1243.6999999999998"/>
    <n v="49"/>
  </r>
  <r>
    <x v="240"/>
    <n v="11.2"/>
    <n v="1254.8999999999999"/>
    <n v="47"/>
  </r>
  <r>
    <x v="241"/>
    <n v="-1"/>
    <n v="1253.8999999999999"/>
    <n v="45"/>
  </r>
  <r>
    <x v="242"/>
    <n v="20.100000000000001"/>
    <n v="1273.9999999999998"/>
    <n v="25"/>
  </r>
  <r>
    <x v="243"/>
    <n v="-0.2"/>
    <n v="1273.7999999999997"/>
    <n v="65"/>
  </r>
  <r>
    <x v="244"/>
    <n v="59.4"/>
    <n v="1333.1999999999998"/>
    <n v="57"/>
  </r>
  <r>
    <x v="245"/>
    <n v="25.5"/>
    <n v="1358.6999999999998"/>
    <n v="63"/>
  </r>
  <r>
    <x v="246"/>
    <n v="-22.7"/>
    <n v="1335.9999999999998"/>
    <n v="51"/>
  </r>
  <r>
    <x v="247"/>
    <n v="1.6"/>
    <n v="1337.5999999999997"/>
    <n v="55"/>
  </r>
  <r>
    <x v="248"/>
    <n v="-4.5"/>
    <n v="1333.0999999999997"/>
    <n v="67"/>
  </r>
  <r>
    <x v="249"/>
    <n v="-13.4"/>
    <n v="1319.6999999999996"/>
    <n v="59"/>
  </r>
  <r>
    <x v="250"/>
    <n v="-21.1"/>
    <n v="1298.5999999999997"/>
    <n v="39"/>
  </r>
  <r>
    <x v="251"/>
    <n v="53.1"/>
    <n v="1351.6999999999996"/>
    <n v="31"/>
  </r>
  <r>
    <x v="252"/>
    <n v="30.2"/>
    <n v="1381.8999999999996"/>
    <n v="53"/>
  </r>
  <r>
    <x v="253"/>
    <n v="70.8"/>
    <n v="1452.6999999999996"/>
    <n v="61"/>
  </r>
  <r>
    <x v="254"/>
    <n v="20.2"/>
    <n v="1472.8999999999996"/>
    <n v="31"/>
  </r>
  <r>
    <x v="255"/>
    <n v="42"/>
    <n v="1514.8999999999996"/>
    <n v="41"/>
  </r>
  <r>
    <x v="256"/>
    <n v="20.6"/>
    <n v="1535.4999999999995"/>
    <n v="51"/>
  </r>
  <r>
    <x v="257"/>
    <n v="1.8"/>
    <n v="1537.2999999999995"/>
    <n v="57"/>
  </r>
  <r>
    <x v="258"/>
    <n v="-16.3"/>
    <n v="1520.9999999999995"/>
    <n v="37"/>
  </r>
  <r>
    <x v="259"/>
    <n v="21"/>
    <n v="1541.9999999999995"/>
    <n v="43"/>
  </r>
  <r>
    <x v="260"/>
    <n v="-11.4"/>
    <n v="1530.5999999999995"/>
    <n v="35"/>
  </r>
  <r>
    <x v="261"/>
    <n v="20.9"/>
    <n v="1551.4999999999995"/>
    <n v="31"/>
  </r>
  <r>
    <x v="262"/>
    <n v="-15.8"/>
    <n v="1535.6999999999996"/>
    <n v="43"/>
  </r>
  <r>
    <x v="263"/>
    <n v="-3"/>
    <n v="1532.6999999999996"/>
    <n v="37"/>
  </r>
  <r>
    <x v="264"/>
    <n v="0.2"/>
    <n v="1532.8999999999996"/>
    <n v="43"/>
  </r>
  <r>
    <x v="265"/>
    <n v="3"/>
    <n v="1535.8999999999996"/>
    <n v="45"/>
  </r>
  <r>
    <x v="266"/>
    <n v="5.8"/>
    <n v="1541.6999999999996"/>
    <n v="41"/>
  </r>
  <r>
    <x v="267"/>
    <n v="-1.8"/>
    <n v="1539.8999999999996"/>
    <n v="45"/>
  </r>
  <r>
    <x v="268"/>
    <n v="32.700000000000003"/>
    <n v="1572.5999999999997"/>
    <n v="23"/>
  </r>
  <r>
    <x v="269"/>
    <n v="3.2"/>
    <n v="1575.7999999999997"/>
    <n v="33"/>
  </r>
  <r>
    <x v="270"/>
    <n v="-6.2"/>
    <n v="1569.5999999999997"/>
    <n v="51"/>
  </r>
  <r>
    <x v="271"/>
    <n v="15.7"/>
    <n v="1585.2999999999997"/>
    <n v="43"/>
  </r>
  <r>
    <x v="272"/>
    <n v="0.2"/>
    <n v="1585.4999999999998"/>
    <n v="45"/>
  </r>
  <r>
    <x v="273"/>
    <n v="23.9"/>
    <n v="1609.3999999999999"/>
    <n v="33"/>
  </r>
  <r>
    <x v="274"/>
    <n v="-7.4"/>
    <n v="1601.9999999999998"/>
    <n v="43"/>
  </r>
  <r>
    <x v="275"/>
    <n v="-0.8"/>
    <n v="1601.1999999999998"/>
    <n v="41"/>
  </r>
  <r>
    <x v="276"/>
    <n v="15.2"/>
    <n v="1616.3999999999999"/>
    <n v="25"/>
  </r>
  <r>
    <x v="277"/>
    <n v="-4"/>
    <n v="1612.3999999999999"/>
    <n v="43"/>
  </r>
  <r>
    <x v="278"/>
    <n v="0"/>
    <n v="1612.3999999999999"/>
    <n v="49"/>
  </r>
  <r>
    <x v="279"/>
    <n v="3.6"/>
    <n v="1615.9999999999998"/>
    <n v="43"/>
  </r>
  <r>
    <x v="280"/>
    <n v="-8.4"/>
    <n v="1607.5999999999997"/>
    <n v="43"/>
  </r>
  <r>
    <x v="281"/>
    <n v="-16.899999999999999"/>
    <n v="1590.6999999999996"/>
    <n v="33"/>
  </r>
  <r>
    <x v="282"/>
    <n v="-15.2"/>
    <n v="1575.4999999999995"/>
    <n v="39"/>
  </r>
  <r>
    <x v="283"/>
    <n v="3"/>
    <n v="1578.4999999999995"/>
    <n v="23"/>
  </r>
  <r>
    <x v="284"/>
    <n v="43.6"/>
    <n v="1622.0999999999995"/>
    <n v="47"/>
  </r>
  <r>
    <x v="285"/>
    <n v="4.5999999999999996"/>
    <n v="1626.6999999999994"/>
    <n v="29"/>
  </r>
  <r>
    <x v="286"/>
    <n v="-1.8"/>
    <n v="1624.8999999999994"/>
    <n v="31"/>
  </r>
  <r>
    <x v="287"/>
    <n v="20"/>
    <n v="1644.8999999999994"/>
    <n v="27"/>
  </r>
  <r>
    <x v="288"/>
    <n v="22.7"/>
    <n v="1667.5999999999995"/>
    <n v="15"/>
  </r>
  <r>
    <x v="289"/>
    <n v="-11.4"/>
    <n v="1656.1999999999994"/>
    <n v="61"/>
  </r>
  <r>
    <x v="290"/>
    <n v="-3"/>
    <n v="1653.1999999999994"/>
    <n v="33"/>
  </r>
  <r>
    <x v="291"/>
    <n v="9.8000000000000007"/>
    <n v="1662.9999999999993"/>
    <n v="51"/>
  </r>
  <r>
    <x v="292"/>
    <n v="-0.6"/>
    <n v="1662.3999999999994"/>
    <n v="29"/>
  </r>
  <r>
    <x v="293"/>
    <n v="8"/>
    <n v="1670.3999999999994"/>
    <n v="25"/>
  </r>
  <r>
    <x v="294"/>
    <n v="3.2"/>
    <n v="1673.5999999999995"/>
    <n v="27"/>
  </r>
  <r>
    <x v="295"/>
    <n v="-4.3"/>
    <n v="1669.2999999999995"/>
    <n v="33"/>
  </r>
  <r>
    <x v="296"/>
    <n v="18.100000000000001"/>
    <n v="1687.3999999999994"/>
    <n v="17"/>
  </r>
  <r>
    <x v="297"/>
    <n v="7.5"/>
    <n v="1694.8999999999994"/>
    <n v="25"/>
  </r>
  <r>
    <x v="298"/>
    <n v="4"/>
    <n v="1698.8999999999994"/>
    <n v="31"/>
  </r>
  <r>
    <x v="299"/>
    <n v="9.1"/>
    <n v="1707.9999999999993"/>
    <n v="33"/>
  </r>
  <r>
    <x v="300"/>
    <n v="-4.2"/>
    <n v="1703.7999999999993"/>
    <n v="21"/>
  </r>
  <r>
    <x v="301"/>
    <n v="0.8"/>
    <n v="1704.5999999999992"/>
    <n v="35"/>
  </r>
  <r>
    <x v="302"/>
    <n v="-4.2"/>
    <n v="1700.3999999999992"/>
    <n v="49"/>
  </r>
  <r>
    <x v="303"/>
    <n v="7.8"/>
    <n v="1708.1999999999991"/>
    <n v="39"/>
  </r>
  <r>
    <x v="304"/>
    <n v="-9.6999999999999993"/>
    <n v="1698.4999999999991"/>
    <n v="61"/>
  </r>
  <r>
    <x v="305"/>
    <n v="27"/>
    <n v="1725.4999999999991"/>
    <n v="45"/>
  </r>
  <r>
    <x v="306"/>
    <n v="-2"/>
    <n v="1723.4999999999991"/>
    <n v="59"/>
  </r>
  <r>
    <x v="307"/>
    <n v="2.5"/>
    <n v="1725.9999999999991"/>
    <n v="67"/>
  </r>
  <r>
    <x v="308"/>
    <n v="34.799999999999997"/>
    <n v="1760.799999999999"/>
    <n v="75"/>
  </r>
  <r>
    <x v="309"/>
    <n v="18.8"/>
    <n v="1779.599999999999"/>
    <n v="65"/>
  </r>
  <r>
    <x v="310"/>
    <n v="7.3"/>
    <n v="1786.899999999999"/>
    <n v="39"/>
  </r>
  <r>
    <x v="311"/>
    <n v="-8.1999999999999993"/>
    <n v="1778.6999999999989"/>
    <n v="65"/>
  </r>
  <r>
    <x v="312"/>
    <n v="6.6"/>
    <n v="1785.2999999999988"/>
    <n v="73"/>
  </r>
  <r>
    <x v="313"/>
    <n v="-30.5"/>
    <n v="1754.7999999999988"/>
    <n v="85"/>
  </r>
  <r>
    <x v="314"/>
    <n v="11.1"/>
    <n v="1765.8999999999987"/>
    <n v="45"/>
  </r>
  <r>
    <x v="315"/>
    <n v="6.1"/>
    <n v="1771.9999999999986"/>
    <n v="47"/>
  </r>
  <r>
    <x v="316"/>
    <n v="24.6"/>
    <n v="1796.5999999999985"/>
    <n v="33"/>
  </r>
  <r>
    <x v="317"/>
    <n v="-14.8"/>
    <n v="1781.7999999999986"/>
    <n v="51"/>
  </r>
  <r>
    <x v="318"/>
    <n v="-29.8"/>
    <n v="1751.9999999999986"/>
    <n v="57"/>
  </r>
  <r>
    <x v="319"/>
    <n v="12.9"/>
    <n v="1764.8999999999987"/>
    <n v="35"/>
  </r>
  <r>
    <x v="320"/>
    <n v="-24"/>
    <n v="1740.8999999999987"/>
    <n v="45"/>
  </r>
  <r>
    <x v="321"/>
    <n v="5.4"/>
    <n v="1746.2999999999988"/>
    <n v="47"/>
  </r>
  <r>
    <x v="322"/>
    <n v="-16.2"/>
    <n v="1730.0999999999988"/>
    <n v="75"/>
  </r>
  <r>
    <x v="323"/>
    <n v="57.2"/>
    <n v="1787.2999999999988"/>
    <n v="61"/>
  </r>
  <r>
    <x v="324"/>
    <n v="12.2"/>
    <n v="1799.4999999999989"/>
    <n v="41"/>
  </r>
  <r>
    <x v="325"/>
    <n v="10.3"/>
    <n v="1809.7999999999988"/>
    <n v="43"/>
  </r>
  <r>
    <x v="326"/>
    <n v="26"/>
    <n v="1835.7999999999988"/>
    <n v="31"/>
  </r>
  <r>
    <x v="327"/>
    <n v="-9.6"/>
    <n v="1826.1999999999989"/>
    <n v="61"/>
  </r>
  <r>
    <x v="328"/>
    <n v="-5.0999999999999996"/>
    <n v="1821.099999999999"/>
    <n v="57"/>
  </r>
  <r>
    <x v="329"/>
    <n v="-14"/>
    <n v="1807.099999999999"/>
    <n v="63"/>
  </r>
  <r>
    <x v="330"/>
    <n v="11.8"/>
    <n v="1818.899999999999"/>
    <n v="21"/>
  </r>
  <r>
    <x v="331"/>
    <n v="-1.7"/>
    <n v="1817.1999999999989"/>
    <n v="45"/>
  </r>
  <r>
    <x v="332"/>
    <n v="0.7"/>
    <n v="1817.899999999999"/>
    <n v="43"/>
  </r>
  <r>
    <x v="333"/>
    <n v="-0.2"/>
    <n v="1817.6999999999989"/>
    <n v="51"/>
  </r>
  <r>
    <x v="334"/>
    <n v="-16.8"/>
    <n v="1800.899999999999"/>
    <n v="43"/>
  </r>
  <r>
    <x v="335"/>
    <n v="-15.4"/>
    <n v="1785.4999999999989"/>
    <n v="61"/>
  </r>
  <r>
    <x v="336"/>
    <n v="-7"/>
    <n v="1778.4999999999989"/>
    <n v="59"/>
  </r>
  <r>
    <x v="337"/>
    <n v="-5.7"/>
    <n v="1772.7999999999988"/>
    <n v="69"/>
  </r>
  <r>
    <x v="338"/>
    <n v="-2.4"/>
    <n v="1770.3999999999987"/>
    <n v="27"/>
  </r>
  <r>
    <x v="339"/>
    <n v="-6.8"/>
    <n v="1763.5999999999988"/>
    <n v="49"/>
  </r>
  <r>
    <x v="340"/>
    <n v="8.6"/>
    <n v="1772.1999999999987"/>
    <n v="21"/>
  </r>
  <r>
    <x v="341"/>
    <n v="-9.4"/>
    <n v="1762.7999999999986"/>
    <n v="47"/>
  </r>
  <r>
    <x v="342"/>
    <n v="0.4"/>
    <n v="1763.1999999999987"/>
    <n v="37"/>
  </r>
  <r>
    <x v="343"/>
    <n v="-9.3000000000000007"/>
    <n v="1753.8999999999987"/>
    <n v="39"/>
  </r>
  <r>
    <x v="344"/>
    <n v="25.2"/>
    <n v="1779.0999999999988"/>
    <n v="33"/>
  </r>
  <r>
    <x v="345"/>
    <n v="-5.6"/>
    <n v="1773.4999999999989"/>
    <n v="37"/>
  </r>
  <r>
    <x v="346"/>
    <n v="2.8"/>
    <n v="1776.2999999999988"/>
    <n v="39"/>
  </r>
  <r>
    <x v="347"/>
    <n v="-12.2"/>
    <n v="1764.0999999999988"/>
    <n v="49"/>
  </r>
  <r>
    <x v="348"/>
    <n v="-8.6"/>
    <n v="1755.4999999999989"/>
    <n v="33"/>
  </r>
  <r>
    <x v="349"/>
    <n v="51.8"/>
    <n v="1807.2999999999988"/>
    <n v="19"/>
  </r>
  <r>
    <x v="350"/>
    <n v="11"/>
    <n v="1818.2999999999988"/>
    <n v="47"/>
  </r>
  <r>
    <x v="351"/>
    <n v="15.6"/>
    <n v="1833.8999999999987"/>
    <n v="31"/>
  </r>
  <r>
    <x v="352"/>
    <n v="52.3"/>
    <n v="1886.1999999999987"/>
    <n v="63"/>
  </r>
  <r>
    <x v="353"/>
    <n v="6.7"/>
    <n v="1892.8999999999987"/>
    <n v="43"/>
  </r>
  <r>
    <x v="354"/>
    <n v="-15.4"/>
    <n v="1877.4999999999986"/>
    <n v="65"/>
  </r>
  <r>
    <x v="355"/>
    <n v="33.200000000000003"/>
    <n v="1910.6999999999987"/>
    <n v="25"/>
  </r>
  <r>
    <x v="356"/>
    <n v="0"/>
    <n v="1910.6999999999987"/>
    <n v="37"/>
  </r>
  <r>
    <x v="357"/>
    <n v="10"/>
    <n v="1920.6999999999987"/>
    <n v="33"/>
  </r>
  <r>
    <x v="358"/>
    <n v="-18.3"/>
    <n v="1902.3999999999987"/>
    <n v="35"/>
  </r>
  <r>
    <x v="359"/>
    <n v="44"/>
    <n v="1946.3999999999987"/>
    <n v="35"/>
  </r>
  <r>
    <x v="360"/>
    <n v="66.599999999999994"/>
    <n v="2012.9999999999986"/>
    <n v="37"/>
  </r>
  <r>
    <x v="361"/>
    <n v="-5.7"/>
    <n v="2007.2999999999986"/>
    <n v="49"/>
  </r>
  <r>
    <x v="362"/>
    <n v="-9"/>
    <n v="1998.2999999999986"/>
    <n v="33"/>
  </r>
  <r>
    <x v="363"/>
    <n v="35.1"/>
    <n v="2033.3999999999985"/>
    <n v="55"/>
  </r>
  <r>
    <x v="364"/>
    <n v="11.4"/>
    <n v="2044.7999999999986"/>
    <n v="41"/>
  </r>
  <r>
    <x v="365"/>
    <n v="8.1999999999999993"/>
    <n v="2052.9999999999986"/>
    <n v="61"/>
  </r>
  <r>
    <x v="366"/>
    <n v="-8.6999999999999993"/>
    <n v="2044.2999999999986"/>
    <n v="53"/>
  </r>
  <r>
    <x v="367"/>
    <n v="1.8"/>
    <n v="2046.0999999999985"/>
    <n v="31"/>
  </r>
  <r>
    <x v="368"/>
    <n v="-16.2"/>
    <n v="2029.8999999999985"/>
    <n v="51"/>
  </r>
  <r>
    <x v="369"/>
    <n v="-0.3"/>
    <n v="2029.5999999999985"/>
    <n v="77"/>
  </r>
  <r>
    <x v="370"/>
    <n v="-17.600000000000001"/>
    <n v="2011.9999999999986"/>
    <n v="75"/>
  </r>
  <r>
    <x v="371"/>
    <n v="23.8"/>
    <n v="2035.7999999999986"/>
    <n v="37"/>
  </r>
  <r>
    <x v="372"/>
    <n v="11.1"/>
    <n v="2046.8999999999985"/>
    <n v="47"/>
  </r>
  <r>
    <x v="373"/>
    <n v="-25.8"/>
    <n v="2021.0999999999985"/>
    <n v="53"/>
  </r>
  <r>
    <x v="374"/>
    <n v="5"/>
    <n v="2026.0999999999985"/>
    <n v="57"/>
  </r>
  <r>
    <x v="375"/>
    <n v="2.6"/>
    <n v="2028.6999999999985"/>
    <n v="31"/>
  </r>
  <r>
    <x v="376"/>
    <n v="21.6"/>
    <n v="2050.2999999999984"/>
    <n v="65"/>
  </r>
  <r>
    <x v="377"/>
    <n v="-7.4"/>
    <n v="2042.8999999999983"/>
    <n v="47"/>
  </r>
  <r>
    <x v="378"/>
    <n v="10.6"/>
    <n v="2053.4999999999982"/>
    <n v="51"/>
  </r>
  <r>
    <x v="379"/>
    <n v="10.5"/>
    <n v="2063.9999999999982"/>
    <n v="41"/>
  </r>
  <r>
    <x v="380"/>
    <n v="-23.9"/>
    <n v="2040.0999999999981"/>
    <n v="61"/>
  </r>
  <r>
    <x v="381"/>
    <n v="18.8"/>
    <n v="2058.8999999999983"/>
    <n v="43"/>
  </r>
  <r>
    <x v="382"/>
    <n v="-6.4"/>
    <n v="2052.4999999999982"/>
    <n v="43"/>
  </r>
  <r>
    <x v="383"/>
    <n v="-4.5999999999999996"/>
    <n v="2047.8999999999983"/>
    <n v="33"/>
  </r>
  <r>
    <x v="384"/>
    <n v="-7.7"/>
    <n v="2040.1999999999982"/>
    <n v="35"/>
  </r>
  <r>
    <x v="385"/>
    <n v="23.7"/>
    <n v="2063.8999999999983"/>
    <n v="69"/>
  </r>
  <r>
    <x v="386"/>
    <n v="37.6"/>
    <n v="2101.4999999999982"/>
    <n v="49"/>
  </r>
  <r>
    <x v="387"/>
    <n v="-6.1"/>
    <n v="2095.3999999999983"/>
    <n v="41"/>
  </r>
  <r>
    <x v="388"/>
    <n v="5.8"/>
    <n v="2101.1999999999985"/>
    <n v="41"/>
  </r>
  <r>
    <x v="389"/>
    <n v="1.2"/>
    <n v="2102.3999999999983"/>
    <n v="41"/>
  </r>
  <r>
    <x v="390"/>
    <n v="-4.2"/>
    <n v="2098.1999999999985"/>
    <n v="51"/>
  </r>
  <r>
    <x v="391"/>
    <n v="-7.4"/>
    <n v="2090.7999999999984"/>
    <n v="59"/>
  </r>
  <r>
    <x v="392"/>
    <n v="-12.9"/>
    <n v="2077.8999999999983"/>
    <n v="35"/>
  </r>
  <r>
    <x v="393"/>
    <n v="27.4"/>
    <n v="2105.2999999999984"/>
    <n v="35"/>
  </r>
  <r>
    <x v="394"/>
    <n v="-21.4"/>
    <n v="2083.8999999999983"/>
    <n v="51"/>
  </r>
  <r>
    <x v="395"/>
    <n v="19.600000000000001"/>
    <n v="2103.4999999999982"/>
    <n v="61"/>
  </r>
  <r>
    <x v="396"/>
    <n v="-6.3"/>
    <n v="2097.199999999998"/>
    <n v="65"/>
  </r>
  <r>
    <x v="397"/>
    <n v="-34.6"/>
    <n v="2062.5999999999981"/>
    <n v="99"/>
  </r>
  <r>
    <x v="398"/>
    <n v="33.700000000000003"/>
    <n v="2096.2999999999979"/>
    <n v="127"/>
  </r>
  <r>
    <x v="399"/>
    <n v="-35.299999999999997"/>
    <n v="2060.9999999999977"/>
    <n v="75"/>
  </r>
  <r>
    <x v="400"/>
    <n v="9.6999999999999993"/>
    <n v="2070.6999999999975"/>
    <n v="71"/>
  </r>
  <r>
    <x v="401"/>
    <n v="-16.2"/>
    <n v="2054.4999999999977"/>
    <n v="49"/>
  </r>
  <r>
    <x v="402"/>
    <n v="-6.8"/>
    <n v="2047.6999999999978"/>
    <n v="31"/>
  </r>
  <r>
    <x v="403"/>
    <n v="34.4"/>
    <n v="2082.0999999999976"/>
    <n v="35"/>
  </r>
  <r>
    <x v="404"/>
    <n v="-4.5999999999999996"/>
    <n v="2077.4999999999977"/>
    <n v="49"/>
  </r>
  <r>
    <x v="405"/>
    <n v="4.8"/>
    <n v="2082.2999999999979"/>
    <n v="57"/>
  </r>
  <r>
    <x v="406"/>
    <n v="-14.4"/>
    <n v="2067.8999999999978"/>
    <n v="41"/>
  </r>
  <r>
    <x v="407"/>
    <n v="8.6999999999999993"/>
    <n v="2076.5999999999976"/>
    <n v="39"/>
  </r>
  <r>
    <x v="408"/>
    <n v="56.8"/>
    <n v="2133.3999999999978"/>
    <n v="53"/>
  </r>
  <r>
    <x v="409"/>
    <n v="45.1"/>
    <n v="2178.4999999999977"/>
    <n v="63"/>
  </r>
  <r>
    <x v="410"/>
    <n v="25.3"/>
    <n v="2203.7999999999979"/>
    <n v="83"/>
  </r>
  <r>
    <x v="411"/>
    <n v="21.2"/>
    <n v="2224.9999999999977"/>
    <n v="67"/>
  </r>
  <r>
    <x v="412"/>
    <n v="27.8"/>
    <n v="2252.7999999999979"/>
    <n v="109"/>
  </r>
  <r>
    <x v="413"/>
    <n v="108.2"/>
    <n v="2360.9999999999977"/>
    <n v="53"/>
  </r>
  <r>
    <x v="414"/>
    <n v="-9.4"/>
    <n v="2351.5999999999976"/>
    <n v="71"/>
  </r>
  <r>
    <x v="415"/>
    <n v="144.19999999999999"/>
    <n v="2495.7999999999975"/>
    <n v="59"/>
  </r>
  <r>
    <x v="416"/>
    <n v="13.4"/>
    <n v="2509.1999999999975"/>
    <n v="77"/>
  </r>
  <r>
    <x v="417"/>
    <n v="21"/>
    <n v="2530.1999999999975"/>
    <n v="65"/>
  </r>
  <r>
    <x v="418"/>
    <n v="18.8"/>
    <n v="2548.9999999999977"/>
    <n v="57"/>
  </r>
  <r>
    <x v="419"/>
    <n v="9.8000000000000007"/>
    <n v="2558.7999999999979"/>
    <n v="79"/>
  </r>
  <r>
    <x v="420"/>
    <n v="-1.4"/>
    <n v="2557.3999999999978"/>
    <n v="59"/>
  </r>
  <r>
    <x v="421"/>
    <n v="0.2"/>
    <n v="2557.5999999999976"/>
    <n v="53"/>
  </r>
  <r>
    <x v="422"/>
    <n v="15.2"/>
    <n v="2572.7999999999975"/>
    <n v="51"/>
  </r>
  <r>
    <x v="423"/>
    <n v="-6.3"/>
    <n v="2566.4999999999973"/>
    <n v="43"/>
  </r>
  <r>
    <x v="424"/>
    <n v="53.5"/>
    <n v="2619.9999999999973"/>
    <n v="33"/>
  </r>
  <r>
    <x v="425"/>
    <n v="93.3"/>
    <n v="2713.2999999999975"/>
    <n v="63"/>
  </r>
  <r>
    <x v="426"/>
    <n v="-4.2"/>
    <n v="2709.0999999999976"/>
    <n v="69"/>
  </r>
  <r>
    <x v="427"/>
    <n v="2.4"/>
    <n v="2711.4999999999977"/>
    <n v="69"/>
  </r>
  <r>
    <x v="428"/>
    <n v="-24.1"/>
    <n v="2687.3999999999978"/>
    <n v="35"/>
  </r>
  <r>
    <x v="429"/>
    <n v="-13.2"/>
    <n v="2674.199999999998"/>
    <n v="45"/>
  </r>
  <r>
    <x v="430"/>
    <n v="-22.6"/>
    <n v="2651.5999999999981"/>
    <n v="73"/>
  </r>
  <r>
    <x v="431"/>
    <n v="15.8"/>
    <n v="2667.3999999999983"/>
    <n v="51"/>
  </r>
  <r>
    <x v="432"/>
    <n v="-34.1"/>
    <n v="2633.2999999999984"/>
    <n v="43"/>
  </r>
  <r>
    <x v="433"/>
    <n v="-4.7"/>
    <n v="2628.5999999999985"/>
    <n v="47"/>
  </r>
  <r>
    <x v="434"/>
    <n v="-17.399999999999999"/>
    <n v="2611.1999999999985"/>
    <n v="29"/>
  </r>
  <r>
    <x v="435"/>
    <n v="48.8"/>
    <n v="2659.9999999999986"/>
    <n v="85"/>
  </r>
  <r>
    <x v="436"/>
    <n v="-46.6"/>
    <n v="2613.3999999999987"/>
    <n v="71"/>
  </r>
  <r>
    <x v="437"/>
    <n v="48"/>
    <n v="2661.3999999999987"/>
    <n v="55"/>
  </r>
  <r>
    <x v="438"/>
    <n v="27.1"/>
    <n v="2688.4999999999986"/>
    <n v="57"/>
  </r>
  <r>
    <x v="439"/>
    <n v="8.6"/>
    <n v="2697.0999999999985"/>
    <n v="67"/>
  </r>
  <r>
    <x v="440"/>
    <n v="84.4"/>
    <n v="2781.4999999999986"/>
    <n v="61"/>
  </r>
  <r>
    <x v="441"/>
    <n v="37.200000000000003"/>
    <n v="2818.6999999999985"/>
    <n v="53"/>
  </r>
  <r>
    <x v="442"/>
    <n v="-27.2"/>
    <n v="2791.4999999999986"/>
    <n v="49"/>
  </r>
  <r>
    <x v="443"/>
    <n v="14.9"/>
    <n v="2806.3999999999987"/>
    <n v="69"/>
  </r>
  <r>
    <x v="444"/>
    <n v="45.5"/>
    <n v="2851.8999999999987"/>
    <n v="83"/>
  </r>
  <r>
    <x v="445"/>
    <n v="44.2"/>
    <n v="2896.0999999999985"/>
    <n v="91"/>
  </r>
  <r>
    <x v="446"/>
    <n v="-40.700000000000003"/>
    <n v="2855.3999999999987"/>
    <n v="53"/>
  </r>
  <r>
    <x v="447"/>
    <n v="11"/>
    <n v="2866.3999999999987"/>
    <n v="67"/>
  </r>
  <r>
    <x v="448"/>
    <n v="42.4"/>
    <n v="2908.7999999999988"/>
    <n v="81"/>
  </r>
  <r>
    <x v="449"/>
    <n v="45"/>
    <n v="2953.7999999999988"/>
    <n v="67"/>
  </r>
  <r>
    <x v="450"/>
    <n v="30.2"/>
    <n v="2983.9999999999986"/>
    <n v="47"/>
  </r>
  <r>
    <x v="451"/>
    <n v="28.9"/>
    <n v="3012.8999999999987"/>
    <n v="57"/>
  </r>
  <r>
    <x v="452"/>
    <n v="11.9"/>
    <n v="3024.7999999999988"/>
    <n v="81"/>
  </r>
  <r>
    <x v="453"/>
    <n v="8.6"/>
    <n v="3033.3999999999987"/>
    <n v="101"/>
  </r>
  <r>
    <x v="454"/>
    <n v="45.5"/>
    <n v="3078.8999999999987"/>
    <n v="87"/>
  </r>
  <r>
    <x v="455"/>
    <n v="-29.5"/>
    <n v="3049.3999999999987"/>
    <n v="77"/>
  </r>
  <r>
    <x v="456"/>
    <n v="8.8000000000000007"/>
    <n v="3058.1999999999989"/>
    <n v="59"/>
  </r>
  <r>
    <x v="457"/>
    <n v="21.6"/>
    <n v="3079.7999999999988"/>
    <n v="71"/>
  </r>
  <r>
    <x v="458"/>
    <n v="72.900000000000006"/>
    <n v="3152.6999999999989"/>
    <n v="97"/>
  </r>
  <r>
    <x v="459"/>
    <n v="28.5"/>
    <n v="3181.1999999999989"/>
    <n v="75"/>
  </r>
  <r>
    <x v="460"/>
    <n v="-30.5"/>
    <n v="3150.6999999999989"/>
    <n v="91"/>
  </r>
  <r>
    <x v="461"/>
    <n v="11.2"/>
    <n v="3161.8999999999987"/>
    <n v="91"/>
  </r>
  <r>
    <x v="462"/>
    <n v="51.8"/>
    <n v="3213.6999999999989"/>
    <n v="57"/>
  </r>
  <r>
    <x v="463"/>
    <n v="62.2"/>
    <n v="3275.8999999999987"/>
    <n v="67"/>
  </r>
  <r>
    <x v="464"/>
    <n v="-37.9"/>
    <n v="3237.9999999999986"/>
    <n v="95"/>
  </r>
  <r>
    <x v="465"/>
    <n v="60.2"/>
    <n v="3298.1999999999985"/>
    <n v="63"/>
  </r>
  <r>
    <x v="466"/>
    <n v="11.5"/>
    <n v="3309.6999999999985"/>
    <n v="47"/>
  </r>
  <r>
    <x v="467"/>
    <n v="-32.9"/>
    <n v="3276.7999999999984"/>
    <n v="37"/>
  </r>
  <r>
    <x v="468"/>
    <n v="30"/>
    <n v="3306.7999999999984"/>
    <n v="57"/>
  </r>
  <r>
    <x v="469"/>
    <n v="-19.100000000000001"/>
    <n v="3287.6999999999985"/>
    <n v="59"/>
  </r>
  <r>
    <x v="470"/>
    <n v="99.9"/>
    <n v="3387.5999999999985"/>
    <n v="89"/>
  </r>
  <r>
    <x v="471"/>
    <n v="5.9"/>
    <n v="3393.4999999999986"/>
    <n v="71"/>
  </r>
  <r>
    <x v="472"/>
    <n v="-38.299999999999997"/>
    <n v="3355.1999999999985"/>
    <n v="65"/>
  </r>
  <r>
    <x v="473"/>
    <n v="24.6"/>
    <n v="3379.7999999999984"/>
    <n v="69"/>
  </r>
  <r>
    <x v="474"/>
    <n v="-26.4"/>
    <n v="3353.3999999999983"/>
    <n v="55"/>
  </r>
  <r>
    <x v="475"/>
    <n v="-0.6"/>
    <n v="3352.7999999999984"/>
    <n v="55"/>
  </r>
  <r>
    <x v="476"/>
    <n v="-1.6"/>
    <n v="3351.1999999999985"/>
    <n v="63"/>
  </r>
  <r>
    <x v="477"/>
    <n v="44.4"/>
    <n v="3395.5999999999985"/>
    <n v="49"/>
  </r>
  <r>
    <x v="478"/>
    <n v="4.3"/>
    <n v="3399.8999999999987"/>
    <n v="79"/>
  </r>
  <r>
    <x v="479"/>
    <n v="28.4"/>
    <n v="3428.2999999999988"/>
    <n v="63"/>
  </r>
  <r>
    <x v="480"/>
    <n v="24"/>
    <n v="3452.2999999999988"/>
    <n v="43"/>
  </r>
  <r>
    <x v="481"/>
    <n v="23.7"/>
    <n v="3475.9999999999986"/>
    <n v="55"/>
  </r>
  <r>
    <x v="482"/>
    <n v="-12.7"/>
    <n v="3463.2999999999988"/>
    <n v="49"/>
  </r>
  <r>
    <x v="483"/>
    <n v="14.1"/>
    <n v="3477.3999999999987"/>
    <n v="49"/>
  </r>
  <r>
    <x v="484"/>
    <n v="5.8"/>
    <n v="3483.1999999999989"/>
    <n v="51"/>
  </r>
  <r>
    <x v="485"/>
    <n v="12.7"/>
    <n v="3495.8999999999987"/>
    <n v="39"/>
  </r>
  <r>
    <x v="486"/>
    <n v="-46.6"/>
    <n v="3449.2999999999988"/>
    <n v="67"/>
  </r>
  <r>
    <x v="487"/>
    <n v="-6.7"/>
    <n v="3442.599999999999"/>
    <n v="39"/>
  </r>
  <r>
    <x v="488"/>
    <n v="71.400000000000006"/>
    <n v="3513.9999999999991"/>
    <n v="41"/>
  </r>
  <r>
    <x v="489"/>
    <n v="-14.9"/>
    <n v="3499.099999999999"/>
    <n v="47"/>
  </r>
  <r>
    <x v="490"/>
    <n v="-28.5"/>
    <n v="3470.599999999999"/>
    <n v="63"/>
  </r>
  <r>
    <x v="491"/>
    <n v="60.6"/>
    <n v="3531.1999999999989"/>
    <n v="51"/>
  </r>
  <r>
    <x v="492"/>
    <n v="-25.9"/>
    <n v="3505.2999999999988"/>
    <n v="27"/>
  </r>
  <r>
    <x v="493"/>
    <n v="1.5"/>
    <n v="3506.7999999999988"/>
    <n v="25"/>
  </r>
  <r>
    <x v="494"/>
    <n v="32.200000000000003"/>
    <n v="3538.9999999999986"/>
    <n v="13"/>
  </r>
  <r>
    <x v="495"/>
    <n v="-7"/>
    <n v="3531.9999999999986"/>
    <n v="29"/>
  </r>
  <r>
    <x v="496"/>
    <n v="36.200000000000003"/>
    <n v="3568.1999999999985"/>
    <n v="35"/>
  </r>
  <r>
    <x v="497"/>
    <n v="61.7"/>
    <n v="3629.8999999999983"/>
    <n v="55"/>
  </r>
  <r>
    <x v="498"/>
    <n v="-8.5"/>
    <n v="3621.3999999999983"/>
    <n v="81"/>
  </r>
  <r>
    <x v="499"/>
    <n v="18.899999999999999"/>
    <n v="3640.2999999999984"/>
    <n v="101"/>
  </r>
  <r>
    <x v="500"/>
    <n v="-8.4"/>
    <n v="3631.8999999999983"/>
    <n v="109"/>
  </r>
  <r>
    <x v="501"/>
    <n v="-52.4"/>
    <n v="3579.4999999999982"/>
    <n v="163"/>
  </r>
  <r>
    <x v="502"/>
    <n v="-37.200000000000003"/>
    <n v="3542.2999999999984"/>
    <n v="57"/>
  </r>
  <r>
    <x v="503"/>
    <n v="58.1"/>
    <n v="3600.3999999999983"/>
    <n v="87"/>
  </r>
  <r>
    <x v="504"/>
    <n v="16.8"/>
    <n v="3617.1999999999985"/>
    <n v="61"/>
  </r>
  <r>
    <x v="505"/>
    <n v="-58.4"/>
    <n v="3558.7999999999984"/>
    <n v="91"/>
  </r>
  <r>
    <x v="506"/>
    <n v="-13.3"/>
    <n v="3545.4999999999982"/>
    <n v="59"/>
  </r>
  <r>
    <x v="507"/>
    <n v="-22.7"/>
    <n v="3522.7999999999984"/>
    <n v="45"/>
  </r>
  <r>
    <x v="508"/>
    <n v="69.900000000000006"/>
    <n v="3592.6999999999985"/>
    <n v="93"/>
  </r>
  <r>
    <x v="509"/>
    <n v="-11.6"/>
    <n v="3581.0999999999985"/>
    <n v="75"/>
  </r>
  <r>
    <x v="510"/>
    <n v="27.3"/>
    <n v="3608.3999999999987"/>
    <n v="67"/>
  </r>
  <r>
    <x v="511"/>
    <n v="10.4"/>
    <n v="3618.7999999999988"/>
    <n v="73"/>
  </r>
  <r>
    <x v="512"/>
    <n v="-18.7"/>
    <n v="3600.099999999999"/>
    <n v="49"/>
  </r>
  <r>
    <x v="513"/>
    <n v="-54.4"/>
    <n v="3545.6999999999989"/>
    <n v="83"/>
  </r>
  <r>
    <x v="514"/>
    <n v="31.8"/>
    <n v="3577.4999999999991"/>
    <n v="57"/>
  </r>
  <r>
    <x v="515"/>
    <n v="15.4"/>
    <n v="3592.8999999999992"/>
    <n v="65"/>
  </r>
  <r>
    <x v="516"/>
    <n v="-26.5"/>
    <n v="3566.3999999999992"/>
    <n v="61"/>
  </r>
  <r>
    <x v="517"/>
    <n v="18.8"/>
    <n v="3585.1999999999994"/>
    <n v="59"/>
  </r>
  <r>
    <x v="518"/>
    <n v="-26.9"/>
    <n v="3558.2999999999993"/>
    <n v="113"/>
  </r>
  <r>
    <x v="519"/>
    <n v="10.8"/>
    <n v="3569.0999999999995"/>
    <n v="81"/>
  </r>
  <r>
    <x v="520"/>
    <n v="4.9000000000000004"/>
    <n v="3573.9999999999995"/>
    <n v="77"/>
  </r>
  <r>
    <x v="521"/>
    <n v="27.5"/>
    <n v="3601.4999999999995"/>
    <n v="55"/>
  </r>
  <r>
    <x v="522"/>
    <n v="-16.899999999999999"/>
    <n v="3584.5999999999995"/>
    <n v="65"/>
  </r>
  <r>
    <x v="523"/>
    <n v="25.2"/>
    <n v="3609.7999999999993"/>
    <n v="41"/>
  </r>
  <r>
    <x v="524"/>
    <n v="-12.5"/>
    <n v="3597.2999999999993"/>
    <n v="55"/>
  </r>
  <r>
    <x v="525"/>
    <n v="1.8"/>
    <n v="3599.0999999999995"/>
    <n v="65"/>
  </r>
  <r>
    <x v="526"/>
    <n v="7.4"/>
    <n v="3606.4999999999995"/>
    <n v="81"/>
  </r>
  <r>
    <x v="527"/>
    <n v="13.3"/>
    <n v="3619.7999999999997"/>
    <n v="67"/>
  </r>
  <r>
    <x v="528"/>
    <n v="4.4000000000000004"/>
    <n v="3624.2"/>
    <n v="103"/>
  </r>
  <r>
    <x v="529"/>
    <n v="75.8"/>
    <n v="3700"/>
    <n v="103"/>
  </r>
  <r>
    <x v="530"/>
    <n v="-10.9"/>
    <n v="3689.1"/>
    <n v="87"/>
  </r>
  <r>
    <x v="531"/>
    <n v="-17.5"/>
    <n v="3671.6"/>
    <n v="87"/>
  </r>
  <r>
    <x v="532"/>
    <n v="-70.8"/>
    <n v="3600.7999999999997"/>
    <n v="83"/>
  </r>
  <r>
    <x v="533"/>
    <n v="-50.8"/>
    <n v="3549.9999999999995"/>
    <n v="103"/>
  </r>
  <r>
    <x v="534"/>
    <n v="-50.4"/>
    <n v="3499.5999999999995"/>
    <n v="91"/>
  </r>
  <r>
    <x v="535"/>
    <n v="-54.1"/>
    <n v="3445.4999999999995"/>
    <n v="145"/>
  </r>
  <r>
    <x v="536"/>
    <n v="-24.4"/>
    <n v="3421.0999999999995"/>
    <n v="87"/>
  </r>
  <r>
    <x v="537"/>
    <n v="124.5"/>
    <n v="3545.5999999999995"/>
    <n v="123"/>
  </r>
  <r>
    <x v="538"/>
    <n v="58.2"/>
    <n v="3603.7999999999993"/>
    <n v="103"/>
  </r>
  <r>
    <x v="539"/>
    <n v="-47.1"/>
    <n v="3556.6999999999994"/>
    <n v="99"/>
  </r>
  <r>
    <x v="540"/>
    <n v="4.2"/>
    <n v="3560.8999999999992"/>
    <n v="81"/>
  </r>
  <r>
    <x v="541"/>
    <n v="40.6"/>
    <n v="3601.4999999999991"/>
    <n v="93"/>
  </r>
  <r>
    <x v="542"/>
    <n v="168.5"/>
    <n v="3769.9999999999991"/>
    <n v="77"/>
  </r>
  <r>
    <x v="543"/>
    <n v="18.3"/>
    <n v="3788.2999999999993"/>
    <n v="119"/>
  </r>
  <r>
    <x v="544"/>
    <n v="67.099999999999994"/>
    <n v="3855.3999999999992"/>
    <n v="117"/>
  </r>
  <r>
    <x v="545"/>
    <n v="-17"/>
    <n v="3838.3999999999992"/>
    <n v="131"/>
  </r>
  <r>
    <x v="546"/>
    <n v="470"/>
    <n v="4308.3999999999996"/>
    <n v="87"/>
  </r>
  <r>
    <x v="547"/>
    <n v="37.200000000000003"/>
    <n v="4345.5999999999995"/>
    <n v="59"/>
  </r>
  <r>
    <x v="548"/>
    <n v="110.7"/>
    <n v="4456.2999999999993"/>
    <n v="83"/>
  </r>
  <r>
    <x v="549"/>
    <n v="100.6"/>
    <n v="4556.8999999999996"/>
    <n v="69"/>
  </r>
  <r>
    <x v="550"/>
    <n v="192.2"/>
    <n v="4749.0999999999995"/>
    <n v="69"/>
  </r>
  <r>
    <x v="551"/>
    <n v="-68.2"/>
    <n v="4680.8999999999996"/>
    <n v="59"/>
  </r>
  <r>
    <x v="552"/>
    <n v="29.1"/>
    <n v="4710"/>
    <n v="47"/>
  </r>
  <r>
    <x v="553"/>
    <n v="-16.600000000000001"/>
    <n v="4693.3999999999996"/>
    <n v="59"/>
  </r>
  <r>
    <x v="554"/>
    <n v="43.7"/>
    <n v="4737.0999999999995"/>
    <n v="45"/>
  </r>
  <r>
    <x v="555"/>
    <n v="-35.4"/>
    <n v="4701.7"/>
    <n v="75"/>
  </r>
  <r>
    <x v="556"/>
    <n v="48"/>
    <n v="4749.7"/>
    <n v="55"/>
  </r>
  <r>
    <x v="557"/>
    <n v="6.8"/>
    <n v="4756.5"/>
    <n v="65"/>
  </r>
  <r>
    <x v="558"/>
    <n v="-27.8"/>
    <n v="4728.7"/>
    <n v="61"/>
  </r>
  <r>
    <x v="559"/>
    <n v="-45.4"/>
    <n v="4683.3"/>
    <n v="65"/>
  </r>
  <r>
    <x v="560"/>
    <n v="-85"/>
    <n v="4598.3"/>
    <n v="59"/>
  </r>
  <r>
    <x v="561"/>
    <n v="16.399999999999999"/>
    <n v="4614.7"/>
    <n v="47"/>
  </r>
  <r>
    <x v="562"/>
    <n v="47.1"/>
    <n v="4661.8"/>
    <n v="59"/>
  </r>
  <r>
    <x v="563"/>
    <n v="-17.7"/>
    <n v="4644.1000000000004"/>
    <n v="63"/>
  </r>
  <r>
    <x v="564"/>
    <n v="50.9"/>
    <n v="4695"/>
    <n v="43"/>
  </r>
  <r>
    <x v="565"/>
    <n v="105.3"/>
    <n v="4800.3"/>
    <n v="85"/>
  </r>
  <r>
    <x v="566"/>
    <n v="-26.3"/>
    <n v="4774"/>
    <n v="57"/>
  </r>
  <r>
    <x v="567"/>
    <n v="38.200000000000003"/>
    <n v="4812.2"/>
    <n v="41"/>
  </r>
  <r>
    <x v="568"/>
    <n v="3.3"/>
    <n v="4815.5"/>
    <n v="63"/>
  </r>
  <r>
    <x v="569"/>
    <n v="-6"/>
    <n v="4809.5"/>
    <n v="49"/>
  </r>
  <r>
    <x v="570"/>
    <n v="8.1999999999999993"/>
    <n v="4817.7"/>
    <n v="49"/>
  </r>
  <r>
    <x v="571"/>
    <n v="6.2"/>
    <n v="4823.8999999999996"/>
    <n v="33"/>
  </r>
  <r>
    <x v="572"/>
    <n v="-35.5"/>
    <n v="4788.3999999999996"/>
    <n v="91"/>
  </r>
  <r>
    <x v="573"/>
    <n v="105.9"/>
    <n v="4894.2999999999993"/>
    <n v="47"/>
  </r>
  <r>
    <x v="574"/>
    <n v="-0.6"/>
    <n v="4893.6999999999989"/>
    <n v="57"/>
  </r>
  <r>
    <x v="575"/>
    <n v="73.599999999999994"/>
    <n v="4967.2999999999993"/>
    <n v="53"/>
  </r>
  <r>
    <x v="576"/>
    <n v="-27.4"/>
    <n v="4939.8999999999996"/>
    <n v="31"/>
  </r>
  <r>
    <x v="577"/>
    <n v="50.6"/>
    <n v="4990.5"/>
    <n v="53"/>
  </r>
  <r>
    <x v="578"/>
    <n v="-42.6"/>
    <n v="4947.8999999999996"/>
    <n v="41"/>
  </r>
  <r>
    <x v="579"/>
    <n v="39.200000000000003"/>
    <n v="4987.0999999999995"/>
    <n v="31"/>
  </r>
  <r>
    <x v="580"/>
    <n v="-0.6"/>
    <n v="4986.4999999999991"/>
    <n v="31"/>
  </r>
  <r>
    <x v="581"/>
    <n v="20.9"/>
    <n v="5007.3999999999987"/>
    <n v="37"/>
  </r>
  <r>
    <x v="582"/>
    <n v="-23.3"/>
    <n v="4984.0999999999985"/>
    <n v="47"/>
  </r>
  <r>
    <x v="583"/>
    <n v="40.700000000000003"/>
    <n v="5024.7999999999984"/>
    <n v="31"/>
  </r>
  <r>
    <x v="584"/>
    <n v="-0.8"/>
    <n v="5023.9999999999982"/>
    <n v="45"/>
  </r>
  <r>
    <x v="585"/>
    <n v="-25.2"/>
    <n v="4998.7999999999984"/>
    <n v="51"/>
  </r>
  <r>
    <x v="586"/>
    <n v="-21.6"/>
    <n v="4977.199999999998"/>
    <n v="49"/>
  </r>
  <r>
    <x v="587"/>
    <n v="-0.3"/>
    <n v="4976.8999999999978"/>
    <n v="31"/>
  </r>
  <r>
    <x v="588"/>
    <n v="-13.6"/>
    <n v="4963.2999999999975"/>
    <n v="47"/>
  </r>
  <r>
    <x v="589"/>
    <n v="-14.4"/>
    <n v="4948.8999999999978"/>
    <n v="63"/>
  </r>
  <r>
    <x v="590"/>
    <n v="-6.6"/>
    <n v="4942.2999999999975"/>
    <n v="45"/>
  </r>
  <r>
    <x v="591"/>
    <n v="-13"/>
    <n v="4929.2999999999975"/>
    <n v="55"/>
  </r>
  <r>
    <x v="592"/>
    <n v="5.4"/>
    <n v="4934.6999999999971"/>
    <n v="83"/>
  </r>
  <r>
    <x v="593"/>
    <n v="-20.5"/>
    <n v="4914.1999999999971"/>
    <n v="31"/>
  </r>
  <r>
    <x v="594"/>
    <n v="97.3"/>
    <n v="5011.4999999999973"/>
    <n v="53"/>
  </r>
  <r>
    <x v="595"/>
    <n v="22.2"/>
    <n v="5033.6999999999971"/>
    <n v="49"/>
  </r>
  <r>
    <x v="596"/>
    <n v="204.1"/>
    <n v="5237.7999999999975"/>
    <n v="99"/>
  </r>
  <r>
    <x v="597"/>
    <n v="73.099999999999994"/>
    <n v="5310.8999999999978"/>
    <n v="57"/>
  </r>
  <r>
    <x v="598"/>
    <n v="19.100000000000001"/>
    <n v="5329.9999999999982"/>
    <n v="43"/>
  </r>
  <r>
    <x v="599"/>
    <n v="39.200000000000003"/>
    <n v="5369.199999999998"/>
    <n v="87"/>
  </r>
  <r>
    <x v="600"/>
    <n v="37.1"/>
    <n v="5406.2999999999984"/>
    <n v="91"/>
  </r>
  <r>
    <x v="601"/>
    <n v="26"/>
    <n v="5432.2999999999984"/>
    <n v="65"/>
  </r>
  <r>
    <x v="602"/>
    <n v="-55.2"/>
    <n v="5377.0999999999985"/>
    <n v="59"/>
  </r>
  <r>
    <x v="603"/>
    <n v="30.1"/>
    <n v="5407.1999999999989"/>
    <n v="53"/>
  </r>
  <r>
    <x v="604"/>
    <n v="4.3"/>
    <n v="5411.4999999999991"/>
    <n v="57"/>
  </r>
  <r>
    <x v="605"/>
    <n v="16.2"/>
    <n v="5427.6999999999989"/>
    <n v="43"/>
  </r>
  <r>
    <x v="606"/>
    <n v="28.6"/>
    <n v="5456.2999999999993"/>
    <n v="61"/>
  </r>
  <r>
    <x v="607"/>
    <n v="24.8"/>
    <n v="5481.0999999999995"/>
    <n v="47"/>
  </r>
  <r>
    <x v="608"/>
    <n v="14"/>
    <n v="5495.0999999999995"/>
    <n v="41"/>
  </r>
  <r>
    <x v="609"/>
    <n v="60.6"/>
    <n v="5555.7"/>
    <n v="49"/>
  </r>
  <r>
    <x v="610"/>
    <n v="-30.5"/>
    <n v="5525.2"/>
    <n v="63"/>
  </r>
  <r>
    <x v="611"/>
    <n v="-43.5"/>
    <n v="5481.7"/>
    <n v="69"/>
  </r>
  <r>
    <x v="612"/>
    <n v="23.2"/>
    <n v="5504.9"/>
    <n v="53"/>
  </r>
  <r>
    <x v="613"/>
    <n v="-15.5"/>
    <n v="5489.4"/>
    <n v="39"/>
  </r>
  <r>
    <x v="614"/>
    <n v="-23.9"/>
    <n v="5465.5"/>
    <n v="81"/>
  </r>
  <r>
    <x v="615"/>
    <n v="-20.2"/>
    <n v="5445.3"/>
    <n v="59"/>
  </r>
  <r>
    <x v="616"/>
    <n v="-18"/>
    <n v="5427.3"/>
    <n v="33"/>
  </r>
  <r>
    <x v="617"/>
    <n v="-14.4"/>
    <n v="5412.9000000000005"/>
    <n v="51"/>
  </r>
  <r>
    <x v="618"/>
    <n v="48.7"/>
    <n v="5461.6"/>
    <n v="39"/>
  </r>
  <r>
    <x v="619"/>
    <n v="21.7"/>
    <n v="5483.3"/>
    <n v="67"/>
  </r>
  <r>
    <x v="620"/>
    <n v="-9.6"/>
    <n v="5473.7"/>
    <n v="67"/>
  </r>
  <r>
    <x v="621"/>
    <n v="-26.4"/>
    <n v="5447.3"/>
    <n v="45"/>
  </r>
  <r>
    <x v="622"/>
    <n v="-31.4"/>
    <n v="5415.9000000000005"/>
    <n v="23"/>
  </r>
  <r>
    <x v="623"/>
    <n v="-11.5"/>
    <n v="5404.4000000000005"/>
    <n v="49"/>
  </r>
  <r>
    <x v="624"/>
    <n v="-24.2"/>
    <n v="5380.2000000000007"/>
    <n v="41"/>
  </r>
  <r>
    <x v="625"/>
    <n v="10.4"/>
    <n v="5390.6"/>
    <n v="25"/>
  </r>
  <r>
    <x v="626"/>
    <n v="3.2"/>
    <n v="5393.8"/>
    <n v="31"/>
  </r>
  <r>
    <x v="627"/>
    <n v="-2.6"/>
    <n v="5391.2"/>
    <n v="51"/>
  </r>
  <r>
    <x v="628"/>
    <n v="5.8"/>
    <n v="5397"/>
    <n v="35"/>
  </r>
  <r>
    <x v="629"/>
    <n v="13.6"/>
    <n v="5410.6"/>
    <n v="41"/>
  </r>
  <r>
    <x v="630"/>
    <n v="22.2"/>
    <n v="5432.8"/>
    <n v="25"/>
  </r>
  <r>
    <x v="631"/>
    <n v="26.7"/>
    <n v="5459.5"/>
    <n v="61"/>
  </r>
  <r>
    <x v="632"/>
    <n v="13.9"/>
    <n v="5473.4"/>
    <n v="45"/>
  </r>
  <r>
    <x v="633"/>
    <n v="-4.9000000000000004"/>
    <n v="5468.5"/>
    <n v="41"/>
  </r>
  <r>
    <x v="634"/>
    <n v="4.3"/>
    <n v="5472.8"/>
    <n v="53"/>
  </r>
  <r>
    <x v="635"/>
    <n v="-14.9"/>
    <n v="5457.9000000000005"/>
    <n v="41"/>
  </r>
  <r>
    <x v="636"/>
    <n v="12.2"/>
    <n v="5470.1"/>
    <n v="33"/>
  </r>
  <r>
    <x v="637"/>
    <n v="-4.4000000000000004"/>
    <n v="5465.7000000000007"/>
    <n v="45"/>
  </r>
  <r>
    <x v="638"/>
    <n v="42"/>
    <n v="5507.7000000000007"/>
    <n v="25"/>
  </r>
  <r>
    <x v="639"/>
    <n v="1"/>
    <n v="5508.7000000000007"/>
    <n v="57"/>
  </r>
  <r>
    <x v="640"/>
    <n v="4.2"/>
    <n v="5512.9000000000005"/>
    <n v="35"/>
  </r>
  <r>
    <x v="641"/>
    <n v="8.6"/>
    <n v="5521.5000000000009"/>
    <n v="33"/>
  </r>
  <r>
    <x v="642"/>
    <n v="32.700000000000003"/>
    <n v="5554.2000000000007"/>
    <n v="51"/>
  </r>
  <r>
    <x v="643"/>
    <n v="20.5"/>
    <n v="5574.7000000000007"/>
    <n v="41"/>
  </r>
  <r>
    <x v="644"/>
    <n v="-26.8"/>
    <n v="5547.9000000000005"/>
    <n v="63"/>
  </r>
  <r>
    <x v="645"/>
    <n v="-1.6"/>
    <n v="5546.3"/>
    <n v="37"/>
  </r>
  <r>
    <x v="646"/>
    <n v="4.4000000000000004"/>
    <n v="5550.7"/>
    <n v="41"/>
  </r>
  <r>
    <x v="647"/>
    <n v="0.4"/>
    <n v="5551.0999999999995"/>
    <n v="35"/>
  </r>
  <r>
    <x v="648"/>
    <n v="18.8"/>
    <n v="5569.9"/>
    <n v="27"/>
  </r>
  <r>
    <x v="649"/>
    <n v="31.4"/>
    <n v="5601.2999999999993"/>
    <n v="47"/>
  </r>
  <r>
    <x v="650"/>
    <n v="18.3"/>
    <n v="5619.5999999999995"/>
    <n v="51"/>
  </r>
  <r>
    <x v="651"/>
    <n v="-23.5"/>
    <n v="5596.0999999999995"/>
    <n v="39"/>
  </r>
  <r>
    <x v="652"/>
    <n v="16.600000000000001"/>
    <n v="5612.7"/>
    <n v="53"/>
  </r>
  <r>
    <x v="653"/>
    <n v="18.899999999999999"/>
    <n v="5631.5999999999995"/>
    <n v="45"/>
  </r>
  <r>
    <x v="654"/>
    <n v="61.4"/>
    <n v="5692.9999999999991"/>
    <n v="45"/>
  </r>
  <r>
    <x v="655"/>
    <n v="35.6"/>
    <n v="5728.5999999999995"/>
    <n v="29"/>
  </r>
  <r>
    <x v="656"/>
    <n v="1"/>
    <n v="5729.5999999999995"/>
    <n v="73"/>
  </r>
  <r>
    <x v="657"/>
    <n v="-4.8"/>
    <n v="5724.7999999999993"/>
    <n v="47"/>
  </r>
  <r>
    <x v="658"/>
    <n v="-5.4"/>
    <n v="5719.4"/>
    <n v="47"/>
  </r>
  <r>
    <x v="659"/>
    <n v="-14.6"/>
    <n v="5704.7999999999993"/>
    <n v="55"/>
  </r>
  <r>
    <x v="660"/>
    <n v="-18"/>
    <n v="5686.7999999999993"/>
    <n v="95"/>
  </r>
  <r>
    <x v="661"/>
    <n v="60.1"/>
    <n v="5746.9"/>
    <n v="75"/>
  </r>
  <r>
    <x v="662"/>
    <n v="26.4"/>
    <n v="5773.2999999999993"/>
    <n v="67"/>
  </r>
  <r>
    <x v="663"/>
    <n v="80.7"/>
    <n v="5853.9999999999991"/>
    <n v="93"/>
  </r>
  <r>
    <x v="664"/>
    <n v="27.6"/>
    <n v="5881.5999999999995"/>
    <n v="87"/>
  </r>
  <r>
    <x v="665"/>
    <n v="19.8"/>
    <n v="5901.4"/>
    <n v="67"/>
  </r>
  <r>
    <x v="666"/>
    <n v="47.6"/>
    <n v="5949"/>
    <n v="53"/>
  </r>
  <r>
    <x v="667"/>
    <n v="9.4"/>
    <n v="5958.4"/>
    <n v="51"/>
  </r>
  <r>
    <x v="668"/>
    <n v="-18.600000000000001"/>
    <n v="5939.7999999999993"/>
    <n v="39"/>
  </r>
  <r>
    <x v="669"/>
    <n v="-40.1"/>
    <n v="5899.6999999999989"/>
    <n v="69"/>
  </r>
  <r>
    <x v="670"/>
    <n v="1"/>
    <n v="5900.6999999999989"/>
    <n v="65"/>
  </r>
  <r>
    <x v="671"/>
    <n v="7.9"/>
    <n v="5908.5999999999985"/>
    <n v="37"/>
  </r>
  <r>
    <x v="672"/>
    <n v="25.5"/>
    <n v="5934.0999999999985"/>
    <n v="27"/>
  </r>
  <r>
    <x v="673"/>
    <n v="16.600000000000001"/>
    <n v="5950.6999999999989"/>
    <n v="45"/>
  </r>
  <r>
    <x v="674"/>
    <n v="22.5"/>
    <n v="5973.1999999999989"/>
    <n v="31"/>
  </r>
  <r>
    <x v="675"/>
    <n v="27.1"/>
    <n v="6000.2999999999993"/>
    <n v="33"/>
  </r>
  <r>
    <x v="676"/>
    <n v="9.6"/>
    <n v="6009.9"/>
    <n v="45"/>
  </r>
  <r>
    <x v="677"/>
    <n v="-0.6"/>
    <n v="6009.2999999999993"/>
    <n v="45"/>
  </r>
  <r>
    <x v="678"/>
    <n v="6.4"/>
    <n v="6015.6999999999989"/>
    <n v="37"/>
  </r>
  <r>
    <x v="679"/>
    <n v="15.2"/>
    <n v="6030.8999999999987"/>
    <n v="59"/>
  </r>
  <r>
    <x v="680"/>
    <n v="36.5"/>
    <n v="6067.3999999999987"/>
    <n v="57"/>
  </r>
  <r>
    <x v="681"/>
    <n v="6.2"/>
    <n v="6073.5999999999985"/>
    <n v="43"/>
  </r>
  <r>
    <x v="682"/>
    <n v="-19.8"/>
    <n v="6053.7999999999984"/>
    <n v="45"/>
  </r>
  <r>
    <x v="683"/>
    <n v="-1.7"/>
    <n v="6052.0999999999985"/>
    <n v="61"/>
  </r>
  <r>
    <x v="684"/>
    <n v="-38.799999999999997"/>
    <n v="6013.2999999999984"/>
    <n v="51"/>
  </r>
  <r>
    <x v="685"/>
    <n v="23.4"/>
    <n v="6036.699999999998"/>
    <n v="75"/>
  </r>
  <r>
    <x v="686"/>
    <n v="-17.2"/>
    <n v="6019.4999999999982"/>
    <n v="61"/>
  </r>
  <r>
    <x v="687"/>
    <n v="-15.8"/>
    <n v="6003.699999999998"/>
    <n v="53"/>
  </r>
  <r>
    <x v="688"/>
    <n v="-4.8"/>
    <n v="5998.8999999999978"/>
    <n v="43"/>
  </r>
  <r>
    <x v="689"/>
    <n v="8.8000000000000007"/>
    <n v="6007.699999999998"/>
    <n v="41"/>
  </r>
  <r>
    <x v="690"/>
    <n v="22"/>
    <n v="6029.699999999998"/>
    <n v="69"/>
  </r>
  <r>
    <x v="691"/>
    <n v="20.399999999999999"/>
    <n v="6050.0999999999976"/>
    <n v="39"/>
  </r>
  <r>
    <x v="692"/>
    <n v="11.4"/>
    <n v="6061.4999999999973"/>
    <n v="55"/>
  </r>
  <r>
    <x v="693"/>
    <n v="60.2"/>
    <n v="6121.6999999999971"/>
    <n v="79"/>
  </r>
  <r>
    <x v="694"/>
    <n v="7.3"/>
    <n v="6128.9999999999973"/>
    <n v="77"/>
  </r>
  <r>
    <x v="695"/>
    <n v="-18.3"/>
    <n v="6110.6999999999971"/>
    <n v="67"/>
  </r>
  <r>
    <x v="696"/>
    <n v="-11.2"/>
    <n v="6099.4999999999973"/>
    <n v="47"/>
  </r>
  <r>
    <x v="697"/>
    <n v="-6.7"/>
    <n v="6092.7999999999975"/>
    <n v="79"/>
  </r>
  <r>
    <x v="698"/>
    <n v="-15.8"/>
    <n v="6076.9999999999973"/>
    <n v="31"/>
  </r>
  <r>
    <x v="699"/>
    <n v="-13.6"/>
    <n v="6063.3999999999969"/>
    <n v="57"/>
  </r>
  <r>
    <x v="700"/>
    <n v="-29"/>
    <n v="6034.3999999999969"/>
    <n v="37"/>
  </r>
  <r>
    <x v="701"/>
    <n v="-5.7"/>
    <n v="6028.6999999999971"/>
    <n v="51"/>
  </r>
  <r>
    <x v="702"/>
    <n v="13.4"/>
    <n v="6042.0999999999967"/>
    <n v="45"/>
  </r>
  <r>
    <x v="703"/>
    <n v="-17.600000000000001"/>
    <n v="6024.4999999999964"/>
    <n v="51"/>
  </r>
  <r>
    <x v="704"/>
    <n v="-1.6"/>
    <n v="6022.899999999996"/>
    <n v="57"/>
  </r>
  <r>
    <x v="705"/>
    <n v="2"/>
    <n v="6024.899999999996"/>
    <n v="91"/>
  </r>
  <r>
    <x v="706"/>
    <n v="-24.4"/>
    <n v="6000.4999999999964"/>
    <n v="47"/>
  </r>
  <r>
    <x v="707"/>
    <n v="-11.4"/>
    <n v="5989.0999999999967"/>
    <n v="45"/>
  </r>
  <r>
    <x v="708"/>
    <n v="-6.4"/>
    <n v="5982.6999999999971"/>
    <n v="53"/>
  </r>
  <r>
    <x v="709"/>
    <n v="11.9"/>
    <n v="5994.5999999999967"/>
    <n v="68"/>
  </r>
  <r>
    <x v="710"/>
    <n v="47.5"/>
    <n v="6042.0999999999967"/>
    <n v="47"/>
  </r>
  <r>
    <x v="711"/>
    <n v="-28.6"/>
    <n v="6013.4999999999964"/>
    <n v="57"/>
  </r>
  <r>
    <x v="712"/>
    <n v="23.9"/>
    <n v="6037.399999999996"/>
    <n v="55"/>
  </r>
  <r>
    <x v="713"/>
    <n v="21.6"/>
    <n v="6058.9999999999964"/>
    <n v="41"/>
  </r>
  <r>
    <x v="714"/>
    <n v="22.6"/>
    <n v="6081.5999999999967"/>
    <n v="51"/>
  </r>
  <r>
    <x v="715"/>
    <n v="-29.8"/>
    <n v="6051.7999999999965"/>
    <n v="41"/>
  </r>
  <r>
    <x v="716"/>
    <n v="15.2"/>
    <n v="6066.9999999999964"/>
    <n v="43"/>
  </r>
  <r>
    <x v="717"/>
    <n v="5.9"/>
    <n v="6072.899999999996"/>
    <n v="33"/>
  </r>
  <r>
    <x v="718"/>
    <n v="-3.3"/>
    <n v="6069.5999999999958"/>
    <n v="39"/>
  </r>
  <r>
    <x v="719"/>
    <n v="-3"/>
    <n v="6066.5999999999958"/>
    <n v="37"/>
  </r>
  <r>
    <x v="720"/>
    <n v="27.8"/>
    <n v="6094.399999999996"/>
    <n v="59"/>
  </r>
  <r>
    <x v="721"/>
    <n v="-2.1"/>
    <n v="6092.2999999999956"/>
    <n v="61"/>
  </r>
  <r>
    <x v="722"/>
    <n v="16.7"/>
    <n v="6108.9999999999955"/>
    <n v="33"/>
  </r>
  <r>
    <x v="723"/>
    <n v="-11.9"/>
    <n v="6097.0999999999958"/>
    <n v="49"/>
  </r>
  <r>
    <x v="724"/>
    <n v="29.4"/>
    <n v="6126.4999999999955"/>
    <n v="33"/>
  </r>
  <r>
    <x v="725"/>
    <n v="-10.9"/>
    <n v="6115.5999999999958"/>
    <n v="45"/>
  </r>
  <r>
    <x v="726"/>
    <n v="-17.600000000000001"/>
    <n v="6097.9999999999955"/>
    <n v="37"/>
  </r>
  <r>
    <x v="727"/>
    <n v="16.2"/>
    <n v="6114.1999999999953"/>
    <n v="41"/>
  </r>
  <r>
    <x v="728"/>
    <n v="-15.2"/>
    <n v="6098.9999999999955"/>
    <n v="53"/>
  </r>
  <r>
    <x v="729"/>
    <n v="31.3"/>
    <n v="6130.2999999999956"/>
    <n v="31"/>
  </r>
  <r>
    <x v="730"/>
    <n v="-21"/>
    <n v="6109.2999999999956"/>
    <n v="31"/>
  </r>
  <r>
    <x v="731"/>
    <n v="-1.2"/>
    <n v="6108.0999999999958"/>
    <n v="35"/>
  </r>
  <r>
    <x v="732"/>
    <n v="-9.4"/>
    <n v="6098.6999999999962"/>
    <n v="37"/>
  </r>
  <r>
    <x v="733"/>
    <n v="15.1"/>
    <n v="6113.7999999999965"/>
    <n v="21"/>
  </r>
  <r>
    <x v="734"/>
    <n v="31.1"/>
    <n v="6144.8999999999969"/>
    <n v="34"/>
  </r>
  <r>
    <x v="735"/>
    <n v="30.6"/>
    <n v="6175.4999999999973"/>
    <n v="33"/>
  </r>
  <r>
    <x v="736"/>
    <n v="10.4"/>
    <n v="6185.8999999999969"/>
    <n v="51"/>
  </r>
  <r>
    <x v="737"/>
    <n v="14.4"/>
    <n v="6200.2999999999965"/>
    <n v="41"/>
  </r>
  <r>
    <x v="738"/>
    <n v="2.4"/>
    <n v="6202.6999999999962"/>
    <n v="45"/>
  </r>
  <r>
    <x v="739"/>
    <n v="2.7"/>
    <n v="6205.399999999996"/>
    <n v="47"/>
  </r>
  <r>
    <x v="740"/>
    <n v="-6.8"/>
    <n v="6198.5999999999958"/>
    <n v="49"/>
  </r>
  <r>
    <x v="741"/>
    <n v="19.8"/>
    <n v="6218.399999999996"/>
    <n v="25"/>
  </r>
  <r>
    <x v="742"/>
    <n v="41.4"/>
    <n v="6259.7999999999956"/>
    <n v="31"/>
  </r>
  <r>
    <x v="743"/>
    <n v="6.1"/>
    <n v="6265.899999999996"/>
    <n v="47"/>
  </r>
  <r>
    <x v="744"/>
    <n v="15.4"/>
    <n v="6281.2999999999956"/>
    <n v="35"/>
  </r>
  <r>
    <x v="745"/>
    <n v="20"/>
    <n v="6301.2999999999956"/>
    <n v="47"/>
  </r>
  <r>
    <x v="746"/>
    <n v="6.2"/>
    <n v="6307.4999999999955"/>
    <n v="53"/>
  </r>
  <r>
    <x v="747"/>
    <n v="-18.8"/>
    <n v="6288.6999999999953"/>
    <n v="81"/>
  </r>
  <r>
    <x v="748"/>
    <n v="-28.1"/>
    <n v="6260.5999999999949"/>
    <n v="53"/>
  </r>
  <r>
    <x v="749"/>
    <n v="-2"/>
    <n v="6258.5999999999949"/>
    <n v="41"/>
  </r>
  <r>
    <x v="750"/>
    <n v="-40.9"/>
    <n v="6217.6999999999953"/>
    <n v="51"/>
  </r>
  <r>
    <x v="751"/>
    <n v="-14.8"/>
    <n v="6202.8999999999951"/>
    <n v="49"/>
  </r>
  <r>
    <x v="752"/>
    <n v="21.6"/>
    <n v="6224.4999999999955"/>
    <n v="37"/>
  </r>
  <r>
    <x v="753"/>
    <n v="24.4"/>
    <n v="6248.8999999999951"/>
    <n v="37"/>
  </r>
  <r>
    <x v="754"/>
    <n v="-8.3000000000000007"/>
    <n v="6240.5999999999949"/>
    <n v="53"/>
  </r>
  <r>
    <x v="755"/>
    <n v="11.9"/>
    <n v="6252.4999999999945"/>
    <n v="43"/>
  </r>
  <r>
    <x v="756"/>
    <n v="-8.8000000000000007"/>
    <n v="6243.6999999999944"/>
    <n v="45"/>
  </r>
  <r>
    <x v="757"/>
    <n v="-6.2"/>
    <n v="6237.4999999999945"/>
    <n v="37"/>
  </r>
  <r>
    <x v="758"/>
    <n v="-4.9000000000000004"/>
    <n v="6232.5999999999949"/>
    <n v="33"/>
  </r>
  <r>
    <x v="759"/>
    <n v="3.2"/>
    <n v="6235.7999999999947"/>
    <n v="47"/>
  </r>
  <r>
    <x v="760"/>
    <n v="-8.4"/>
    <n v="6227.3999999999951"/>
    <n v="57"/>
  </r>
  <r>
    <x v="761"/>
    <n v="-2.2000000000000002"/>
    <n v="6225.1999999999953"/>
    <n v="61"/>
  </r>
  <r>
    <x v="762"/>
    <n v="4.8"/>
    <n v="6229.9999999999955"/>
    <n v="49"/>
  </r>
  <r>
    <x v="763"/>
    <n v="-3"/>
    <n v="6226.9999999999955"/>
    <n v="45"/>
  </r>
  <r>
    <x v="764"/>
    <n v="20.8"/>
    <n v="6247.7999999999956"/>
    <n v="53"/>
  </r>
  <r>
    <x v="765"/>
    <n v="14.8"/>
    <n v="6262.5999999999958"/>
    <n v="59"/>
  </r>
  <r>
    <x v="766"/>
    <n v="-25.3"/>
    <n v="6237.2999999999956"/>
    <n v="63"/>
  </r>
  <r>
    <x v="767"/>
    <n v="-10.4"/>
    <n v="6226.899999999996"/>
    <n v="43"/>
  </r>
  <r>
    <x v="768"/>
    <n v="5"/>
    <n v="6231.899999999996"/>
    <n v="49"/>
  </r>
  <r>
    <x v="769"/>
    <n v="33.9"/>
    <n v="6265.7999999999956"/>
    <n v="49"/>
  </r>
  <r>
    <x v="770"/>
    <n v="-0.1"/>
    <n v="6265.6999999999953"/>
    <n v="43"/>
  </r>
  <r>
    <x v="771"/>
    <n v="2.8"/>
    <n v="6268.4999999999955"/>
    <n v="31"/>
  </r>
  <r>
    <x v="772"/>
    <n v="23.6"/>
    <n v="6292.0999999999958"/>
    <n v="35"/>
  </r>
  <r>
    <x v="773"/>
    <n v="5"/>
    <n v="6297.0999999999958"/>
    <n v="51"/>
  </r>
  <r>
    <x v="774"/>
    <n v="-14.8"/>
    <n v="6282.2999999999956"/>
    <n v="51"/>
  </r>
  <r>
    <x v="775"/>
    <n v="-11.7"/>
    <n v="6270.5999999999958"/>
    <n v="63"/>
  </r>
  <r>
    <x v="776"/>
    <n v="-4.9000000000000004"/>
    <n v="6265.6999999999962"/>
    <n v="31"/>
  </r>
  <r>
    <x v="777"/>
    <n v="26.6"/>
    <n v="6292.2999999999965"/>
    <n v="37"/>
  </r>
  <r>
    <x v="778"/>
    <n v="27.4"/>
    <n v="6319.6999999999962"/>
    <n v="59"/>
  </r>
  <r>
    <x v="779"/>
    <n v="35.6"/>
    <n v="6355.2999999999965"/>
    <n v="39"/>
  </r>
  <r>
    <x v="780"/>
    <n v="16.8"/>
    <n v="6372.0999999999967"/>
    <n v="63"/>
  </r>
  <r>
    <x v="781"/>
    <n v="26.8"/>
    <n v="6398.8999999999969"/>
    <n v="101"/>
  </r>
  <r>
    <x v="782"/>
    <n v="10.6"/>
    <n v="6409.4999999999973"/>
    <n v="123"/>
  </r>
  <r>
    <x v="783"/>
    <n v="22.1"/>
    <n v="6431.5999999999976"/>
    <n v="65"/>
  </r>
  <r>
    <x v="784"/>
    <n v="-14.2"/>
    <n v="6417.3999999999978"/>
    <n v="55"/>
  </r>
  <r>
    <x v="785"/>
    <n v="31.2"/>
    <n v="6448.5999999999976"/>
    <n v="33"/>
  </r>
  <r>
    <x v="786"/>
    <n v="30"/>
    <n v="6478.5999999999976"/>
    <n v="63"/>
  </r>
  <r>
    <x v="787"/>
    <n v="49.7"/>
    <n v="6528.2999999999975"/>
    <n v="71"/>
  </r>
  <r>
    <x v="788"/>
    <n v="-18.7"/>
    <n v="6509.5999999999976"/>
    <n v="93"/>
  </r>
  <r>
    <x v="789"/>
    <n v="34.700000000000003"/>
    <n v="6544.2999999999975"/>
    <n v="85"/>
  </r>
  <r>
    <x v="790"/>
    <n v="12.7"/>
    <n v="6556.9999999999973"/>
    <n v="61"/>
  </r>
  <r>
    <x v="791"/>
    <n v="4.2"/>
    <n v="6561.1999999999971"/>
    <n v="75"/>
  </r>
  <r>
    <x v="792"/>
    <n v="25.5"/>
    <n v="6586.6999999999971"/>
    <n v="71"/>
  </r>
  <r>
    <x v="793"/>
    <n v="1.8"/>
    <n v="6588.4999999999973"/>
    <n v="81"/>
  </r>
  <r>
    <x v="794"/>
    <n v="-63.1"/>
    <n v="6525.3999999999969"/>
    <n v="55"/>
  </r>
  <r>
    <x v="795"/>
    <n v="48.9"/>
    <n v="6574.2999999999965"/>
    <n v="85"/>
  </r>
  <r>
    <x v="796"/>
    <n v="8.6999999999999993"/>
    <n v="6582.9999999999964"/>
    <n v="103"/>
  </r>
  <r>
    <x v="797"/>
    <n v="-40.6"/>
    <n v="6542.399999999996"/>
    <n v="77"/>
  </r>
  <r>
    <x v="798"/>
    <n v="18.8"/>
    <n v="6561.1999999999962"/>
    <n v="93"/>
  </r>
  <r>
    <x v="799"/>
    <n v="26.1"/>
    <n v="6587.2999999999965"/>
    <n v="79"/>
  </r>
  <r>
    <x v="800"/>
    <n v="38.6"/>
    <n v="6625.8999999999969"/>
    <n v="65"/>
  </r>
  <r>
    <x v="801"/>
    <n v="-55"/>
    <n v="6570.8999999999969"/>
    <n v="53"/>
  </r>
  <r>
    <x v="802"/>
    <n v="18"/>
    <n v="6588.8999999999969"/>
    <n v="45"/>
  </r>
  <r>
    <x v="803"/>
    <n v="-32.200000000000003"/>
    <n v="6556.6999999999971"/>
    <n v="67"/>
  </r>
  <r>
    <x v="804"/>
    <n v="19.600000000000001"/>
    <n v="6576.2999999999975"/>
    <n v="81"/>
  </r>
  <r>
    <x v="805"/>
    <n v="-37.5"/>
    <n v="6538.7999999999975"/>
    <n v="89"/>
  </r>
  <r>
    <x v="806"/>
    <n v="-47.2"/>
    <n v="6491.5999999999976"/>
    <n v="61"/>
  </r>
  <r>
    <x v="807"/>
    <n v="4.2"/>
    <n v="6495.7999999999975"/>
    <n v="71"/>
  </r>
  <r>
    <x v="808"/>
    <n v="-18.5"/>
    <n v="6477.2999999999975"/>
    <n v="45"/>
  </r>
  <r>
    <x v="809"/>
    <n v="-20.2"/>
    <n v="6457.0999999999976"/>
    <n v="49"/>
  </r>
  <r>
    <x v="810"/>
    <n v="1.3"/>
    <n v="6458.3999999999978"/>
    <n v="71"/>
  </r>
  <r>
    <x v="811"/>
    <n v="14.2"/>
    <n v="6472.5999999999976"/>
    <n v="87"/>
  </r>
  <r>
    <x v="812"/>
    <n v="23.1"/>
    <n v="6495.699999999998"/>
    <n v="51"/>
  </r>
  <r>
    <x v="813"/>
    <n v="-9.6"/>
    <n v="6486.0999999999976"/>
    <n v="73"/>
  </r>
  <r>
    <x v="814"/>
    <n v="-33.6"/>
    <n v="6452.4999999999973"/>
    <n v="53"/>
  </r>
  <r>
    <x v="815"/>
    <n v="-8"/>
    <n v="6444.4999999999973"/>
    <n v="95"/>
  </r>
  <r>
    <x v="816"/>
    <n v="9.5"/>
    <n v="6453.9999999999973"/>
    <n v="65"/>
  </r>
  <r>
    <x v="817"/>
    <n v="-29.7"/>
    <n v="6424.2999999999975"/>
    <n v="65"/>
  </r>
  <r>
    <x v="818"/>
    <n v="-6.7"/>
    <n v="6417.5999999999976"/>
    <n v="73"/>
  </r>
  <r>
    <x v="819"/>
    <n v="40.799999999999997"/>
    <n v="6458.3999999999978"/>
    <n v="59"/>
  </r>
  <r>
    <x v="820"/>
    <n v="1.8"/>
    <n v="6460.199999999998"/>
    <n v="51"/>
  </r>
  <r>
    <x v="821"/>
    <n v="21.1"/>
    <n v="6481.2999999999984"/>
    <n v="67"/>
  </r>
  <r>
    <x v="822"/>
    <n v="-24.6"/>
    <n v="6456.699999999998"/>
    <n v="85"/>
  </r>
  <r>
    <x v="823"/>
    <n v="-30.4"/>
    <n v="6426.2999999999984"/>
    <n v="65"/>
  </r>
  <r>
    <x v="824"/>
    <n v="4"/>
    <n v="6430.2999999999984"/>
    <n v="51"/>
  </r>
  <r>
    <x v="825"/>
    <n v="-1.2"/>
    <n v="6429.0999999999985"/>
    <n v="37"/>
  </r>
  <r>
    <x v="826"/>
    <n v="9.4"/>
    <n v="6438.4999999999982"/>
    <n v="57"/>
  </r>
  <r>
    <x v="827"/>
    <n v="5.2"/>
    <n v="6443.699999999998"/>
    <n v="77"/>
  </r>
  <r>
    <x v="828"/>
    <n v="4"/>
    <n v="6447.699999999998"/>
    <n v="55"/>
  </r>
  <r>
    <x v="829"/>
    <n v="-45.2"/>
    <n v="6402.4999999999982"/>
    <n v="51"/>
  </r>
  <r>
    <x v="830"/>
    <n v="-16.399999999999999"/>
    <n v="6386.0999999999985"/>
    <n v="51"/>
  </r>
  <r>
    <x v="831"/>
    <n v="-8.6"/>
    <n v="6377.4999999999982"/>
    <n v="37"/>
  </r>
  <r>
    <x v="832"/>
    <n v="-6.8"/>
    <n v="6370.699999999998"/>
    <n v="47"/>
  </r>
  <r>
    <x v="833"/>
    <n v="21.8"/>
    <n v="6392.4999999999982"/>
    <n v="41"/>
  </r>
  <r>
    <x v="834"/>
    <n v="7.2"/>
    <n v="6399.699999999998"/>
    <n v="39"/>
  </r>
  <r>
    <x v="835"/>
    <n v="-9.6"/>
    <n v="6390.0999999999976"/>
    <n v="43"/>
  </r>
  <r>
    <x v="836"/>
    <n v="6.9"/>
    <n v="6396.9999999999973"/>
    <n v="45"/>
  </r>
  <r>
    <x v="837"/>
    <n v="23.2"/>
    <n v="6420.1999999999971"/>
    <n v="25"/>
  </r>
  <r>
    <x v="838"/>
    <n v="-4.2"/>
    <n v="6415.9999999999973"/>
    <n v="27"/>
  </r>
  <r>
    <x v="839"/>
    <n v="-2.6"/>
    <n v="6413.3999999999969"/>
    <n v="25"/>
  </r>
  <r>
    <x v="840"/>
    <n v="37.4"/>
    <n v="6450.7999999999965"/>
    <n v="39"/>
  </r>
  <r>
    <x v="841"/>
    <n v="-28.6"/>
    <n v="6422.1999999999962"/>
    <n v="39"/>
  </r>
  <r>
    <x v="842"/>
    <n v="17"/>
    <n v="6439.1999999999962"/>
    <n v="33"/>
  </r>
  <r>
    <x v="843"/>
    <n v="59.4"/>
    <n v="6498.5999999999958"/>
    <n v="77"/>
  </r>
  <r>
    <x v="844"/>
    <n v="-16.8"/>
    <n v="6481.7999999999956"/>
    <n v="73"/>
  </r>
  <r>
    <x v="845"/>
    <n v="27.3"/>
    <n v="6509.0999999999958"/>
    <n v="69"/>
  </r>
  <r>
    <x v="846"/>
    <n v="-27"/>
    <n v="6482.0999999999958"/>
    <n v="75"/>
  </r>
  <r>
    <x v="847"/>
    <n v="-18.7"/>
    <n v="6463.399999999996"/>
    <n v="55"/>
  </r>
  <r>
    <x v="848"/>
    <n v="-6.9"/>
    <n v="6456.4999999999964"/>
    <n v="55"/>
  </r>
  <r>
    <x v="849"/>
    <n v="-14.2"/>
    <n v="6442.2999999999965"/>
    <n v="63"/>
  </r>
  <r>
    <x v="850"/>
    <n v="-25.3"/>
    <n v="6416.9999999999964"/>
    <n v="45"/>
  </r>
  <r>
    <x v="851"/>
    <n v="-12.9"/>
    <n v="6404.0999999999967"/>
    <n v="45"/>
  </r>
  <r>
    <x v="852"/>
    <n v="24.5"/>
    <n v="6428.5999999999967"/>
    <n v="59"/>
  </r>
  <r>
    <x v="853"/>
    <n v="27.2"/>
    <n v="6455.7999999999965"/>
    <n v="57"/>
  </r>
  <r>
    <x v="854"/>
    <n v="89.6"/>
    <n v="6545.3999999999969"/>
    <n v="47"/>
  </r>
  <r>
    <x v="855"/>
    <n v="-18.899999999999999"/>
    <n v="6526.4999999999973"/>
    <n v="39"/>
  </r>
  <r>
    <x v="856"/>
    <n v="19.399999999999999"/>
    <n v="6545.8999999999969"/>
    <n v="59"/>
  </r>
  <r>
    <x v="857"/>
    <n v="26.6"/>
    <n v="6572.4999999999973"/>
    <n v="37"/>
  </r>
  <r>
    <x v="858"/>
    <n v="13.6"/>
    <n v="6586.0999999999976"/>
    <n v="67"/>
  </r>
  <r>
    <x v="859"/>
    <n v="-17.8"/>
    <n v="6568.2999999999975"/>
    <n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0">
  <r>
    <x v="0"/>
    <n v="-10.199999999999999"/>
  </r>
  <r>
    <x v="1"/>
    <n v="-4.4000000000000004"/>
  </r>
  <r>
    <x v="2"/>
    <n v="17.600000000000001"/>
  </r>
  <r>
    <x v="3"/>
    <n v="22.3"/>
  </r>
  <r>
    <x v="4"/>
    <n v="2.5"/>
  </r>
  <r>
    <x v="5"/>
    <n v="-3.7"/>
  </r>
  <r>
    <x v="6"/>
    <n v="-14.2"/>
  </r>
  <r>
    <x v="7"/>
    <n v="8"/>
  </r>
  <r>
    <x v="8"/>
    <n v="21.8"/>
  </r>
  <r>
    <x v="9"/>
    <n v="-5.3"/>
  </r>
  <r>
    <x v="10"/>
    <n v="-38.200000000000003"/>
  </r>
  <r>
    <x v="11"/>
    <n v="-22.6"/>
  </r>
  <r>
    <x v="12"/>
    <n v="3"/>
  </r>
  <r>
    <x v="13"/>
    <n v="-3.1"/>
  </r>
  <r>
    <x v="14"/>
    <n v="-20.2"/>
  </r>
  <r>
    <x v="15"/>
    <n v="13.5"/>
  </r>
  <r>
    <x v="16"/>
    <n v="-4.0999999999999996"/>
  </r>
  <r>
    <x v="17"/>
    <n v="-22.3"/>
  </r>
  <r>
    <x v="18"/>
    <n v="6.6"/>
  </r>
  <r>
    <x v="19"/>
    <n v="3.2"/>
  </r>
  <r>
    <x v="20"/>
    <n v="11.8"/>
  </r>
  <r>
    <x v="21"/>
    <n v="54.6"/>
  </r>
  <r>
    <x v="22"/>
    <n v="12.7"/>
  </r>
  <r>
    <x v="23"/>
    <n v="11.6"/>
  </r>
  <r>
    <x v="24"/>
    <n v="4.7"/>
  </r>
  <r>
    <x v="25"/>
    <n v="33.1"/>
  </r>
  <r>
    <x v="26"/>
    <n v="20.8"/>
  </r>
  <r>
    <x v="27"/>
    <n v="75"/>
  </r>
  <r>
    <x v="28"/>
    <n v="-20.8"/>
  </r>
  <r>
    <x v="29"/>
    <n v="16.3"/>
  </r>
  <r>
    <x v="30"/>
    <n v="-9.9"/>
  </r>
  <r>
    <x v="31"/>
    <n v="24.4"/>
  </r>
  <r>
    <x v="32"/>
    <n v="-34.299999999999997"/>
  </r>
  <r>
    <x v="33"/>
    <n v="36.200000000000003"/>
  </r>
  <r>
    <x v="34"/>
    <n v="16.2"/>
  </r>
  <r>
    <x v="35"/>
    <n v="13.5"/>
  </r>
  <r>
    <x v="36"/>
    <n v="3"/>
  </r>
  <r>
    <x v="37"/>
    <n v="12.9"/>
  </r>
  <r>
    <x v="38"/>
    <n v="0.6"/>
  </r>
  <r>
    <x v="39"/>
    <n v="-14.6"/>
  </r>
  <r>
    <x v="40"/>
    <n v="15.8"/>
  </r>
  <r>
    <x v="41"/>
    <n v="-29.8"/>
  </r>
  <r>
    <x v="42"/>
    <n v="-22.4"/>
  </r>
  <r>
    <x v="43"/>
    <n v="-7"/>
  </r>
  <r>
    <x v="44"/>
    <n v="-23.2"/>
  </r>
  <r>
    <x v="45"/>
    <n v="47.3"/>
  </r>
  <r>
    <x v="46"/>
    <n v="-13.4"/>
  </r>
  <r>
    <x v="47"/>
    <n v="58"/>
  </r>
  <r>
    <x v="48"/>
    <n v="7.1"/>
  </r>
  <r>
    <x v="49"/>
    <n v="-11.7"/>
  </r>
  <r>
    <x v="50"/>
    <n v="-9.5"/>
  </r>
  <r>
    <x v="51"/>
    <n v="1.7"/>
  </r>
  <r>
    <x v="52"/>
    <n v="-14.6"/>
  </r>
  <r>
    <x v="53"/>
    <n v="-11.3"/>
  </r>
  <r>
    <x v="54"/>
    <n v="-12.8"/>
  </r>
  <r>
    <x v="55"/>
    <n v="2.6"/>
  </r>
  <r>
    <x v="56"/>
    <n v="22.7"/>
  </r>
  <r>
    <x v="57"/>
    <n v="-15.6"/>
  </r>
  <r>
    <x v="58"/>
    <n v="-15.8"/>
  </r>
  <r>
    <x v="59"/>
    <n v="-14.8"/>
  </r>
  <r>
    <x v="60"/>
    <n v="4.9000000000000004"/>
  </r>
  <r>
    <x v="61"/>
    <n v="3.6"/>
  </r>
  <r>
    <x v="62"/>
    <n v="-10.9"/>
  </r>
  <r>
    <x v="63"/>
    <n v="12.1"/>
  </r>
  <r>
    <x v="64"/>
    <n v="13.7"/>
  </r>
  <r>
    <x v="65"/>
    <n v="-14.1"/>
  </r>
  <r>
    <x v="66"/>
    <n v="-0.2"/>
  </r>
  <r>
    <x v="67"/>
    <n v="24.6"/>
  </r>
  <r>
    <x v="68"/>
    <n v="-10"/>
  </r>
  <r>
    <x v="69"/>
    <n v="34.6"/>
  </r>
  <r>
    <x v="70"/>
    <n v="13.2"/>
  </r>
  <r>
    <x v="71"/>
    <n v="-15.5"/>
  </r>
  <r>
    <x v="72"/>
    <n v="9"/>
  </r>
  <r>
    <x v="73"/>
    <n v="6.6"/>
  </r>
  <r>
    <x v="74"/>
    <n v="37"/>
  </r>
  <r>
    <x v="75"/>
    <n v="0.2"/>
  </r>
  <r>
    <x v="76"/>
    <n v="6.2"/>
  </r>
  <r>
    <x v="77"/>
    <n v="1.5"/>
  </r>
  <r>
    <x v="78"/>
    <n v="5.8"/>
  </r>
  <r>
    <x v="79"/>
    <n v="-20.8"/>
  </r>
  <r>
    <x v="80"/>
    <n v="-6.4"/>
  </r>
  <r>
    <x v="81"/>
    <n v="10.4"/>
  </r>
  <r>
    <x v="82"/>
    <n v="13.7"/>
  </r>
  <r>
    <x v="83"/>
    <n v="-5.8"/>
  </r>
  <r>
    <x v="84"/>
    <n v="10.199999999999999"/>
  </r>
  <r>
    <x v="85"/>
    <n v="-9"/>
  </r>
  <r>
    <x v="86"/>
    <n v="-5.8"/>
  </r>
  <r>
    <x v="87"/>
    <n v="9.1"/>
  </r>
  <r>
    <x v="88"/>
    <n v="10.199999999999999"/>
  </r>
  <r>
    <x v="89"/>
    <n v="34.200000000000003"/>
  </r>
  <r>
    <x v="90"/>
    <n v="21.4"/>
  </r>
  <r>
    <x v="91"/>
    <n v="18.899999999999999"/>
  </r>
  <r>
    <x v="92"/>
    <n v="-25.1"/>
  </r>
  <r>
    <x v="93"/>
    <n v="-7.5"/>
  </r>
  <r>
    <x v="94"/>
    <n v="37"/>
  </r>
  <r>
    <x v="95"/>
    <n v="-0.8"/>
  </r>
  <r>
    <x v="96"/>
    <n v="6.8"/>
  </r>
  <r>
    <x v="97"/>
    <n v="6.2"/>
  </r>
  <r>
    <x v="98"/>
    <n v="27.7"/>
  </r>
  <r>
    <x v="99"/>
    <n v="39.9"/>
  </r>
  <r>
    <x v="100"/>
    <n v="-15.7"/>
  </r>
  <r>
    <x v="101"/>
    <n v="-11.6"/>
  </r>
  <r>
    <x v="102"/>
    <n v="-6.4"/>
  </r>
  <r>
    <x v="103"/>
    <n v="9.6"/>
  </r>
  <r>
    <x v="104"/>
    <n v="7.2"/>
  </r>
  <r>
    <x v="105"/>
    <n v="-14.6"/>
  </r>
  <r>
    <x v="106"/>
    <n v="7.5"/>
  </r>
  <r>
    <x v="107"/>
    <n v="16.600000000000001"/>
  </r>
  <r>
    <x v="108"/>
    <n v="-4.5"/>
  </r>
  <r>
    <x v="109"/>
    <n v="-18.2"/>
  </r>
  <r>
    <x v="110"/>
    <n v="-19.2"/>
  </r>
  <r>
    <x v="111"/>
    <n v="18.100000000000001"/>
  </r>
  <r>
    <x v="112"/>
    <n v="-17.8"/>
  </r>
  <r>
    <x v="113"/>
    <n v="34"/>
  </r>
  <r>
    <x v="114"/>
    <n v="-9.5"/>
  </r>
  <r>
    <x v="115"/>
    <n v="13.6"/>
  </r>
  <r>
    <x v="116"/>
    <n v="10.5"/>
  </r>
  <r>
    <x v="117"/>
    <n v="-18.600000000000001"/>
  </r>
  <r>
    <x v="118"/>
    <n v="0.3"/>
  </r>
  <r>
    <x v="119"/>
    <n v="16.2"/>
  </r>
  <r>
    <x v="120"/>
    <n v="6.2"/>
  </r>
  <r>
    <x v="121"/>
    <n v="7.6"/>
  </r>
  <r>
    <x v="122"/>
    <n v="6.2"/>
  </r>
  <r>
    <x v="123"/>
    <n v="7.8"/>
  </r>
  <r>
    <x v="124"/>
    <n v="18.399999999999999"/>
  </r>
  <r>
    <x v="125"/>
    <n v="12.2"/>
  </r>
  <r>
    <x v="126"/>
    <n v="2.4"/>
  </r>
  <r>
    <x v="127"/>
    <n v="44.9"/>
  </r>
  <r>
    <x v="128"/>
    <n v="-14"/>
  </r>
  <r>
    <x v="129"/>
    <n v="19.100000000000001"/>
  </r>
  <r>
    <x v="130"/>
    <n v="9.6999999999999993"/>
  </r>
  <r>
    <x v="131"/>
    <n v="32"/>
  </r>
  <r>
    <x v="132"/>
    <n v="37"/>
  </r>
  <r>
    <x v="133"/>
    <n v="11.4"/>
  </r>
  <r>
    <x v="134"/>
    <n v="11"/>
  </r>
  <r>
    <x v="135"/>
    <n v="-1.3"/>
  </r>
  <r>
    <x v="136"/>
    <n v="-22.4"/>
  </r>
  <r>
    <x v="137"/>
    <n v="-24.7"/>
  </r>
  <r>
    <x v="138"/>
    <n v="20.2"/>
  </r>
  <r>
    <x v="139"/>
    <n v="-1.3"/>
  </r>
  <r>
    <x v="140"/>
    <n v="27.6"/>
  </r>
  <r>
    <x v="141"/>
    <n v="-7.1"/>
  </r>
  <r>
    <x v="142"/>
    <n v="12.2"/>
  </r>
  <r>
    <x v="143"/>
    <n v="-3.1"/>
  </r>
  <r>
    <x v="144"/>
    <n v="16.399999999999999"/>
  </r>
  <r>
    <x v="145"/>
    <n v="5.4"/>
  </r>
  <r>
    <x v="146"/>
    <n v="-7.8"/>
  </r>
  <r>
    <x v="147"/>
    <n v="28.1"/>
  </r>
  <r>
    <x v="148"/>
    <n v="-8"/>
  </r>
  <r>
    <x v="149"/>
    <n v="45.8"/>
  </r>
  <r>
    <x v="150"/>
    <n v="-9.4"/>
  </r>
  <r>
    <x v="151"/>
    <n v="4.8"/>
  </r>
  <r>
    <x v="152"/>
    <n v="-23.4"/>
  </r>
  <r>
    <x v="153"/>
    <n v="-11.2"/>
  </r>
  <r>
    <x v="154"/>
    <n v="-6.8"/>
  </r>
  <r>
    <x v="155"/>
    <n v="-1.7"/>
  </r>
  <r>
    <x v="156"/>
    <n v="9.6"/>
  </r>
  <r>
    <x v="157"/>
    <n v="12.1"/>
  </r>
  <r>
    <x v="158"/>
    <n v="16"/>
  </r>
  <r>
    <x v="159"/>
    <n v="-23.4"/>
  </r>
  <r>
    <x v="160"/>
    <n v="-17.3"/>
  </r>
  <r>
    <x v="161"/>
    <n v="9.9"/>
  </r>
  <r>
    <x v="162"/>
    <n v="-23.6"/>
  </r>
  <r>
    <x v="163"/>
    <n v="13.8"/>
  </r>
  <r>
    <x v="164"/>
    <n v="7"/>
  </r>
  <r>
    <x v="165"/>
    <n v="-9.6"/>
  </r>
  <r>
    <x v="166"/>
    <n v="18.600000000000001"/>
  </r>
  <r>
    <x v="167"/>
    <n v="11.6"/>
  </r>
  <r>
    <x v="168"/>
    <n v="3.6"/>
  </r>
  <r>
    <x v="169"/>
    <n v="2"/>
  </r>
  <r>
    <x v="170"/>
    <n v="-21.5"/>
  </r>
  <r>
    <x v="171"/>
    <n v="25.8"/>
  </r>
  <r>
    <x v="172"/>
    <n v="1.7"/>
  </r>
  <r>
    <x v="173"/>
    <n v="-39.9"/>
  </r>
  <r>
    <x v="174"/>
    <n v="-0.4"/>
  </r>
  <r>
    <x v="175"/>
    <n v="69.599999999999994"/>
  </r>
  <r>
    <x v="176"/>
    <n v="8"/>
  </r>
  <r>
    <x v="177"/>
    <n v="6.7"/>
  </r>
  <r>
    <x v="178"/>
    <n v="-10.8"/>
  </r>
  <r>
    <x v="179"/>
    <n v="41.9"/>
  </r>
  <r>
    <x v="180"/>
    <n v="13"/>
  </r>
  <r>
    <x v="181"/>
    <n v="-19.600000000000001"/>
  </r>
  <r>
    <x v="182"/>
    <n v="-13"/>
  </r>
  <r>
    <x v="183"/>
    <n v="-27.1"/>
  </r>
  <r>
    <x v="184"/>
    <n v="-11.3"/>
  </r>
  <r>
    <x v="185"/>
    <n v="32.799999999999997"/>
  </r>
  <r>
    <x v="186"/>
    <n v="-24.2"/>
  </r>
  <r>
    <x v="187"/>
    <n v="75"/>
  </r>
  <r>
    <x v="188"/>
    <n v="-5.9"/>
  </r>
  <r>
    <x v="189"/>
    <n v="0.4"/>
  </r>
  <r>
    <x v="190"/>
    <n v="24"/>
  </r>
  <r>
    <x v="191"/>
    <n v="13.3"/>
  </r>
  <r>
    <x v="192"/>
    <n v="4.4000000000000004"/>
  </r>
  <r>
    <x v="193"/>
    <n v="-21.9"/>
  </r>
  <r>
    <x v="194"/>
    <n v="-4.4000000000000004"/>
  </r>
  <r>
    <x v="195"/>
    <n v="-32.4"/>
  </r>
  <r>
    <x v="196"/>
    <n v="-24"/>
  </r>
  <r>
    <x v="197"/>
    <n v="0.5"/>
  </r>
  <r>
    <x v="198"/>
    <n v="-2.5"/>
  </r>
  <r>
    <x v="199"/>
    <n v="20.399999999999999"/>
  </r>
  <r>
    <x v="200"/>
    <n v="52.1"/>
  </r>
  <r>
    <x v="201"/>
    <n v="21.1"/>
  </r>
  <r>
    <x v="202"/>
    <n v="3"/>
  </r>
  <r>
    <x v="203"/>
    <n v="22.6"/>
  </r>
  <r>
    <x v="204"/>
    <n v="-7.5"/>
  </r>
  <r>
    <x v="205"/>
    <n v="-16"/>
  </r>
  <r>
    <x v="206"/>
    <n v="32.799999999999997"/>
  </r>
  <r>
    <x v="207"/>
    <n v="3.2"/>
  </r>
  <r>
    <x v="208"/>
    <n v="13.2"/>
  </r>
  <r>
    <x v="209"/>
    <n v="-10.4"/>
  </r>
  <r>
    <x v="210"/>
    <n v="-33.700000000000003"/>
  </r>
  <r>
    <x v="211"/>
    <n v="11.4"/>
  </r>
  <r>
    <x v="212"/>
    <n v="-13"/>
  </r>
  <r>
    <x v="213"/>
    <n v="-1.1000000000000001"/>
  </r>
  <r>
    <x v="214"/>
    <n v="-47.1"/>
  </r>
  <r>
    <x v="215"/>
    <n v="3"/>
  </r>
  <r>
    <x v="216"/>
    <n v="-22"/>
  </r>
  <r>
    <x v="217"/>
    <n v="-28.5"/>
  </r>
  <r>
    <x v="218"/>
    <n v="7.4"/>
  </r>
  <r>
    <x v="219"/>
    <n v="-16.2"/>
  </r>
  <r>
    <x v="220"/>
    <n v="35.5"/>
  </r>
  <r>
    <x v="221"/>
    <n v="11.6"/>
  </r>
  <r>
    <x v="222"/>
    <n v="-1.2"/>
  </r>
  <r>
    <x v="223"/>
    <n v="0.7"/>
  </r>
  <r>
    <x v="224"/>
    <n v="12.8"/>
  </r>
  <r>
    <x v="225"/>
    <n v="-2.4"/>
  </r>
  <r>
    <x v="226"/>
    <n v="20.9"/>
  </r>
  <r>
    <x v="227"/>
    <n v="-37"/>
  </r>
  <r>
    <x v="228"/>
    <n v="-2.6"/>
  </r>
  <r>
    <x v="229"/>
    <n v="-27.4"/>
  </r>
  <r>
    <x v="230"/>
    <n v="14"/>
  </r>
  <r>
    <x v="231"/>
    <n v="26.2"/>
  </r>
  <r>
    <x v="232"/>
    <n v="6"/>
  </r>
  <r>
    <x v="233"/>
    <n v="-1.3"/>
  </r>
  <r>
    <x v="234"/>
    <n v="45.2"/>
  </r>
  <r>
    <x v="235"/>
    <n v="22"/>
  </r>
  <r>
    <x v="236"/>
    <n v="0.2"/>
  </r>
  <r>
    <x v="237"/>
    <n v="-29"/>
  </r>
  <r>
    <x v="238"/>
    <n v="-10.1"/>
  </r>
  <r>
    <x v="239"/>
    <n v="16.5"/>
  </r>
  <r>
    <x v="240"/>
    <n v="11.2"/>
  </r>
  <r>
    <x v="241"/>
    <n v="12.2"/>
  </r>
  <r>
    <x v="242"/>
    <n v="14.5"/>
  </r>
  <r>
    <x v="243"/>
    <n v="-10.4"/>
  </r>
  <r>
    <x v="244"/>
    <n v="25.2"/>
  </r>
  <r>
    <x v="245"/>
    <n v="35.799999999999997"/>
  </r>
  <r>
    <x v="246"/>
    <n v="-14.1"/>
  </r>
  <r>
    <x v="247"/>
    <n v="-19.600000000000001"/>
  </r>
  <r>
    <x v="248"/>
    <n v="-7.3"/>
  </r>
  <r>
    <x v="249"/>
    <n v="-12.6"/>
  </r>
  <r>
    <x v="250"/>
    <n v="-19"/>
  </r>
  <r>
    <x v="251"/>
    <n v="66.099999999999994"/>
  </r>
  <r>
    <x v="252"/>
    <n v="0.1"/>
  </r>
  <r>
    <x v="253"/>
    <n v="84.2"/>
  </r>
  <r>
    <x v="254"/>
    <n v="18.7"/>
  </r>
  <r>
    <x v="255"/>
    <n v="45"/>
  </r>
  <r>
    <x v="256"/>
    <n v="17.399999999999999"/>
  </r>
  <r>
    <x v="257"/>
    <n v="9"/>
  </r>
  <r>
    <x v="258"/>
    <n v="-31.3"/>
  </r>
  <r>
    <x v="259"/>
    <n v="17"/>
  </r>
  <r>
    <x v="260"/>
    <n v="-22"/>
  </r>
  <r>
    <x v="261"/>
    <n v="7.6"/>
  </r>
  <r>
    <x v="262"/>
    <n v="-15.2"/>
  </r>
  <r>
    <x v="263"/>
    <n v="-19.600000000000001"/>
  </r>
  <r>
    <x v="264"/>
    <n v="7.4"/>
  </r>
  <r>
    <x v="265"/>
    <n v="17"/>
  </r>
  <r>
    <x v="266"/>
    <n v="19"/>
  </r>
  <r>
    <x v="267"/>
    <n v="2.2999999999999998"/>
  </r>
  <r>
    <x v="268"/>
    <n v="20.7"/>
  </r>
  <r>
    <x v="269"/>
    <n v="0.2"/>
  </r>
  <r>
    <x v="270"/>
    <n v="-26"/>
  </r>
  <r>
    <x v="271"/>
    <n v="15.8"/>
  </r>
  <r>
    <x v="272"/>
    <n v="2.2000000000000002"/>
  </r>
  <r>
    <x v="273"/>
    <n v="25.5"/>
  </r>
  <r>
    <x v="274"/>
    <n v="21.8"/>
  </r>
  <r>
    <x v="275"/>
    <n v="-10.8"/>
  </r>
  <r>
    <x v="276"/>
    <n v="-1.4"/>
  </r>
  <r>
    <x v="277"/>
    <n v="6.7"/>
  </r>
  <r>
    <x v="278"/>
    <n v="-5"/>
  </r>
  <r>
    <x v="279"/>
    <n v="17.8"/>
  </r>
  <r>
    <x v="280"/>
    <n v="-4.2"/>
  </r>
  <r>
    <x v="281"/>
    <n v="3.1"/>
  </r>
  <r>
    <x v="282"/>
    <n v="-6.5"/>
  </r>
  <r>
    <x v="283"/>
    <n v="12"/>
  </r>
  <r>
    <x v="284"/>
    <n v="47.8"/>
  </r>
  <r>
    <x v="285"/>
    <n v="-2"/>
  </r>
  <r>
    <x v="286"/>
    <n v="-5.8"/>
  </r>
  <r>
    <x v="287"/>
    <n v="-19"/>
  </r>
  <r>
    <x v="288"/>
    <n v="21.5"/>
  </r>
  <r>
    <x v="289"/>
    <n v="12.8"/>
  </r>
  <r>
    <x v="290"/>
    <n v="-5.2"/>
  </r>
  <r>
    <x v="291"/>
    <n v="9.1999999999999993"/>
  </r>
  <r>
    <x v="292"/>
    <n v="-5.6"/>
  </r>
  <r>
    <x v="293"/>
    <n v="-4.2"/>
  </r>
  <r>
    <x v="294"/>
    <n v="3.6"/>
  </r>
  <r>
    <x v="295"/>
    <n v="7.4"/>
  </r>
  <r>
    <x v="296"/>
    <n v="12.9"/>
  </r>
  <r>
    <x v="297"/>
    <n v="-12.1"/>
  </r>
  <r>
    <x v="298"/>
    <n v="11.4"/>
  </r>
  <r>
    <x v="299"/>
    <n v="6.9"/>
  </r>
  <r>
    <x v="300"/>
    <n v="-3.6"/>
  </r>
  <r>
    <x v="301"/>
    <n v="16.399999999999999"/>
  </r>
  <r>
    <x v="302"/>
    <n v="-1.8"/>
  </r>
  <r>
    <x v="303"/>
    <n v="-21.3"/>
  </r>
  <r>
    <x v="304"/>
    <n v="-14.1"/>
  </r>
  <r>
    <x v="305"/>
    <n v="16.8"/>
  </r>
  <r>
    <x v="306"/>
    <n v="14"/>
  </r>
  <r>
    <x v="307"/>
    <n v="34.9"/>
  </r>
  <r>
    <x v="308"/>
    <n v="1.4"/>
  </r>
  <r>
    <x v="309"/>
    <n v="28.8"/>
  </r>
  <r>
    <x v="310"/>
    <n v="-4.3"/>
  </r>
  <r>
    <x v="311"/>
    <n v="6.6"/>
  </r>
  <r>
    <x v="312"/>
    <n v="-1.9"/>
  </r>
  <r>
    <x v="313"/>
    <n v="-39.200000000000003"/>
  </r>
  <r>
    <x v="314"/>
    <n v="8.9"/>
  </r>
  <r>
    <x v="315"/>
    <n v="19.100000000000001"/>
  </r>
  <r>
    <x v="316"/>
    <n v="23.4"/>
  </r>
  <r>
    <x v="317"/>
    <n v="-6.8"/>
  </r>
  <r>
    <x v="318"/>
    <n v="1.6"/>
  </r>
  <r>
    <x v="319"/>
    <n v="-4"/>
  </r>
  <r>
    <x v="320"/>
    <n v="-29.6"/>
  </r>
  <r>
    <x v="321"/>
    <n v="-1.2"/>
  </r>
  <r>
    <x v="322"/>
    <n v="-10"/>
  </r>
  <r>
    <x v="323"/>
    <n v="44"/>
  </r>
  <r>
    <x v="324"/>
    <n v="2.4"/>
  </r>
  <r>
    <x v="325"/>
    <n v="3.1"/>
  </r>
  <r>
    <x v="326"/>
    <n v="3.6"/>
  </r>
  <r>
    <x v="327"/>
    <n v="0.4"/>
  </r>
  <r>
    <x v="328"/>
    <n v="-16.7"/>
  </r>
  <r>
    <x v="329"/>
    <n v="-17.2"/>
  </r>
  <r>
    <x v="330"/>
    <n v="-4.2"/>
  </r>
  <r>
    <x v="331"/>
    <n v="-18.100000000000001"/>
  </r>
  <r>
    <x v="332"/>
    <n v="4"/>
  </r>
  <r>
    <x v="333"/>
    <n v="4.4000000000000004"/>
  </r>
  <r>
    <x v="334"/>
    <n v="10.199999999999999"/>
  </r>
  <r>
    <x v="335"/>
    <n v="-35"/>
  </r>
  <r>
    <x v="336"/>
    <n v="-20.8"/>
  </r>
  <r>
    <x v="337"/>
    <n v="-9.8000000000000007"/>
  </r>
  <r>
    <x v="338"/>
    <n v="-2"/>
  </r>
  <r>
    <x v="339"/>
    <n v="-9"/>
  </r>
  <r>
    <x v="340"/>
    <n v="-0.6"/>
  </r>
  <r>
    <x v="341"/>
    <n v="-2.8"/>
  </r>
  <r>
    <x v="342"/>
    <n v="13"/>
  </r>
  <r>
    <x v="343"/>
    <n v="-21.8"/>
  </r>
  <r>
    <x v="344"/>
    <n v="30"/>
  </r>
  <r>
    <x v="345"/>
    <n v="-2"/>
  </r>
  <r>
    <x v="346"/>
    <n v="8.8000000000000007"/>
  </r>
  <r>
    <x v="347"/>
    <n v="-0.2"/>
  </r>
  <r>
    <x v="348"/>
    <n v="-1.1000000000000001"/>
  </r>
  <r>
    <x v="349"/>
    <n v="37.799999999999997"/>
  </r>
  <r>
    <x v="350"/>
    <n v="7.6"/>
  </r>
  <r>
    <x v="351"/>
    <n v="14"/>
  </r>
  <r>
    <x v="352"/>
    <n v="46.7"/>
  </r>
  <r>
    <x v="353"/>
    <n v="6.6"/>
  </r>
  <r>
    <x v="354"/>
    <n v="-14.3"/>
  </r>
  <r>
    <x v="355"/>
    <n v="29.2"/>
  </r>
  <r>
    <x v="356"/>
    <n v="1.6"/>
  </r>
  <r>
    <x v="357"/>
    <n v="1.6"/>
  </r>
  <r>
    <x v="358"/>
    <n v="3.5"/>
  </r>
  <r>
    <x v="359"/>
    <n v="32.799999999999997"/>
  </r>
  <r>
    <x v="360"/>
    <n v="49"/>
  </r>
  <r>
    <x v="361"/>
    <n v="0.3"/>
  </r>
  <r>
    <x v="362"/>
    <n v="1.6"/>
  </r>
  <r>
    <x v="363"/>
    <n v="32.6"/>
  </r>
  <r>
    <x v="364"/>
    <n v="12"/>
  </r>
  <r>
    <x v="365"/>
    <n v="-12.2"/>
  </r>
  <r>
    <x v="366"/>
    <n v="-41.6"/>
  </r>
  <r>
    <x v="367"/>
    <n v="-16.2"/>
  </r>
  <r>
    <x v="368"/>
    <n v="-15.4"/>
  </r>
  <r>
    <x v="369"/>
    <n v="10.5"/>
  </r>
  <r>
    <x v="370"/>
    <n v="-29.6"/>
  </r>
  <r>
    <x v="371"/>
    <n v="6"/>
  </r>
  <r>
    <x v="372"/>
    <n v="22.1"/>
  </r>
  <r>
    <x v="373"/>
    <n v="-15.2"/>
  </r>
  <r>
    <x v="374"/>
    <n v="0.8"/>
  </r>
  <r>
    <x v="375"/>
    <n v="-0.5"/>
  </r>
  <r>
    <x v="376"/>
    <n v="4"/>
  </r>
  <r>
    <x v="377"/>
    <n v="-7.5"/>
  </r>
  <r>
    <x v="378"/>
    <n v="12.6"/>
  </r>
  <r>
    <x v="379"/>
    <n v="-0.1"/>
  </r>
  <r>
    <x v="380"/>
    <n v="6.1"/>
  </r>
  <r>
    <x v="381"/>
    <n v="-4.5999999999999996"/>
  </r>
  <r>
    <x v="382"/>
    <n v="16.2"/>
  </r>
  <r>
    <x v="383"/>
    <n v="0.5"/>
  </r>
  <r>
    <x v="384"/>
    <n v="-8.5"/>
  </r>
  <r>
    <x v="385"/>
    <n v="42.5"/>
  </r>
  <r>
    <x v="386"/>
    <n v="20.3"/>
  </r>
  <r>
    <x v="387"/>
    <n v="1.1000000000000001"/>
  </r>
  <r>
    <x v="388"/>
    <n v="18"/>
  </r>
  <r>
    <x v="389"/>
    <n v="-2"/>
  </r>
  <r>
    <x v="390"/>
    <n v="13.2"/>
  </r>
  <r>
    <x v="391"/>
    <n v="-24.2"/>
  </r>
  <r>
    <x v="392"/>
    <n v="-23.1"/>
  </r>
  <r>
    <x v="393"/>
    <n v="36.6"/>
  </r>
  <r>
    <x v="394"/>
    <n v="-28.2"/>
  </r>
  <r>
    <x v="395"/>
    <n v="4.5999999999999996"/>
  </r>
  <r>
    <x v="396"/>
    <n v="17.899999999999999"/>
  </r>
  <r>
    <x v="397"/>
    <n v="-30.6"/>
  </r>
  <r>
    <x v="398"/>
    <n v="9.3000000000000007"/>
  </r>
  <r>
    <x v="399"/>
    <n v="-60.9"/>
  </r>
  <r>
    <x v="400"/>
    <n v="33.6"/>
  </r>
  <r>
    <x v="401"/>
    <n v="-29"/>
  </r>
  <r>
    <x v="402"/>
    <n v="-20.2"/>
  </r>
  <r>
    <x v="403"/>
    <n v="7.8"/>
  </r>
  <r>
    <x v="404"/>
    <n v="-14"/>
  </r>
  <r>
    <x v="405"/>
    <n v="-14.8"/>
  </r>
  <r>
    <x v="406"/>
    <n v="-20.2"/>
  </r>
  <r>
    <x v="407"/>
    <n v="26.5"/>
  </r>
  <r>
    <x v="408"/>
    <n v="53.6"/>
  </r>
  <r>
    <x v="409"/>
    <n v="-1.4"/>
  </r>
  <r>
    <x v="410"/>
    <n v="28.8"/>
  </r>
  <r>
    <x v="411"/>
    <n v="11.2"/>
  </r>
  <r>
    <x v="412"/>
    <n v="-29.8"/>
  </r>
  <r>
    <x v="413"/>
    <n v="96.8"/>
  </r>
  <r>
    <x v="414"/>
    <n v="-19.5"/>
  </r>
  <r>
    <x v="415"/>
    <n v="99.6"/>
  </r>
  <r>
    <x v="416"/>
    <n v="23.2"/>
  </r>
  <r>
    <x v="417"/>
    <n v="18"/>
  </r>
  <r>
    <x v="418"/>
    <n v="31.8"/>
  </r>
  <r>
    <x v="419"/>
    <n v="2.2000000000000002"/>
  </r>
  <r>
    <x v="420"/>
    <n v="0.6"/>
  </r>
  <r>
    <x v="421"/>
    <n v="-2"/>
  </r>
  <r>
    <x v="422"/>
    <n v="-0.4"/>
  </r>
  <r>
    <x v="423"/>
    <n v="19.3"/>
  </r>
  <r>
    <x v="424"/>
    <n v="82.5"/>
  </r>
  <r>
    <x v="425"/>
    <n v="91.1"/>
  </r>
  <r>
    <x v="426"/>
    <n v="-15"/>
  </r>
  <r>
    <x v="427"/>
    <n v="-2.4"/>
  </r>
  <r>
    <x v="428"/>
    <n v="-62.5"/>
  </r>
  <r>
    <x v="429"/>
    <n v="-15.2"/>
  </r>
  <r>
    <x v="430"/>
    <n v="7.8"/>
  </r>
  <r>
    <x v="431"/>
    <n v="8"/>
  </r>
  <r>
    <x v="432"/>
    <n v="-27.7"/>
  </r>
  <r>
    <x v="433"/>
    <n v="9.1"/>
  </r>
  <r>
    <x v="434"/>
    <n v="-9"/>
  </r>
  <r>
    <x v="435"/>
    <n v="83.8"/>
  </r>
  <r>
    <x v="436"/>
    <n v="-8.1999999999999993"/>
  </r>
  <r>
    <x v="437"/>
    <n v="50"/>
  </r>
  <r>
    <x v="438"/>
    <n v="32.9"/>
  </r>
  <r>
    <x v="439"/>
    <n v="6.6"/>
  </r>
  <r>
    <x v="440"/>
    <n v="71.400000000000006"/>
  </r>
  <r>
    <x v="441"/>
    <n v="16.600000000000001"/>
  </r>
  <r>
    <x v="442"/>
    <n v="-19.399999999999999"/>
  </r>
  <r>
    <x v="443"/>
    <n v="27.9"/>
  </r>
  <r>
    <x v="444"/>
    <n v="44.3"/>
  </r>
  <r>
    <x v="445"/>
    <n v="37.6"/>
  </r>
  <r>
    <x v="446"/>
    <n v="-59.6"/>
  </r>
  <r>
    <x v="447"/>
    <n v="6.2"/>
  </r>
  <r>
    <x v="448"/>
    <n v="26.8"/>
  </r>
  <r>
    <x v="449"/>
    <n v="53"/>
  </r>
  <r>
    <x v="450"/>
    <n v="3.8"/>
  </r>
  <r>
    <x v="451"/>
    <n v="15.5"/>
  </r>
  <r>
    <x v="452"/>
    <n v="6.5"/>
  </r>
  <r>
    <x v="453"/>
    <n v="-23.6"/>
  </r>
  <r>
    <x v="454"/>
    <n v="60.7"/>
  </r>
  <r>
    <x v="455"/>
    <n v="-31.2"/>
  </r>
  <r>
    <x v="456"/>
    <n v="-13.5"/>
  </r>
  <r>
    <x v="457"/>
    <n v="38.4"/>
  </r>
  <r>
    <x v="458"/>
    <n v="70.5"/>
  </r>
  <r>
    <x v="459"/>
    <n v="28.1"/>
  </r>
  <r>
    <x v="460"/>
    <n v="-25.6"/>
  </r>
  <r>
    <x v="461"/>
    <n v="-6.8"/>
  </r>
  <r>
    <x v="462"/>
    <n v="57.7"/>
  </r>
  <r>
    <x v="463"/>
    <n v="27.8"/>
  </r>
  <r>
    <x v="464"/>
    <n v="-58.3"/>
  </r>
  <r>
    <x v="465"/>
    <n v="45.4"/>
  </r>
  <r>
    <x v="466"/>
    <n v="4.0999999999999996"/>
  </r>
  <r>
    <x v="467"/>
    <n v="20.9"/>
  </r>
  <r>
    <x v="468"/>
    <n v="32.299999999999997"/>
  </r>
  <r>
    <x v="469"/>
    <n v="-11"/>
  </r>
  <r>
    <x v="470"/>
    <n v="85.3"/>
  </r>
  <r>
    <x v="471"/>
    <n v="-4.0999999999999996"/>
  </r>
  <r>
    <x v="472"/>
    <n v="-35.799999999999997"/>
  </r>
  <r>
    <x v="473"/>
    <n v="31.6"/>
  </r>
  <r>
    <x v="474"/>
    <n v="-34.4"/>
  </r>
  <r>
    <x v="475"/>
    <n v="2.8"/>
  </r>
  <r>
    <x v="476"/>
    <n v="-5"/>
  </r>
  <r>
    <x v="477"/>
    <n v="26.6"/>
  </r>
  <r>
    <x v="478"/>
    <n v="10.5"/>
  </r>
  <r>
    <x v="479"/>
    <n v="-19.399999999999999"/>
  </r>
  <r>
    <x v="480"/>
    <n v="27.4"/>
  </r>
  <r>
    <x v="481"/>
    <n v="46.4"/>
  </r>
  <r>
    <x v="482"/>
    <n v="6.1"/>
  </r>
  <r>
    <x v="483"/>
    <n v="17.7"/>
  </r>
  <r>
    <x v="484"/>
    <n v="7.3"/>
  </r>
  <r>
    <x v="485"/>
    <n v="19.7"/>
  </r>
  <r>
    <x v="486"/>
    <n v="-24.2"/>
  </r>
  <r>
    <x v="487"/>
    <n v="-28.4"/>
  </r>
  <r>
    <x v="488"/>
    <n v="39"/>
  </r>
  <r>
    <x v="489"/>
    <n v="-16.5"/>
  </r>
  <r>
    <x v="490"/>
    <n v="-1.3"/>
  </r>
  <r>
    <x v="491"/>
    <n v="67.8"/>
  </r>
  <r>
    <x v="492"/>
    <n v="1.1000000000000001"/>
  </r>
  <r>
    <x v="493"/>
    <n v="0.5"/>
  </r>
  <r>
    <x v="494"/>
    <n v="31.4"/>
  </r>
  <r>
    <x v="495"/>
    <n v="-4.4000000000000004"/>
  </r>
  <r>
    <x v="496"/>
    <n v="-6.4"/>
  </r>
  <r>
    <x v="497"/>
    <n v="60.3"/>
  </r>
  <r>
    <x v="498"/>
    <n v="-27.5"/>
  </r>
  <r>
    <x v="499"/>
    <n v="38.5"/>
  </r>
  <r>
    <x v="500"/>
    <n v="14.6"/>
  </r>
  <r>
    <x v="501"/>
    <n v="19.8"/>
  </r>
  <r>
    <x v="502"/>
    <n v="-49.4"/>
  </r>
  <r>
    <x v="503"/>
    <n v="60.6"/>
  </r>
  <r>
    <x v="504"/>
    <n v="17.399999999999999"/>
  </r>
  <r>
    <x v="505"/>
    <n v="-17"/>
  </r>
  <r>
    <x v="506"/>
    <n v="-32.1"/>
  </r>
  <r>
    <x v="507"/>
    <n v="-38.700000000000003"/>
  </r>
  <r>
    <x v="508"/>
    <n v="79.900000000000006"/>
  </r>
  <r>
    <x v="509"/>
    <n v="-12.5"/>
  </r>
  <r>
    <x v="510"/>
    <n v="-7.6"/>
  </r>
  <r>
    <x v="511"/>
    <n v="15.8"/>
  </r>
  <r>
    <x v="512"/>
    <n v="4.9000000000000004"/>
  </r>
  <r>
    <x v="513"/>
    <n v="-68"/>
  </r>
  <r>
    <x v="514"/>
    <n v="22.2"/>
  </r>
  <r>
    <x v="515"/>
    <n v="9"/>
  </r>
  <r>
    <x v="516"/>
    <n v="-10.4"/>
  </r>
  <r>
    <x v="517"/>
    <n v="17.899999999999999"/>
  </r>
  <r>
    <x v="518"/>
    <n v="-21.5"/>
  </r>
  <r>
    <x v="519"/>
    <n v="2.7"/>
  </r>
  <r>
    <x v="520"/>
    <n v="-11.8"/>
  </r>
  <r>
    <x v="521"/>
    <n v="18.7"/>
  </r>
  <r>
    <x v="522"/>
    <n v="-15.1"/>
  </r>
  <r>
    <x v="523"/>
    <n v="16.8"/>
  </r>
  <r>
    <x v="524"/>
    <n v="-22.5"/>
  </r>
  <r>
    <x v="525"/>
    <n v="-7.2"/>
  </r>
  <r>
    <x v="526"/>
    <n v="-24.6"/>
  </r>
  <r>
    <x v="527"/>
    <n v="31.4"/>
  </r>
  <r>
    <x v="528"/>
    <n v="-16.2"/>
  </r>
  <r>
    <x v="529"/>
    <n v="74.400000000000006"/>
  </r>
  <r>
    <x v="530"/>
    <n v="-0.5"/>
  </r>
  <r>
    <x v="531"/>
    <n v="18"/>
  </r>
  <r>
    <x v="532"/>
    <n v="-43.6"/>
  </r>
  <r>
    <x v="533"/>
    <n v="-16"/>
  </r>
  <r>
    <x v="534"/>
    <n v="-21.8"/>
  </r>
  <r>
    <x v="535"/>
    <n v="29.1"/>
  </r>
  <r>
    <x v="536"/>
    <n v="22.4"/>
  </r>
  <r>
    <x v="537"/>
    <n v="130.69999999999999"/>
  </r>
  <r>
    <x v="538"/>
    <n v="56.8"/>
  </r>
  <r>
    <x v="539"/>
    <n v="-85.7"/>
  </r>
  <r>
    <x v="540"/>
    <n v="15.7"/>
  </r>
  <r>
    <x v="541"/>
    <n v="1.6"/>
  </r>
  <r>
    <x v="542"/>
    <n v="145.80000000000001"/>
  </r>
  <r>
    <x v="543"/>
    <n v="17.100000000000001"/>
  </r>
  <r>
    <x v="544"/>
    <n v="85.3"/>
  </r>
  <r>
    <x v="545"/>
    <n v="-49.6"/>
  </r>
  <r>
    <x v="546"/>
    <n v="466"/>
  </r>
  <r>
    <x v="547"/>
    <n v="10.199999999999999"/>
  </r>
  <r>
    <x v="548"/>
    <n v="100.7"/>
  </r>
  <r>
    <x v="549"/>
    <n v="55.8"/>
  </r>
  <r>
    <x v="550"/>
    <n v="173"/>
  </r>
  <r>
    <x v="551"/>
    <n v="-123.8"/>
  </r>
  <r>
    <x v="552"/>
    <n v="37.9"/>
  </r>
  <r>
    <x v="553"/>
    <n v="-3"/>
  </r>
  <r>
    <x v="554"/>
    <n v="33.5"/>
  </r>
  <r>
    <x v="555"/>
    <n v="-60.2"/>
  </r>
  <r>
    <x v="556"/>
    <n v="39.200000000000003"/>
  </r>
  <r>
    <x v="557"/>
    <n v="-16"/>
  </r>
  <r>
    <x v="558"/>
    <n v="-40.200000000000003"/>
  </r>
  <r>
    <x v="559"/>
    <n v="-36.6"/>
  </r>
  <r>
    <x v="560"/>
    <n v="-110"/>
  </r>
  <r>
    <x v="561"/>
    <n v="-4.0999999999999996"/>
  </r>
  <r>
    <x v="562"/>
    <n v="75.099999999999994"/>
  </r>
  <r>
    <x v="563"/>
    <n v="-19.7"/>
  </r>
  <r>
    <x v="564"/>
    <n v="41.7"/>
  </r>
  <r>
    <x v="565"/>
    <n v="107.3"/>
  </r>
  <r>
    <x v="566"/>
    <n v="-37.5"/>
  </r>
  <r>
    <x v="567"/>
    <n v="9.9"/>
  </r>
  <r>
    <x v="568"/>
    <n v="21.9"/>
  </r>
  <r>
    <x v="569"/>
    <n v="-7.5"/>
  </r>
  <r>
    <x v="570"/>
    <n v="20.7"/>
  </r>
  <r>
    <x v="571"/>
    <n v="-4"/>
  </r>
  <r>
    <x v="572"/>
    <n v="-42.4"/>
  </r>
  <r>
    <x v="573"/>
    <n v="77.7"/>
  </r>
  <r>
    <x v="574"/>
    <n v="0.6"/>
  </r>
  <r>
    <x v="575"/>
    <n v="81"/>
  </r>
  <r>
    <x v="576"/>
    <n v="-20.399999999999999"/>
  </r>
  <r>
    <x v="577"/>
    <n v="-21.4"/>
  </r>
  <r>
    <x v="578"/>
    <n v="-28.4"/>
  </r>
  <r>
    <x v="579"/>
    <n v="36"/>
  </r>
  <r>
    <x v="580"/>
    <n v="-6.8"/>
  </r>
  <r>
    <x v="581"/>
    <n v="5.2"/>
  </r>
  <r>
    <x v="582"/>
    <n v="-24.8"/>
  </r>
  <r>
    <x v="583"/>
    <n v="19.600000000000001"/>
  </r>
  <r>
    <x v="584"/>
    <n v="3.6"/>
  </r>
  <r>
    <x v="585"/>
    <n v="-2.1"/>
  </r>
  <r>
    <x v="586"/>
    <n v="-13.2"/>
  </r>
  <r>
    <x v="587"/>
    <n v="4.9000000000000004"/>
  </r>
  <r>
    <x v="588"/>
    <n v="-16.2"/>
  </r>
  <r>
    <x v="589"/>
    <n v="8.6"/>
  </r>
  <r>
    <x v="590"/>
    <n v="15.4"/>
  </r>
  <r>
    <x v="591"/>
    <n v="7.6"/>
  </r>
  <r>
    <x v="592"/>
    <n v="2.1"/>
  </r>
  <r>
    <x v="593"/>
    <n v="25.7"/>
  </r>
  <r>
    <x v="594"/>
    <n v="78.900000000000006"/>
  </r>
  <r>
    <x v="595"/>
    <n v="15.4"/>
  </r>
  <r>
    <x v="596"/>
    <n v="184.4"/>
  </r>
  <r>
    <x v="597"/>
    <n v="70.5"/>
  </r>
  <r>
    <x v="598"/>
    <n v="17.7"/>
  </r>
  <r>
    <x v="599"/>
    <n v="38.200000000000003"/>
  </r>
  <r>
    <x v="600"/>
    <n v="41.5"/>
  </r>
  <r>
    <x v="601"/>
    <n v="8.8000000000000007"/>
  </r>
  <r>
    <x v="602"/>
    <n v="-35.4"/>
  </r>
  <r>
    <x v="603"/>
    <n v="24.6"/>
  </r>
  <r>
    <x v="604"/>
    <n v="-25.8"/>
  </r>
  <r>
    <x v="605"/>
    <n v="-6.8"/>
  </r>
  <r>
    <x v="606"/>
    <n v="48.4"/>
  </r>
  <r>
    <x v="607"/>
    <n v="3"/>
  </r>
  <r>
    <x v="608"/>
    <n v="4.3"/>
  </r>
  <r>
    <x v="609"/>
    <n v="56.8"/>
  </r>
  <r>
    <x v="610"/>
    <n v="-23.3"/>
  </r>
  <r>
    <x v="611"/>
    <n v="-12.7"/>
  </r>
  <r>
    <x v="612"/>
    <n v="20"/>
  </r>
  <r>
    <x v="613"/>
    <n v="-25.3"/>
  </r>
  <r>
    <x v="614"/>
    <n v="-35.299999999999997"/>
  </r>
  <r>
    <x v="615"/>
    <n v="-22.8"/>
  </r>
  <r>
    <x v="616"/>
    <n v="-29.2"/>
  </r>
  <r>
    <x v="617"/>
    <n v="-18"/>
  </r>
  <r>
    <x v="618"/>
    <n v="35.6"/>
  </r>
  <r>
    <x v="619"/>
    <n v="-0.8"/>
  </r>
  <r>
    <x v="620"/>
    <n v="-17.3"/>
  </r>
  <r>
    <x v="621"/>
    <n v="-15.6"/>
  </r>
  <r>
    <x v="622"/>
    <n v="-25.9"/>
  </r>
  <r>
    <x v="623"/>
    <n v="-7.7"/>
  </r>
  <r>
    <x v="624"/>
    <n v="-24.8"/>
  </r>
  <r>
    <x v="625"/>
    <n v="4.4000000000000004"/>
  </r>
  <r>
    <x v="626"/>
    <n v="16.2"/>
  </r>
  <r>
    <x v="627"/>
    <n v="0.8"/>
  </r>
  <r>
    <x v="628"/>
    <n v="-12.4"/>
  </r>
  <r>
    <x v="629"/>
    <n v="17.2"/>
  </r>
  <r>
    <x v="630"/>
    <n v="14.2"/>
  </r>
  <r>
    <x v="631"/>
    <n v="27.8"/>
  </r>
  <r>
    <x v="632"/>
    <n v="19.899999999999999"/>
  </r>
  <r>
    <x v="633"/>
    <n v="6"/>
  </r>
  <r>
    <x v="634"/>
    <n v="31.9"/>
  </r>
  <r>
    <x v="635"/>
    <n v="-21"/>
  </r>
  <r>
    <x v="636"/>
    <n v="6.2"/>
  </r>
  <r>
    <x v="637"/>
    <n v="1.2"/>
  </r>
  <r>
    <x v="638"/>
    <n v="30.4"/>
  </r>
  <r>
    <x v="639"/>
    <n v="-10"/>
  </r>
  <r>
    <x v="640"/>
    <n v="9.4"/>
  </r>
  <r>
    <x v="641"/>
    <n v="-1.8"/>
  </r>
  <r>
    <x v="642"/>
    <n v="35.700000000000003"/>
  </r>
  <r>
    <x v="643"/>
    <n v="-2.7"/>
  </r>
  <r>
    <x v="644"/>
    <n v="-22.4"/>
  </r>
  <r>
    <x v="645"/>
    <n v="-4.5999999999999996"/>
  </r>
  <r>
    <x v="646"/>
    <n v="-7.4"/>
  </r>
  <r>
    <x v="647"/>
    <n v="4.2"/>
  </r>
  <r>
    <x v="648"/>
    <n v="4.2"/>
  </r>
  <r>
    <x v="649"/>
    <n v="27.5"/>
  </r>
  <r>
    <x v="650"/>
    <n v="18.8"/>
  </r>
  <r>
    <x v="651"/>
    <n v="-27.8"/>
  </r>
  <r>
    <x v="652"/>
    <n v="28.8"/>
  </r>
  <r>
    <x v="653"/>
    <n v="15.2"/>
  </r>
  <r>
    <x v="654"/>
    <n v="53.4"/>
  </r>
  <r>
    <x v="655"/>
    <n v="38.4"/>
  </r>
  <r>
    <x v="656"/>
    <n v="17.2"/>
  </r>
  <r>
    <x v="657"/>
    <n v="-18.8"/>
  </r>
  <r>
    <x v="658"/>
    <n v="-20.399999999999999"/>
  </r>
  <r>
    <x v="659"/>
    <n v="-14"/>
  </r>
  <r>
    <x v="660"/>
    <n v="-2.2999999999999998"/>
  </r>
  <r>
    <x v="661"/>
    <n v="44.7"/>
  </r>
  <r>
    <x v="662"/>
    <n v="33.200000000000003"/>
  </r>
  <r>
    <x v="663"/>
    <n v="75.7"/>
  </r>
  <r>
    <x v="664"/>
    <n v="23.8"/>
  </r>
  <r>
    <x v="665"/>
    <n v="15.2"/>
  </r>
  <r>
    <x v="666"/>
    <n v="43.2"/>
  </r>
  <r>
    <x v="667"/>
    <n v="24.2"/>
  </r>
  <r>
    <x v="668"/>
    <n v="-43.8"/>
  </r>
  <r>
    <x v="669"/>
    <n v="-29.4"/>
  </r>
  <r>
    <x v="670"/>
    <n v="15.2"/>
  </r>
  <r>
    <x v="671"/>
    <n v="-8.5"/>
  </r>
  <r>
    <x v="672"/>
    <n v="9.1"/>
  </r>
  <r>
    <x v="673"/>
    <n v="-18.399999999999999"/>
  </r>
  <r>
    <x v="674"/>
    <n v="8.9"/>
  </r>
  <r>
    <x v="675"/>
    <n v="20"/>
  </r>
  <r>
    <x v="676"/>
    <n v="6.2"/>
  </r>
  <r>
    <x v="677"/>
    <n v="4.4000000000000004"/>
  </r>
  <r>
    <x v="678"/>
    <n v="13"/>
  </r>
  <r>
    <x v="679"/>
    <n v="13.4"/>
  </r>
  <r>
    <x v="680"/>
    <n v="61.1"/>
  </r>
  <r>
    <x v="681"/>
    <n v="-4.4000000000000004"/>
  </r>
  <r>
    <x v="682"/>
    <n v="-10.6"/>
  </r>
  <r>
    <x v="683"/>
    <n v="14.7"/>
  </r>
  <r>
    <x v="684"/>
    <n v="-15.6"/>
  </r>
  <r>
    <x v="685"/>
    <n v="6.6"/>
  </r>
  <r>
    <x v="686"/>
    <n v="-32"/>
  </r>
  <r>
    <x v="687"/>
    <n v="-4.2"/>
  </r>
  <r>
    <x v="688"/>
    <n v="-17"/>
  </r>
  <r>
    <x v="689"/>
    <n v="-7"/>
  </r>
  <r>
    <x v="690"/>
    <n v="2"/>
  </r>
  <r>
    <x v="691"/>
    <n v="14.4"/>
  </r>
  <r>
    <x v="692"/>
    <n v="-15.2"/>
  </r>
  <r>
    <x v="693"/>
    <n v="56.1"/>
  </r>
  <r>
    <x v="694"/>
    <n v="9.4"/>
  </r>
  <r>
    <x v="695"/>
    <n v="-15.9"/>
  </r>
  <r>
    <x v="696"/>
    <n v="-29"/>
  </r>
  <r>
    <x v="697"/>
    <n v="-2.7"/>
  </r>
  <r>
    <x v="698"/>
    <n v="-25.8"/>
  </r>
  <r>
    <x v="699"/>
    <n v="-2.7"/>
  </r>
  <r>
    <x v="700"/>
    <n v="-39.200000000000003"/>
  </r>
  <r>
    <x v="701"/>
    <n v="-9.1"/>
  </r>
  <r>
    <x v="702"/>
    <n v="2.2000000000000002"/>
  </r>
  <r>
    <x v="703"/>
    <n v="-26.4"/>
  </r>
  <r>
    <x v="704"/>
    <n v="-15.8"/>
  </r>
  <r>
    <x v="705"/>
    <n v="-16.2"/>
  </r>
  <r>
    <x v="706"/>
    <n v="-14.3"/>
  </r>
  <r>
    <x v="707"/>
    <n v="-27.8"/>
  </r>
  <r>
    <x v="708"/>
    <n v="-14.8"/>
  </r>
  <r>
    <x v="709"/>
    <n v="43.4"/>
  </r>
  <r>
    <x v="710"/>
    <n v="44.3"/>
  </r>
  <r>
    <x v="711"/>
    <n v="-4.5999999999999996"/>
  </r>
  <r>
    <x v="712"/>
    <n v="36.1"/>
  </r>
  <r>
    <x v="713"/>
    <n v="15.8"/>
  </r>
  <r>
    <x v="714"/>
    <n v="3.6"/>
  </r>
  <r>
    <x v="715"/>
    <n v="-11.2"/>
  </r>
  <r>
    <x v="716"/>
    <n v="16.600000000000001"/>
  </r>
  <r>
    <x v="717"/>
    <n v="-9.9"/>
  </r>
  <r>
    <x v="718"/>
    <n v="-20.5"/>
  </r>
  <r>
    <x v="719"/>
    <n v="-13.3"/>
  </r>
  <r>
    <x v="720"/>
    <n v="45.6"/>
  </r>
  <r>
    <x v="721"/>
    <n v="-10.5"/>
  </r>
  <r>
    <x v="722"/>
    <n v="18.5"/>
  </r>
  <r>
    <x v="723"/>
    <n v="-8.5"/>
  </r>
  <r>
    <x v="724"/>
    <n v="9.1999999999999993"/>
  </r>
  <r>
    <x v="725"/>
    <n v="-8.1"/>
  </r>
  <r>
    <x v="726"/>
    <n v="-10.5"/>
  </r>
  <r>
    <x v="727"/>
    <n v="24.2"/>
  </r>
  <r>
    <x v="728"/>
    <n v="-17.600000000000001"/>
  </r>
  <r>
    <x v="729"/>
    <n v="9.6999999999999993"/>
  </r>
  <r>
    <x v="730"/>
    <n v="-21.8"/>
  </r>
  <r>
    <x v="731"/>
    <n v="-3"/>
  </r>
  <r>
    <x v="732"/>
    <n v="-17.399999999999999"/>
  </r>
  <r>
    <x v="733"/>
    <n v="7.3"/>
  </r>
  <r>
    <x v="734"/>
    <n v="20.3"/>
  </r>
  <r>
    <x v="735"/>
    <n v="16.2"/>
  </r>
  <r>
    <x v="736"/>
    <n v="26.6"/>
  </r>
  <r>
    <x v="737"/>
    <n v="-9.8000000000000007"/>
  </r>
  <r>
    <x v="738"/>
    <n v="1.8"/>
  </r>
  <r>
    <x v="739"/>
    <n v="4.7"/>
  </r>
  <r>
    <x v="740"/>
    <n v="8.4"/>
  </r>
  <r>
    <x v="741"/>
    <n v="17.399999999999999"/>
  </r>
  <r>
    <x v="742"/>
    <n v="15.9"/>
  </r>
  <r>
    <x v="743"/>
    <n v="-12.7"/>
  </r>
  <r>
    <x v="744"/>
    <n v="22.2"/>
  </r>
  <r>
    <x v="745"/>
    <n v="10.6"/>
  </r>
  <r>
    <x v="746"/>
    <n v="6"/>
  </r>
  <r>
    <x v="747"/>
    <n v="-23.2"/>
  </r>
  <r>
    <x v="748"/>
    <n v="-36.9"/>
  </r>
  <r>
    <x v="749"/>
    <n v="-12.8"/>
  </r>
  <r>
    <x v="750"/>
    <n v="-23.3"/>
  </r>
  <r>
    <x v="751"/>
    <n v="-26.1"/>
  </r>
  <r>
    <x v="752"/>
    <n v="23.5"/>
  </r>
  <r>
    <x v="753"/>
    <n v="3.6"/>
  </r>
  <r>
    <x v="754"/>
    <n v="-36.299999999999997"/>
  </r>
  <r>
    <x v="755"/>
    <n v="14.3"/>
  </r>
  <r>
    <x v="756"/>
    <n v="-6.4"/>
  </r>
  <r>
    <x v="757"/>
    <n v="2.7"/>
  </r>
  <r>
    <x v="758"/>
    <n v="-2.4"/>
  </r>
  <r>
    <x v="759"/>
    <n v="17.600000000000001"/>
  </r>
  <r>
    <x v="760"/>
    <n v="10.8"/>
  </r>
  <r>
    <x v="761"/>
    <n v="-2.9"/>
  </r>
  <r>
    <x v="762"/>
    <n v="-2.4"/>
  </r>
  <r>
    <x v="763"/>
    <n v="-8"/>
  </r>
  <r>
    <x v="764"/>
    <n v="17.399999999999999"/>
  </r>
  <r>
    <x v="765"/>
    <n v="17.2"/>
  </r>
  <r>
    <x v="766"/>
    <n v="-30.7"/>
  </r>
  <r>
    <x v="767"/>
    <n v="-13.6"/>
  </r>
  <r>
    <x v="768"/>
    <n v="3.8"/>
  </r>
  <r>
    <x v="769"/>
    <n v="47.5"/>
  </r>
  <r>
    <x v="770"/>
    <n v="-17.3"/>
  </r>
  <r>
    <x v="771"/>
    <n v="20"/>
  </r>
  <r>
    <x v="772"/>
    <n v="2.8"/>
  </r>
  <r>
    <x v="773"/>
    <n v="-34.200000000000003"/>
  </r>
  <r>
    <x v="774"/>
    <n v="-24.9"/>
  </r>
  <r>
    <x v="775"/>
    <n v="14"/>
  </r>
  <r>
    <x v="776"/>
    <n v="-5.7"/>
  </r>
  <r>
    <x v="777"/>
    <n v="17.2"/>
  </r>
  <r>
    <x v="778"/>
    <n v="36.4"/>
  </r>
  <r>
    <x v="779"/>
    <n v="24"/>
  </r>
  <r>
    <x v="780"/>
    <n v="-17"/>
  </r>
  <r>
    <x v="781"/>
    <n v="-16.600000000000001"/>
  </r>
  <r>
    <x v="782"/>
    <n v="40"/>
  </r>
  <r>
    <x v="783"/>
    <n v="15.5"/>
  </r>
  <r>
    <x v="784"/>
    <n v="-10.7"/>
  </r>
  <r>
    <x v="785"/>
    <n v="35.9"/>
  </r>
  <r>
    <x v="786"/>
    <n v="34.4"/>
  </r>
  <r>
    <x v="787"/>
    <n v="45.9"/>
  </r>
  <r>
    <x v="788"/>
    <n v="-50.9"/>
  </r>
  <r>
    <x v="789"/>
    <n v="22.5"/>
  </r>
  <r>
    <x v="790"/>
    <n v="-4.7"/>
  </r>
  <r>
    <x v="791"/>
    <n v="-1"/>
  </r>
  <r>
    <x v="792"/>
    <n v="-4.5999999999999996"/>
  </r>
  <r>
    <x v="793"/>
    <n v="-18.8"/>
  </r>
  <r>
    <x v="794"/>
    <n v="-68.3"/>
  </r>
  <r>
    <x v="795"/>
    <n v="57.9"/>
  </r>
  <r>
    <x v="796"/>
    <n v="0.8"/>
  </r>
  <r>
    <x v="797"/>
    <n v="-38.799999999999997"/>
  </r>
  <r>
    <x v="798"/>
    <n v="-4.5999999999999996"/>
  </r>
  <r>
    <x v="799"/>
    <n v="8.6999999999999993"/>
  </r>
  <r>
    <x v="800"/>
    <n v="-4.8"/>
  </r>
  <r>
    <x v="801"/>
    <n v="-59"/>
  </r>
  <r>
    <x v="802"/>
    <n v="16"/>
  </r>
  <r>
    <x v="803"/>
    <n v="-33.299999999999997"/>
  </r>
  <r>
    <x v="804"/>
    <n v="40.4"/>
  </r>
  <r>
    <x v="805"/>
    <n v="-29.1"/>
  </r>
  <r>
    <x v="806"/>
    <n v="-37.799999999999997"/>
  </r>
  <r>
    <x v="807"/>
    <n v="-26.4"/>
  </r>
  <r>
    <x v="808"/>
    <n v="-8.9"/>
  </r>
  <r>
    <x v="809"/>
    <n v="-25.6"/>
  </r>
  <r>
    <x v="810"/>
    <n v="24.3"/>
  </r>
  <r>
    <x v="811"/>
    <n v="-5.3"/>
  </r>
  <r>
    <x v="812"/>
    <n v="5.5"/>
  </r>
  <r>
    <x v="813"/>
    <n v="-14.2"/>
  </r>
  <r>
    <x v="814"/>
    <n v="-31.4"/>
  </r>
  <r>
    <x v="815"/>
    <n v="-10.8"/>
  </r>
  <r>
    <x v="816"/>
    <n v="-14.6"/>
  </r>
  <r>
    <x v="817"/>
    <n v="-20.9"/>
  </r>
  <r>
    <x v="818"/>
    <n v="-0.5"/>
  </r>
  <r>
    <x v="819"/>
    <n v="41.2"/>
  </r>
  <r>
    <x v="820"/>
    <n v="-5"/>
  </r>
  <r>
    <x v="821"/>
    <n v="44.4"/>
  </r>
  <r>
    <x v="822"/>
    <n v="0.6"/>
  </r>
  <r>
    <x v="823"/>
    <n v="-46.6"/>
  </r>
  <r>
    <x v="824"/>
    <n v="27.6"/>
  </r>
  <r>
    <x v="825"/>
    <n v="-6.8"/>
  </r>
  <r>
    <x v="826"/>
    <n v="-2.2999999999999998"/>
  </r>
  <r>
    <x v="827"/>
    <n v="3.5"/>
  </r>
  <r>
    <x v="828"/>
    <n v="-10.199999999999999"/>
  </r>
  <r>
    <x v="829"/>
    <n v="-42.8"/>
  </r>
  <r>
    <x v="830"/>
    <n v="-10"/>
  </r>
  <r>
    <x v="831"/>
    <n v="-20.2"/>
  </r>
  <r>
    <x v="832"/>
    <n v="-13.6"/>
  </r>
  <r>
    <x v="833"/>
    <n v="27.6"/>
  </r>
  <r>
    <x v="834"/>
    <n v="18.2"/>
  </r>
  <r>
    <x v="835"/>
    <n v="-12.9"/>
  </r>
  <r>
    <x v="836"/>
    <n v="6.2"/>
  </r>
  <r>
    <x v="837"/>
    <n v="15.4"/>
  </r>
  <r>
    <x v="838"/>
    <n v="-13"/>
  </r>
  <r>
    <x v="839"/>
    <n v="-18.399999999999999"/>
  </r>
  <r>
    <x v="840"/>
    <n v="31"/>
  </r>
  <r>
    <x v="841"/>
    <n v="-17.600000000000001"/>
  </r>
  <r>
    <x v="842"/>
    <n v="5.4"/>
  </r>
  <r>
    <x v="843"/>
    <n v="59.8"/>
  </r>
  <r>
    <x v="844"/>
    <n v="-16.8"/>
  </r>
  <r>
    <x v="845"/>
    <n v="20.8"/>
  </r>
  <r>
    <x v="846"/>
    <n v="-17.2"/>
  </r>
  <r>
    <x v="847"/>
    <n v="-32.9"/>
  </r>
  <r>
    <x v="848"/>
    <n v="-5.2"/>
  </r>
  <r>
    <x v="849"/>
    <n v="-2.4"/>
  </r>
  <r>
    <x v="850"/>
    <n v="-0.9"/>
  </r>
  <r>
    <x v="851"/>
    <n v="6.9"/>
  </r>
  <r>
    <x v="852"/>
    <n v="29.1"/>
  </r>
  <r>
    <x v="853"/>
    <n v="16.3"/>
  </r>
  <r>
    <x v="854"/>
    <n v="76.2"/>
  </r>
  <r>
    <x v="855"/>
    <n v="-33.700000000000003"/>
  </r>
  <r>
    <x v="856"/>
    <n v="16.399999999999999"/>
  </r>
  <r>
    <x v="857"/>
    <n v="11.4"/>
  </r>
  <r>
    <x v="858"/>
    <n v="19.8"/>
  </r>
  <r>
    <x v="859"/>
    <n v="-2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3" cacheId="3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5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5"/>
    <field x="4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pl" fld="1" baseField="0" baseItem="0"/>
  </dataFields>
  <formats count="74">
    <format dxfId="73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72">
      <pivotArea collapsedLevelsAreSubtotals="1" fieldPosition="0">
        <references count="1">
          <reference field="5" count="1">
            <x v="2"/>
          </reference>
        </references>
      </pivotArea>
    </format>
    <format dxfId="7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7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69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68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67">
      <pivotArea collapsedLevelsAreSubtotals="1" fieldPosition="0">
        <references count="1">
          <reference field="5" count="1">
            <x v="3"/>
          </reference>
        </references>
      </pivotArea>
    </format>
    <format dxfId="66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65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64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63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62">
      <pivotArea collapsedLevelsAreSubtotals="1" fieldPosition="0">
        <references count="1">
          <reference field="5" count="1">
            <x v="4"/>
          </reference>
        </references>
      </pivotArea>
    </format>
    <format dxfId="61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60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5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58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57">
      <pivotArea collapsedLevelsAreSubtotals="1" fieldPosition="0">
        <references count="1">
          <reference field="5" count="1">
            <x v="5"/>
          </reference>
        </references>
      </pivotArea>
    </format>
    <format dxfId="56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55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54">
      <pivotArea grandRow="1" outline="0" collapsedLevelsAreSubtotals="1" fieldPosition="0"/>
    </format>
    <format dxfId="53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52">
      <pivotArea collapsedLevelsAreSubtotals="1" fieldPosition="0">
        <references count="1">
          <reference field="5" count="1">
            <x v="2"/>
          </reference>
        </references>
      </pivotArea>
    </format>
    <format dxfId="5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5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49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48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47">
      <pivotArea collapsedLevelsAreSubtotals="1" fieldPosition="0">
        <references count="1">
          <reference field="5" count="1">
            <x v="3"/>
          </reference>
        </references>
      </pivotArea>
    </format>
    <format dxfId="46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45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44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43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42">
      <pivotArea collapsedLevelsAreSubtotals="1" fieldPosition="0">
        <references count="1">
          <reference field="5" count="1">
            <x v="4"/>
          </reference>
        </references>
      </pivotArea>
    </format>
    <format dxfId="41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40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3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38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37">
      <pivotArea collapsedLevelsAreSubtotals="1" fieldPosition="0">
        <references count="1">
          <reference field="5" count="1">
            <x v="5"/>
          </reference>
        </references>
      </pivotArea>
    </format>
    <format dxfId="36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35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3">
          <reference field="0" count="1">
            <x v="12"/>
          </reference>
          <reference field="4" count="1" selected="0">
            <x v="4"/>
          </reference>
          <reference field="5" count="1" selected="0">
            <x v="1"/>
          </reference>
        </references>
      </pivotArea>
    </format>
    <format dxfId="32">
      <pivotArea collapsedLevelsAreSubtotals="1" fieldPosition="0">
        <references count="1">
          <reference field="5" count="1">
            <x v="2"/>
          </reference>
        </references>
      </pivotArea>
    </format>
    <format dxfId="3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30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29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28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7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26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2"/>
          </reference>
        </references>
      </pivotArea>
    </format>
    <format dxfId="25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24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2"/>
          </reference>
        </references>
      </pivotArea>
    </format>
    <format dxfId="23">
      <pivotArea collapsedLevelsAreSubtotals="1" fieldPosition="0">
        <references count="1">
          <reference field="5" count="1">
            <x v="3"/>
          </reference>
        </references>
      </pivotArea>
    </format>
    <format dxfId="22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21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3"/>
          </reference>
        </references>
      </pivotArea>
    </format>
    <format dxfId="20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19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18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17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3"/>
          </reference>
        </references>
      </pivotArea>
    </format>
    <format dxfId="16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15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3"/>
          </reference>
        </references>
      </pivotArea>
    </format>
    <format dxfId="14">
      <pivotArea collapsedLevelsAreSubtotals="1" fieldPosition="0">
        <references count="1">
          <reference field="5" count="1">
            <x v="4"/>
          </reference>
        </references>
      </pivotArea>
    </format>
    <format dxfId="13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12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4"/>
          </reference>
        </references>
      </pivotArea>
    </format>
    <format dxfId="11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10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8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4"/>
          </reference>
        </references>
      </pivotArea>
    </format>
    <format dxfId="7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6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4"/>
          </reference>
        </references>
      </pivotArea>
    </format>
    <format dxfId="5">
      <pivotArea collapsedLevelsAreSubtotals="1" fieldPosition="0">
        <references count="1">
          <reference field="5" count="1">
            <x v="5"/>
          </reference>
        </references>
      </pivotArea>
    </format>
    <format dxfId="4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3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5"/>
          </reference>
        </references>
      </pivotArea>
    </format>
    <format dxfId="2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1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3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5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3"/>
    <field x="2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p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P17" sqref="P17"/>
    </sheetView>
  </sheetViews>
  <sheetFormatPr defaultRowHeight="16.5" x14ac:dyDescent="0.3"/>
  <cols>
    <col min="3" max="3" width="15.125" bestFit="1" customWidth="1"/>
    <col min="4" max="6" width="12.75" customWidth="1"/>
    <col min="7" max="7" width="24" bestFit="1" customWidth="1"/>
    <col min="8" max="8" width="3.375" customWidth="1"/>
    <col min="9" max="11" width="12.75" customWidth="1"/>
  </cols>
  <sheetData>
    <row r="1" spans="1:11" ht="26.25" x14ac:dyDescent="0.3">
      <c r="A1" s="6" t="s">
        <v>22</v>
      </c>
    </row>
    <row r="4" spans="1:11" x14ac:dyDescent="0.3">
      <c r="B4" s="20" t="s">
        <v>0</v>
      </c>
      <c r="C4" s="20" t="s">
        <v>8</v>
      </c>
      <c r="D4" s="20" t="s">
        <v>11</v>
      </c>
      <c r="E4" s="20"/>
      <c r="F4" s="20"/>
      <c r="G4" s="20"/>
      <c r="H4" s="1"/>
      <c r="I4" s="20" t="s">
        <v>12</v>
      </c>
      <c r="J4" s="20"/>
      <c r="K4" s="20"/>
    </row>
    <row r="5" spans="1:11" x14ac:dyDescent="0.3">
      <c r="B5" s="20"/>
      <c r="C5" s="20"/>
      <c r="D5" t="s">
        <v>2</v>
      </c>
      <c r="E5" t="s">
        <v>1</v>
      </c>
      <c r="F5" t="s">
        <v>3</v>
      </c>
      <c r="G5" t="s">
        <v>4</v>
      </c>
      <c r="I5" t="s">
        <v>5</v>
      </c>
      <c r="J5" t="s">
        <v>6</v>
      </c>
      <c r="K5" t="s">
        <v>7</v>
      </c>
    </row>
    <row r="6" spans="1:11" x14ac:dyDescent="0.3">
      <c r="B6">
        <v>1</v>
      </c>
      <c r="C6" t="s">
        <v>10</v>
      </c>
      <c r="D6" s="13">
        <v>0.3</v>
      </c>
      <c r="E6" s="13">
        <v>0.01</v>
      </c>
      <c r="F6" s="14">
        <v>0.5</v>
      </c>
      <c r="G6" t="s">
        <v>13</v>
      </c>
      <c r="I6">
        <v>-0.33</v>
      </c>
      <c r="J6">
        <v>-1.4999999999999999E-2</v>
      </c>
      <c r="K6">
        <v>26.4</v>
      </c>
    </row>
    <row r="7" spans="1:11" x14ac:dyDescent="0.3">
      <c r="C7" t="s">
        <v>10</v>
      </c>
      <c r="D7" s="13">
        <v>0.2</v>
      </c>
      <c r="E7" s="13">
        <v>0.05</v>
      </c>
      <c r="F7" s="14">
        <v>0.5</v>
      </c>
      <c r="G7" t="s">
        <v>13</v>
      </c>
      <c r="I7">
        <v>-0.75</v>
      </c>
      <c r="J7">
        <v>-3.1E-2</v>
      </c>
      <c r="K7">
        <v>46.5</v>
      </c>
    </row>
    <row r="8" spans="1:11" x14ac:dyDescent="0.3">
      <c r="C8" t="s">
        <v>10</v>
      </c>
      <c r="D8" s="13">
        <v>0.4</v>
      </c>
      <c r="E8" s="13">
        <v>0.05</v>
      </c>
      <c r="F8" s="14">
        <v>0.5</v>
      </c>
      <c r="G8" t="s">
        <v>13</v>
      </c>
      <c r="I8">
        <v>1.34</v>
      </c>
      <c r="J8">
        <v>5.3999999999999999E-2</v>
      </c>
      <c r="K8">
        <v>64.8</v>
      </c>
    </row>
    <row r="9" spans="1:11" x14ac:dyDescent="0.3">
      <c r="C9" t="s">
        <v>10</v>
      </c>
      <c r="D9" s="13">
        <v>0.5</v>
      </c>
      <c r="E9" s="13">
        <v>0.05</v>
      </c>
      <c r="F9" s="14">
        <v>0.5</v>
      </c>
      <c r="G9" t="s">
        <v>13</v>
      </c>
      <c r="I9">
        <v>1.86</v>
      </c>
      <c r="J9">
        <v>7.5999999999999998E-2</v>
      </c>
      <c r="K9">
        <v>72</v>
      </c>
    </row>
    <row r="10" spans="1:11" x14ac:dyDescent="0.3">
      <c r="C10" t="s">
        <v>10</v>
      </c>
      <c r="D10" s="13">
        <v>0.3</v>
      </c>
      <c r="E10" s="13">
        <v>0.02</v>
      </c>
      <c r="F10" s="14">
        <v>0.5</v>
      </c>
      <c r="G10" t="s">
        <v>13</v>
      </c>
      <c r="I10">
        <v>1.85</v>
      </c>
      <c r="J10">
        <v>8.4000000000000005E-2</v>
      </c>
      <c r="K10">
        <v>37.799999999999997</v>
      </c>
    </row>
    <row r="11" spans="1:11" x14ac:dyDescent="0.3">
      <c r="C11" t="s">
        <v>10</v>
      </c>
      <c r="D11" s="13">
        <v>0.3</v>
      </c>
      <c r="E11" s="13">
        <v>0.1</v>
      </c>
      <c r="F11" s="14">
        <v>0.5</v>
      </c>
      <c r="G11" t="s">
        <v>13</v>
      </c>
      <c r="I11">
        <v>1.78</v>
      </c>
      <c r="J11">
        <v>7.0000000000000007E-2</v>
      </c>
      <c r="K11">
        <v>65.8</v>
      </c>
    </row>
    <row r="12" spans="1:11" x14ac:dyDescent="0.3">
      <c r="C12" s="2" t="s">
        <v>10</v>
      </c>
      <c r="D12" s="5">
        <v>0.3</v>
      </c>
      <c r="E12" s="5">
        <v>0.05</v>
      </c>
      <c r="F12" s="18">
        <v>0.5</v>
      </c>
      <c r="G12" s="2" t="s">
        <v>13</v>
      </c>
      <c r="H12" s="2"/>
      <c r="I12" s="2">
        <v>1.65</v>
      </c>
      <c r="J12" s="2">
        <v>6.2E-2</v>
      </c>
      <c r="K12" s="2">
        <v>59.3</v>
      </c>
    </row>
    <row r="13" spans="1:11" x14ac:dyDescent="0.3">
      <c r="C13" s="2" t="s">
        <v>10</v>
      </c>
      <c r="D13" s="5">
        <v>0.3</v>
      </c>
      <c r="E13" s="5">
        <v>0.05</v>
      </c>
      <c r="F13" s="18">
        <v>0.5</v>
      </c>
      <c r="G13" s="3" t="s">
        <v>14</v>
      </c>
      <c r="H13" s="3"/>
      <c r="I13" s="2">
        <v>0.39</v>
      </c>
      <c r="J13" s="2">
        <v>1.9E-2</v>
      </c>
      <c r="K13" s="2">
        <v>40.799999999999997</v>
      </c>
    </row>
    <row r="14" spans="1:11" x14ac:dyDescent="0.3">
      <c r="C14" s="2" t="s">
        <v>10</v>
      </c>
      <c r="D14" s="5">
        <v>0.3</v>
      </c>
      <c r="E14" s="5">
        <v>0.05</v>
      </c>
      <c r="F14" s="18">
        <v>0.5</v>
      </c>
      <c r="G14" s="3" t="s">
        <v>15</v>
      </c>
      <c r="H14" s="3"/>
      <c r="I14" s="2">
        <v>1.65</v>
      </c>
      <c r="J14" s="2">
        <v>6.2E-2</v>
      </c>
      <c r="K14" s="2">
        <v>59.3</v>
      </c>
    </row>
    <row r="15" spans="1:11" x14ac:dyDescent="0.3">
      <c r="C15" t="s">
        <v>10</v>
      </c>
      <c r="D15" s="13">
        <v>0.5</v>
      </c>
      <c r="E15" s="13">
        <v>0.05</v>
      </c>
      <c r="F15" s="14">
        <v>0.5</v>
      </c>
      <c r="G15" s="2" t="s">
        <v>19</v>
      </c>
      <c r="H15" s="2"/>
      <c r="I15" s="2">
        <v>1.75</v>
      </c>
      <c r="J15" s="2">
        <v>7.0000000000000007E-2</v>
      </c>
      <c r="K15" s="2">
        <v>73.5</v>
      </c>
    </row>
    <row r="16" spans="1:11" x14ac:dyDescent="0.3">
      <c r="C16" s="2" t="s">
        <v>10</v>
      </c>
      <c r="D16" s="5">
        <v>0.3</v>
      </c>
      <c r="E16" s="5">
        <v>0.03</v>
      </c>
      <c r="F16" s="18">
        <v>0.5</v>
      </c>
      <c r="G16" s="2" t="s">
        <v>19</v>
      </c>
      <c r="H16" s="2"/>
      <c r="I16" s="2">
        <v>0.38</v>
      </c>
      <c r="J16" s="2">
        <v>1.6E-2</v>
      </c>
      <c r="K16" s="2">
        <v>47.2</v>
      </c>
    </row>
    <row r="17" spans="2:13" x14ac:dyDescent="0.3">
      <c r="B17" t="s">
        <v>20</v>
      </c>
      <c r="C17" s="2" t="s">
        <v>10</v>
      </c>
      <c r="D17" s="5">
        <v>0.3</v>
      </c>
      <c r="E17" s="5">
        <v>0.05</v>
      </c>
      <c r="F17" s="18">
        <v>0.5</v>
      </c>
      <c r="G17" s="2" t="s">
        <v>19</v>
      </c>
      <c r="H17" s="2"/>
      <c r="I17" s="5">
        <v>2.5</v>
      </c>
      <c r="J17" s="2">
        <v>0.10100000000000001</v>
      </c>
      <c r="K17" s="2">
        <v>57.4</v>
      </c>
    </row>
    <row r="18" spans="2:13" x14ac:dyDescent="0.3">
      <c r="C18" t="s">
        <v>21</v>
      </c>
      <c r="D18" s="17">
        <v>0.3</v>
      </c>
      <c r="E18" s="17">
        <v>0.05</v>
      </c>
      <c r="F18" s="19">
        <v>0.5</v>
      </c>
      <c r="G18" s="7" t="s">
        <v>19</v>
      </c>
      <c r="I18" s="7">
        <v>7.64</v>
      </c>
      <c r="J18" s="7">
        <v>0.23200000000000001</v>
      </c>
      <c r="K18" s="7">
        <v>51.7</v>
      </c>
    </row>
    <row r="19" spans="2:13" x14ac:dyDescent="0.3">
      <c r="C19" t="s">
        <v>21</v>
      </c>
      <c r="D19" s="17">
        <v>0.3</v>
      </c>
      <c r="E19" s="17">
        <v>0.05</v>
      </c>
      <c r="F19" s="19">
        <v>0.5</v>
      </c>
      <c r="G19" s="7" t="s">
        <v>47</v>
      </c>
      <c r="I19" s="7">
        <v>7.44</v>
      </c>
      <c r="J19" s="7">
        <v>0.22500000000000001</v>
      </c>
      <c r="K19" s="7">
        <v>51.3</v>
      </c>
    </row>
    <row r="20" spans="2:13" x14ac:dyDescent="0.3">
      <c r="C20" t="s">
        <v>21</v>
      </c>
      <c r="D20" s="17">
        <v>0.3</v>
      </c>
      <c r="E20" s="17">
        <v>0.05</v>
      </c>
      <c r="F20" s="19">
        <v>0.5</v>
      </c>
      <c r="G20" s="7" t="s">
        <v>48</v>
      </c>
      <c r="I20" s="7">
        <v>7.55</v>
      </c>
      <c r="J20" s="7">
        <v>0.22800000000000001</v>
      </c>
      <c r="K20" s="7">
        <v>51.4</v>
      </c>
    </row>
    <row r="21" spans="2:13" x14ac:dyDescent="0.3">
      <c r="C21" t="s">
        <v>21</v>
      </c>
      <c r="D21" s="17">
        <v>0.3</v>
      </c>
      <c r="E21" s="17">
        <v>0.05</v>
      </c>
      <c r="F21" s="19">
        <v>0.5</v>
      </c>
      <c r="G21" s="3" t="s">
        <v>15</v>
      </c>
      <c r="I21" s="7">
        <v>7.27</v>
      </c>
      <c r="J21" s="7">
        <v>0.216</v>
      </c>
      <c r="K21" s="7">
        <v>53.2</v>
      </c>
      <c r="M21">
        <f>+I21*50</f>
        <v>363.5</v>
      </c>
    </row>
    <row r="22" spans="2:13" x14ac:dyDescent="0.3">
      <c r="C22" t="s">
        <v>21</v>
      </c>
      <c r="D22" s="17">
        <v>0.3</v>
      </c>
      <c r="E22" s="17">
        <v>0.05</v>
      </c>
      <c r="F22" s="19">
        <v>1</v>
      </c>
      <c r="G22" s="7" t="s">
        <v>48</v>
      </c>
      <c r="I22" s="7">
        <v>5.49</v>
      </c>
      <c r="J22" s="7">
        <v>0.16800000000000001</v>
      </c>
      <c r="K22" s="7">
        <v>37.200000000000003</v>
      </c>
    </row>
  </sheetData>
  <mergeCells count="4">
    <mergeCell ref="B4:B5"/>
    <mergeCell ref="C4:C5"/>
    <mergeCell ref="D4:G4"/>
    <mergeCell ref="I4:K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1"/>
  <sheetViews>
    <sheetView topLeftCell="A52" workbookViewId="0">
      <selection activeCell="F72" sqref="F72"/>
    </sheetView>
  </sheetViews>
  <sheetFormatPr defaultRowHeight="16.5" x14ac:dyDescent="0.3"/>
  <cols>
    <col min="1" max="1" width="13.125" customWidth="1"/>
    <col min="2" max="2" width="8.875" customWidth="1"/>
    <col min="3" max="3" width="7.625" customWidth="1"/>
    <col min="4" max="4" width="8.875" customWidth="1"/>
  </cols>
  <sheetData>
    <row r="3" spans="1:5" x14ac:dyDescent="0.3">
      <c r="A3" s="8" t="s">
        <v>24</v>
      </c>
      <c r="B3" t="s">
        <v>46</v>
      </c>
    </row>
    <row r="4" spans="1:5" x14ac:dyDescent="0.3">
      <c r="A4" s="9" t="s">
        <v>26</v>
      </c>
      <c r="B4" s="12">
        <v>1.1999999999999993</v>
      </c>
    </row>
    <row r="5" spans="1:5" x14ac:dyDescent="0.3">
      <c r="A5" s="9" t="s">
        <v>29</v>
      </c>
      <c r="B5" s="15"/>
    </row>
    <row r="6" spans="1:5" x14ac:dyDescent="0.3">
      <c r="A6" s="10" t="s">
        <v>30</v>
      </c>
      <c r="B6" s="15"/>
    </row>
    <row r="7" spans="1:5" x14ac:dyDescent="0.3">
      <c r="A7" s="11" t="s">
        <v>31</v>
      </c>
      <c r="B7" s="15">
        <v>235.7</v>
      </c>
    </row>
    <row r="8" spans="1:5" x14ac:dyDescent="0.3">
      <c r="A8" s="11" t="s">
        <v>32</v>
      </c>
      <c r="B8" s="15">
        <v>190</v>
      </c>
    </row>
    <row r="9" spans="1:5" x14ac:dyDescent="0.3">
      <c r="A9" s="11" t="s">
        <v>33</v>
      </c>
      <c r="B9" s="15">
        <v>46.599999999999987</v>
      </c>
    </row>
    <row r="10" spans="1:5" x14ac:dyDescent="0.3">
      <c r="A10" s="10" t="s">
        <v>34</v>
      </c>
      <c r="B10" s="15"/>
    </row>
    <row r="11" spans="1:5" x14ac:dyDescent="0.3">
      <c r="A11" s="11" t="s">
        <v>35</v>
      </c>
      <c r="B11" s="15">
        <v>77.3</v>
      </c>
    </row>
    <row r="12" spans="1:5" x14ac:dyDescent="0.3">
      <c r="A12" s="11" t="s">
        <v>36</v>
      </c>
      <c r="B12" s="15">
        <v>190.8</v>
      </c>
      <c r="E12" s="16"/>
    </row>
    <row r="13" spans="1:5" x14ac:dyDescent="0.3">
      <c r="A13" s="11" t="s">
        <v>37</v>
      </c>
      <c r="B13" s="15">
        <v>194.40000000000003</v>
      </c>
      <c r="E13" s="16"/>
    </row>
    <row r="14" spans="1:5" x14ac:dyDescent="0.3">
      <c r="A14" s="10" t="s">
        <v>38</v>
      </c>
      <c r="B14" s="15"/>
      <c r="E14" s="16"/>
    </row>
    <row r="15" spans="1:5" x14ac:dyDescent="0.3">
      <c r="A15" s="11" t="s">
        <v>39</v>
      </c>
      <c r="B15" s="15">
        <v>158.00000000000003</v>
      </c>
    </row>
    <row r="16" spans="1:5" x14ac:dyDescent="0.3">
      <c r="A16" s="11" t="s">
        <v>40</v>
      </c>
      <c r="B16" s="15">
        <v>-46.199999999999989</v>
      </c>
    </row>
    <row r="17" spans="1:2" x14ac:dyDescent="0.3">
      <c r="A17" s="11" t="s">
        <v>41</v>
      </c>
      <c r="B17" s="15">
        <v>35.200000000000003</v>
      </c>
    </row>
    <row r="18" spans="1:2" x14ac:dyDescent="0.3">
      <c r="A18" s="10" t="s">
        <v>27</v>
      </c>
      <c r="B18" s="15"/>
    </row>
    <row r="19" spans="1:2" x14ac:dyDescent="0.3">
      <c r="A19" s="11" t="s">
        <v>42</v>
      </c>
      <c r="B19" s="15">
        <v>175.70000000000002</v>
      </c>
    </row>
    <row r="20" spans="1:2" x14ac:dyDescent="0.3">
      <c r="A20" s="11" t="s">
        <v>43</v>
      </c>
      <c r="B20" s="15">
        <v>-86.499999999999986</v>
      </c>
    </row>
    <row r="21" spans="1:2" x14ac:dyDescent="0.3">
      <c r="A21" s="11" t="s">
        <v>28</v>
      </c>
      <c r="B21" s="15">
        <v>126.4</v>
      </c>
    </row>
    <row r="22" spans="1:2" x14ac:dyDescent="0.3">
      <c r="A22" s="9" t="s">
        <v>44</v>
      </c>
      <c r="B22" s="15"/>
    </row>
    <row r="23" spans="1:2" x14ac:dyDescent="0.3">
      <c r="A23" s="10" t="s">
        <v>30</v>
      </c>
      <c r="B23" s="15"/>
    </row>
    <row r="24" spans="1:2" x14ac:dyDescent="0.3">
      <c r="A24" s="11" t="s">
        <v>31</v>
      </c>
      <c r="B24" s="15">
        <v>286.89999999999992</v>
      </c>
    </row>
    <row r="25" spans="1:2" x14ac:dyDescent="0.3">
      <c r="A25" s="11" t="s">
        <v>32</v>
      </c>
      <c r="B25" s="15">
        <v>70.7</v>
      </c>
    </row>
    <row r="26" spans="1:2" x14ac:dyDescent="0.3">
      <c r="A26" s="11" t="s">
        <v>33</v>
      </c>
      <c r="B26" s="15">
        <v>123.39999999999999</v>
      </c>
    </row>
    <row r="27" spans="1:2" x14ac:dyDescent="0.3">
      <c r="A27" s="10" t="s">
        <v>34</v>
      </c>
      <c r="B27" s="15"/>
    </row>
    <row r="28" spans="1:2" x14ac:dyDescent="0.3">
      <c r="A28" s="11" t="s">
        <v>35</v>
      </c>
      <c r="B28" s="15">
        <v>37.599999999999994</v>
      </c>
    </row>
    <row r="29" spans="1:2" x14ac:dyDescent="0.3">
      <c r="A29" s="11" t="s">
        <v>36</v>
      </c>
      <c r="B29" s="15">
        <v>69</v>
      </c>
    </row>
    <row r="30" spans="1:2" x14ac:dyDescent="0.3">
      <c r="A30" s="11" t="s">
        <v>37</v>
      </c>
      <c r="B30" s="15">
        <v>149.60000000000002</v>
      </c>
    </row>
    <row r="31" spans="1:2" x14ac:dyDescent="0.3">
      <c r="A31" s="10" t="s">
        <v>38</v>
      </c>
      <c r="B31" s="15"/>
    </row>
    <row r="32" spans="1:2" x14ac:dyDescent="0.3">
      <c r="A32" s="11" t="s">
        <v>39</v>
      </c>
      <c r="B32" s="15">
        <v>48.1</v>
      </c>
    </row>
    <row r="33" spans="1:2" x14ac:dyDescent="0.3">
      <c r="A33" s="11" t="s">
        <v>40</v>
      </c>
      <c r="B33" s="15">
        <v>411.90000000000003</v>
      </c>
    </row>
    <row r="34" spans="1:2" x14ac:dyDescent="0.3">
      <c r="A34" s="11" t="s">
        <v>41</v>
      </c>
      <c r="B34" s="15">
        <v>115.40000000000006</v>
      </c>
    </row>
    <row r="35" spans="1:2" x14ac:dyDescent="0.3">
      <c r="A35" s="10" t="s">
        <v>27</v>
      </c>
      <c r="B35" s="15"/>
    </row>
    <row r="36" spans="1:2" x14ac:dyDescent="0.3">
      <c r="A36" s="11" t="s">
        <v>42</v>
      </c>
      <c r="B36" s="15">
        <v>438.2</v>
      </c>
    </row>
    <row r="37" spans="1:2" x14ac:dyDescent="0.3">
      <c r="A37" s="11" t="s">
        <v>43</v>
      </c>
      <c r="B37" s="15">
        <v>301.79999999999995</v>
      </c>
    </row>
    <row r="38" spans="1:2" x14ac:dyDescent="0.3">
      <c r="A38" s="11" t="s">
        <v>28</v>
      </c>
      <c r="B38" s="15">
        <v>217</v>
      </c>
    </row>
    <row r="39" spans="1:2" x14ac:dyDescent="0.3">
      <c r="A39" s="9" t="s">
        <v>45</v>
      </c>
      <c r="B39" s="15"/>
    </row>
    <row r="40" spans="1:2" x14ac:dyDescent="0.3">
      <c r="A40" s="10" t="s">
        <v>30</v>
      </c>
      <c r="B40" s="15"/>
    </row>
    <row r="41" spans="1:2" x14ac:dyDescent="0.3">
      <c r="A41" s="11" t="s">
        <v>31</v>
      </c>
      <c r="B41" s="15">
        <v>-1.7999999999999901</v>
      </c>
    </row>
    <row r="42" spans="1:2" x14ac:dyDescent="0.3">
      <c r="A42" s="11" t="s">
        <v>32</v>
      </c>
      <c r="B42" s="15">
        <v>-145.30000000000001</v>
      </c>
    </row>
    <row r="43" spans="1:2" x14ac:dyDescent="0.3">
      <c r="A43" s="11" t="s">
        <v>33</v>
      </c>
      <c r="B43" s="15">
        <v>1307.5999999999999</v>
      </c>
    </row>
    <row r="44" spans="1:2" x14ac:dyDescent="0.3">
      <c r="A44" s="10" t="s">
        <v>34</v>
      </c>
      <c r="B44" s="15"/>
    </row>
    <row r="45" spans="1:2" x14ac:dyDescent="0.3">
      <c r="A45" s="11" t="s">
        <v>35</v>
      </c>
      <c r="B45" s="15">
        <v>219.20000000000002</v>
      </c>
    </row>
    <row r="46" spans="1:2" x14ac:dyDescent="0.3">
      <c r="A46" s="11" t="s">
        <v>36</v>
      </c>
      <c r="B46" s="15">
        <v>363</v>
      </c>
    </row>
    <row r="47" spans="1:2" x14ac:dyDescent="0.3">
      <c r="A47" s="11" t="s">
        <v>37</v>
      </c>
      <c r="B47" s="15">
        <v>172.39999999999998</v>
      </c>
    </row>
    <row r="48" spans="1:2" x14ac:dyDescent="0.3">
      <c r="A48" s="10" t="s">
        <v>38</v>
      </c>
      <c r="B48" s="15"/>
    </row>
    <row r="49" spans="1:2" x14ac:dyDescent="0.3">
      <c r="A49" s="11" t="s">
        <v>39</v>
      </c>
      <c r="B49" s="15">
        <v>70.900000000000006</v>
      </c>
    </row>
    <row r="50" spans="1:2" x14ac:dyDescent="0.3">
      <c r="A50" s="11" t="s">
        <v>40</v>
      </c>
      <c r="B50" s="15">
        <v>219.1</v>
      </c>
    </row>
    <row r="51" spans="1:2" x14ac:dyDescent="0.3">
      <c r="A51" s="11" t="s">
        <v>41</v>
      </c>
      <c r="B51" s="15">
        <v>278.8</v>
      </c>
    </row>
    <row r="52" spans="1:2" x14ac:dyDescent="0.3">
      <c r="A52" s="10" t="s">
        <v>27</v>
      </c>
      <c r="B52" s="15"/>
    </row>
    <row r="53" spans="1:2" x14ac:dyDescent="0.3">
      <c r="A53" s="11" t="s">
        <v>42</v>
      </c>
      <c r="B53" s="15">
        <v>-9.9999999999999947</v>
      </c>
    </row>
    <row r="54" spans="1:2" x14ac:dyDescent="0.3">
      <c r="A54" s="11" t="s">
        <v>43</v>
      </c>
      <c r="B54" s="15">
        <v>54.999999999999993</v>
      </c>
    </row>
    <row r="55" spans="1:2" x14ac:dyDescent="0.3">
      <c r="A55" s="11" t="s">
        <v>28</v>
      </c>
      <c r="B55" s="15">
        <v>184.20000000000002</v>
      </c>
    </row>
    <row r="56" spans="1:2" x14ac:dyDescent="0.3">
      <c r="A56" s="9" t="s">
        <v>9</v>
      </c>
      <c r="B56" s="15"/>
    </row>
    <row r="57" spans="1:2" x14ac:dyDescent="0.3">
      <c r="A57" s="10" t="s">
        <v>30</v>
      </c>
      <c r="B57" s="15"/>
    </row>
    <row r="58" spans="1:2" x14ac:dyDescent="0.3">
      <c r="A58" s="11" t="s">
        <v>31</v>
      </c>
      <c r="B58" s="15">
        <v>-33.500000000000014</v>
      </c>
    </row>
    <row r="59" spans="1:2" x14ac:dyDescent="0.3">
      <c r="A59" s="11" t="s">
        <v>32</v>
      </c>
      <c r="B59" s="15">
        <v>161.69999999999999</v>
      </c>
    </row>
    <row r="60" spans="1:2" x14ac:dyDescent="0.3">
      <c r="A60" s="11" t="s">
        <v>33</v>
      </c>
      <c r="B60" s="15">
        <v>166.79999999999998</v>
      </c>
    </row>
    <row r="61" spans="1:2" x14ac:dyDescent="0.3">
      <c r="A61" s="10" t="s">
        <v>34</v>
      </c>
      <c r="B61" s="15"/>
    </row>
    <row r="62" spans="1:2" x14ac:dyDescent="0.3">
      <c r="A62" s="11" t="s">
        <v>35</v>
      </c>
      <c r="B62" s="15">
        <v>-137.79999999999995</v>
      </c>
    </row>
    <row r="63" spans="1:2" x14ac:dyDescent="0.3">
      <c r="A63" s="11" t="s">
        <v>36</v>
      </c>
      <c r="B63" s="15">
        <v>70.599999999999994</v>
      </c>
    </row>
    <row r="64" spans="1:2" x14ac:dyDescent="0.3">
      <c r="A64" s="11" t="s">
        <v>37</v>
      </c>
      <c r="B64" s="15">
        <v>59.2</v>
      </c>
    </row>
    <row r="65" spans="1:6" x14ac:dyDescent="0.3">
      <c r="A65" s="9" t="s">
        <v>25</v>
      </c>
      <c r="B65" s="15">
        <v>6568.2999999999984</v>
      </c>
    </row>
    <row r="72" spans="1:6" x14ac:dyDescent="0.3">
      <c r="F72">
        <f>AVERAGE(F73:F9999)/STDEV(F73:F9999)</f>
        <v>0.69633414830476148</v>
      </c>
    </row>
    <row r="74" spans="1:6" x14ac:dyDescent="0.3">
      <c r="F74">
        <v>235.7</v>
      </c>
    </row>
    <row r="75" spans="1:6" x14ac:dyDescent="0.3">
      <c r="F75">
        <v>190</v>
      </c>
    </row>
    <row r="76" spans="1:6" x14ac:dyDescent="0.3">
      <c r="F76">
        <v>46.599999999999987</v>
      </c>
    </row>
    <row r="78" spans="1:6" x14ac:dyDescent="0.3">
      <c r="F78">
        <v>77.3</v>
      </c>
    </row>
    <row r="79" spans="1:6" x14ac:dyDescent="0.3">
      <c r="F79">
        <v>190.8</v>
      </c>
    </row>
    <row r="80" spans="1:6" x14ac:dyDescent="0.3">
      <c r="F80">
        <v>194.40000000000003</v>
      </c>
    </row>
    <row r="82" spans="6:6" x14ac:dyDescent="0.3">
      <c r="F82">
        <v>158.00000000000003</v>
      </c>
    </row>
    <row r="83" spans="6:6" x14ac:dyDescent="0.3">
      <c r="F83">
        <v>-46.199999999999989</v>
      </c>
    </row>
    <row r="84" spans="6:6" x14ac:dyDescent="0.3">
      <c r="F84">
        <v>35.200000000000003</v>
      </c>
    </row>
    <row r="86" spans="6:6" x14ac:dyDescent="0.3">
      <c r="F86">
        <v>175.70000000000002</v>
      </c>
    </row>
    <row r="87" spans="6:6" x14ac:dyDescent="0.3">
      <c r="F87">
        <v>-86.499999999999986</v>
      </c>
    </row>
    <row r="88" spans="6:6" x14ac:dyDescent="0.3">
      <c r="F88">
        <v>126.4</v>
      </c>
    </row>
    <row r="91" spans="6:6" x14ac:dyDescent="0.3">
      <c r="F91">
        <v>286.89999999999992</v>
      </c>
    </row>
    <row r="92" spans="6:6" x14ac:dyDescent="0.3">
      <c r="F92">
        <v>70.7</v>
      </c>
    </row>
    <row r="93" spans="6:6" x14ac:dyDescent="0.3">
      <c r="F93">
        <v>123.39999999999999</v>
      </c>
    </row>
    <row r="95" spans="6:6" x14ac:dyDescent="0.3">
      <c r="F95">
        <v>37.599999999999994</v>
      </c>
    </row>
    <row r="96" spans="6:6" x14ac:dyDescent="0.3">
      <c r="F96">
        <v>69</v>
      </c>
    </row>
    <row r="97" spans="6:6" x14ac:dyDescent="0.3">
      <c r="F97">
        <v>149.60000000000002</v>
      </c>
    </row>
    <row r="99" spans="6:6" x14ac:dyDescent="0.3">
      <c r="F99">
        <v>48.1</v>
      </c>
    </row>
    <row r="100" spans="6:6" x14ac:dyDescent="0.3">
      <c r="F100">
        <v>411.90000000000003</v>
      </c>
    </row>
    <row r="101" spans="6:6" x14ac:dyDescent="0.3">
      <c r="F101">
        <v>115.40000000000006</v>
      </c>
    </row>
    <row r="103" spans="6:6" x14ac:dyDescent="0.3">
      <c r="F103">
        <v>438.2</v>
      </c>
    </row>
    <row r="104" spans="6:6" x14ac:dyDescent="0.3">
      <c r="F104">
        <v>301.79999999999995</v>
      </c>
    </row>
    <row r="105" spans="6:6" x14ac:dyDescent="0.3">
      <c r="F105">
        <v>217</v>
      </c>
    </row>
    <row r="108" spans="6:6" x14ac:dyDescent="0.3">
      <c r="F108">
        <v>-1.7999999999999901</v>
      </c>
    </row>
    <row r="109" spans="6:6" x14ac:dyDescent="0.3">
      <c r="F109">
        <v>-145.30000000000001</v>
      </c>
    </row>
    <row r="110" spans="6:6" x14ac:dyDescent="0.3">
      <c r="F110">
        <v>1307.5999999999999</v>
      </c>
    </row>
    <row r="112" spans="6:6" x14ac:dyDescent="0.3">
      <c r="F112">
        <v>219.20000000000002</v>
      </c>
    </row>
    <row r="113" spans="6:6" x14ac:dyDescent="0.3">
      <c r="F113">
        <v>363</v>
      </c>
    </row>
    <row r="114" spans="6:6" x14ac:dyDescent="0.3">
      <c r="F114">
        <v>172.39999999999998</v>
      </c>
    </row>
    <row r="116" spans="6:6" x14ac:dyDescent="0.3">
      <c r="F116">
        <v>70.900000000000006</v>
      </c>
    </row>
    <row r="117" spans="6:6" x14ac:dyDescent="0.3">
      <c r="F117">
        <v>219.1</v>
      </c>
    </row>
    <row r="118" spans="6:6" x14ac:dyDescent="0.3">
      <c r="F118">
        <v>278.8</v>
      </c>
    </row>
    <row r="120" spans="6:6" x14ac:dyDescent="0.3">
      <c r="F120">
        <v>-9.9999999999999947</v>
      </c>
    </row>
    <row r="121" spans="6:6" x14ac:dyDescent="0.3">
      <c r="F121">
        <v>54.999999999999993</v>
      </c>
    </row>
    <row r="122" spans="6:6" x14ac:dyDescent="0.3">
      <c r="F122">
        <v>184.20000000000002</v>
      </c>
    </row>
    <row r="125" spans="6:6" x14ac:dyDescent="0.3">
      <c r="F125">
        <v>-33.500000000000014</v>
      </c>
    </row>
    <row r="126" spans="6:6" x14ac:dyDescent="0.3">
      <c r="F126">
        <v>161.69999999999999</v>
      </c>
    </row>
    <row r="127" spans="6:6" x14ac:dyDescent="0.3">
      <c r="F127">
        <v>166.79999999999998</v>
      </c>
    </row>
    <row r="129" spans="6:6" x14ac:dyDescent="0.3">
      <c r="F129">
        <v>-137.79999999999995</v>
      </c>
    </row>
    <row r="130" spans="6:6" x14ac:dyDescent="0.3">
      <c r="F130">
        <v>70.599999999999994</v>
      </c>
    </row>
    <row r="131" spans="6:6" x14ac:dyDescent="0.3">
      <c r="F131">
        <v>59.2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R24" sqref="R24"/>
    </sheetView>
  </sheetViews>
  <sheetFormatPr defaultRowHeight="16.5" x14ac:dyDescent="0.3"/>
  <cols>
    <col min="1" max="1" width="13.125" customWidth="1"/>
    <col min="2" max="2" width="8.875" customWidth="1"/>
  </cols>
  <sheetData>
    <row r="3" spans="1:6" x14ac:dyDescent="0.3">
      <c r="A3" s="8" t="s">
        <v>24</v>
      </c>
      <c r="B3" t="s">
        <v>46</v>
      </c>
    </row>
    <row r="4" spans="1:6" x14ac:dyDescent="0.3">
      <c r="A4" s="9" t="s">
        <v>26</v>
      </c>
      <c r="B4" s="12">
        <v>9.9000000000000057</v>
      </c>
    </row>
    <row r="5" spans="1:6" x14ac:dyDescent="0.3">
      <c r="A5" s="9" t="s">
        <v>29</v>
      </c>
      <c r="B5" s="12"/>
      <c r="F5">
        <f>AVERAGE(F7:F67)/ STDEV(F7:F67)</f>
        <v>0.62339636943572241</v>
      </c>
    </row>
    <row r="6" spans="1:6" x14ac:dyDescent="0.3">
      <c r="A6" s="10" t="s">
        <v>30</v>
      </c>
      <c r="B6" s="12"/>
    </row>
    <row r="7" spans="1:6" x14ac:dyDescent="0.3">
      <c r="A7" s="11" t="s">
        <v>31</v>
      </c>
      <c r="B7" s="12">
        <v>143.79999999999998</v>
      </c>
      <c r="F7">
        <v>143.79999999999998</v>
      </c>
    </row>
    <row r="8" spans="1:6" x14ac:dyDescent="0.3">
      <c r="A8" s="11" t="s">
        <v>32</v>
      </c>
      <c r="B8" s="12">
        <v>31.600000000000016</v>
      </c>
      <c r="F8">
        <v>31.600000000000016</v>
      </c>
    </row>
    <row r="9" spans="1:6" x14ac:dyDescent="0.3">
      <c r="A9" s="11" t="s">
        <v>33</v>
      </c>
      <c r="B9" s="12">
        <v>19.699999999999989</v>
      </c>
      <c r="F9">
        <v>19.699999999999989</v>
      </c>
    </row>
    <row r="10" spans="1:6" x14ac:dyDescent="0.3">
      <c r="A10" s="10" t="s">
        <v>34</v>
      </c>
      <c r="B10" s="12"/>
    </row>
    <row r="11" spans="1:6" x14ac:dyDescent="0.3">
      <c r="A11" s="11" t="s">
        <v>35</v>
      </c>
      <c r="B11" s="12">
        <v>94.40000000000002</v>
      </c>
      <c r="F11">
        <v>94.40000000000002</v>
      </c>
    </row>
    <row r="12" spans="1:6" x14ac:dyDescent="0.3">
      <c r="A12" s="11" t="s">
        <v>36</v>
      </c>
      <c r="B12" s="12">
        <v>146.80000000000001</v>
      </c>
      <c r="F12">
        <v>146.80000000000001</v>
      </c>
    </row>
    <row r="13" spans="1:6" x14ac:dyDescent="0.3">
      <c r="A13" s="11" t="s">
        <v>37</v>
      </c>
      <c r="B13" s="12">
        <v>115.1</v>
      </c>
      <c r="F13">
        <v>115.1</v>
      </c>
    </row>
    <row r="14" spans="1:6" x14ac:dyDescent="0.3">
      <c r="A14" s="10" t="s">
        <v>38</v>
      </c>
      <c r="B14" s="12"/>
    </row>
    <row r="15" spans="1:6" x14ac:dyDescent="0.3">
      <c r="A15" s="11" t="s">
        <v>39</v>
      </c>
      <c r="B15" s="12">
        <v>186.20000000000005</v>
      </c>
      <c r="F15">
        <v>186.20000000000005</v>
      </c>
    </row>
    <row r="16" spans="1:6" x14ac:dyDescent="0.3">
      <c r="A16" s="11" t="s">
        <v>40</v>
      </c>
      <c r="B16" s="12">
        <v>-13.100000000000005</v>
      </c>
      <c r="F16">
        <v>-13.100000000000005</v>
      </c>
    </row>
    <row r="17" spans="1:6" x14ac:dyDescent="0.3">
      <c r="A17" s="11" t="s">
        <v>41</v>
      </c>
      <c r="B17" s="12">
        <v>96.5</v>
      </c>
      <c r="F17">
        <v>96.5</v>
      </c>
    </row>
    <row r="18" spans="1:6" x14ac:dyDescent="0.3">
      <c r="A18" s="10" t="s">
        <v>27</v>
      </c>
      <c r="B18" s="12"/>
    </row>
    <row r="19" spans="1:6" x14ac:dyDescent="0.3">
      <c r="A19" s="11" t="s">
        <v>42</v>
      </c>
      <c r="B19" s="12">
        <v>91.9</v>
      </c>
      <c r="F19">
        <v>91.9</v>
      </c>
    </row>
    <row r="20" spans="1:6" x14ac:dyDescent="0.3">
      <c r="A20" s="11" t="s">
        <v>43</v>
      </c>
      <c r="B20" s="12">
        <v>-88.7</v>
      </c>
      <c r="F20">
        <v>-88.7</v>
      </c>
    </row>
    <row r="21" spans="1:6" x14ac:dyDescent="0.3">
      <c r="A21" s="11" t="s">
        <v>28</v>
      </c>
      <c r="B21" s="12">
        <v>65.40000000000002</v>
      </c>
      <c r="F21">
        <v>65.40000000000002</v>
      </c>
    </row>
    <row r="22" spans="1:6" x14ac:dyDescent="0.3">
      <c r="A22" s="9" t="s">
        <v>44</v>
      </c>
      <c r="B22" s="12"/>
    </row>
    <row r="23" spans="1:6" x14ac:dyDescent="0.3">
      <c r="A23" s="10" t="s">
        <v>30</v>
      </c>
      <c r="B23" s="12"/>
    </row>
    <row r="24" spans="1:6" x14ac:dyDescent="0.3">
      <c r="A24" s="11" t="s">
        <v>31</v>
      </c>
      <c r="B24" s="12">
        <v>235.59999999999997</v>
      </c>
      <c r="F24">
        <v>235.59999999999997</v>
      </c>
    </row>
    <row r="25" spans="1:6" x14ac:dyDescent="0.3">
      <c r="A25" s="11" t="s">
        <v>32</v>
      </c>
      <c r="B25" s="12">
        <v>114.30000000000001</v>
      </c>
      <c r="F25">
        <v>114.30000000000001</v>
      </c>
    </row>
    <row r="26" spans="1:6" x14ac:dyDescent="0.3">
      <c r="A26" s="11" t="s">
        <v>33</v>
      </c>
      <c r="B26" s="12">
        <v>95.8</v>
      </c>
      <c r="F26">
        <v>95.8</v>
      </c>
    </row>
    <row r="27" spans="1:6" x14ac:dyDescent="0.3">
      <c r="A27" s="10" t="s">
        <v>34</v>
      </c>
      <c r="B27" s="12"/>
    </row>
    <row r="28" spans="1:6" x14ac:dyDescent="0.3">
      <c r="A28" s="11" t="s">
        <v>35</v>
      </c>
      <c r="B28" s="12">
        <v>-40.100000000000009</v>
      </c>
      <c r="F28">
        <v>-40.100000000000009</v>
      </c>
    </row>
    <row r="29" spans="1:6" x14ac:dyDescent="0.3">
      <c r="A29" s="11" t="s">
        <v>36</v>
      </c>
      <c r="B29" s="12">
        <v>71.399999999999991</v>
      </c>
      <c r="F29">
        <v>71.399999999999991</v>
      </c>
    </row>
    <row r="30" spans="1:6" x14ac:dyDescent="0.3">
      <c r="A30" s="11" t="s">
        <v>37</v>
      </c>
      <c r="B30" s="12">
        <v>58.000000000000007</v>
      </c>
      <c r="F30">
        <v>58.000000000000007</v>
      </c>
    </row>
    <row r="31" spans="1:6" x14ac:dyDescent="0.3">
      <c r="A31" s="10" t="s">
        <v>38</v>
      </c>
      <c r="B31" s="12"/>
    </row>
    <row r="32" spans="1:6" x14ac:dyDescent="0.3">
      <c r="A32" s="11" t="s">
        <v>39</v>
      </c>
      <c r="B32" s="12">
        <v>80.09999999999998</v>
      </c>
      <c r="F32">
        <v>80.09999999999998</v>
      </c>
    </row>
    <row r="33" spans="1:6" x14ac:dyDescent="0.3">
      <c r="A33" s="11" t="s">
        <v>40</v>
      </c>
      <c r="B33" s="12">
        <v>149.30000000000001</v>
      </c>
      <c r="F33">
        <v>149.30000000000001</v>
      </c>
    </row>
    <row r="34" spans="1:6" x14ac:dyDescent="0.3">
      <c r="A34" s="11" t="s">
        <v>41</v>
      </c>
      <c r="B34" s="12">
        <v>159.39999999999998</v>
      </c>
      <c r="F34">
        <v>159.39999999999998</v>
      </c>
    </row>
    <row r="35" spans="1:6" x14ac:dyDescent="0.3">
      <c r="A35" s="10" t="s">
        <v>27</v>
      </c>
      <c r="B35" s="12"/>
    </row>
    <row r="36" spans="1:6" x14ac:dyDescent="0.3">
      <c r="A36" s="11" t="s">
        <v>42</v>
      </c>
      <c r="B36" s="12">
        <v>401.59999999999997</v>
      </c>
      <c r="F36">
        <v>401.59999999999997</v>
      </c>
    </row>
    <row r="37" spans="1:6" x14ac:dyDescent="0.3">
      <c r="A37" s="11" t="s">
        <v>43</v>
      </c>
      <c r="B37" s="12">
        <v>250.4</v>
      </c>
      <c r="F37">
        <v>250.4</v>
      </c>
    </row>
    <row r="38" spans="1:6" x14ac:dyDescent="0.3">
      <c r="A38" s="11" t="s">
        <v>28</v>
      </c>
      <c r="B38" s="12">
        <v>200.89999999999998</v>
      </c>
      <c r="F38">
        <v>200.89999999999998</v>
      </c>
    </row>
    <row r="39" spans="1:6" x14ac:dyDescent="0.3">
      <c r="A39" s="9" t="s">
        <v>45</v>
      </c>
      <c r="B39" s="12"/>
    </row>
    <row r="40" spans="1:6" x14ac:dyDescent="0.3">
      <c r="A40" s="10" t="s">
        <v>30</v>
      </c>
      <c r="B40" s="12"/>
    </row>
    <row r="41" spans="1:6" x14ac:dyDescent="0.3">
      <c r="A41" s="11" t="s">
        <v>31</v>
      </c>
      <c r="B41" s="12">
        <v>79.8</v>
      </c>
      <c r="F41">
        <v>79.8</v>
      </c>
    </row>
    <row r="42" spans="1:6" x14ac:dyDescent="0.3">
      <c r="A42" s="11" t="s">
        <v>32</v>
      </c>
      <c r="B42" s="12">
        <v>30.599999999999998</v>
      </c>
      <c r="F42">
        <v>30.599999999999998</v>
      </c>
    </row>
    <row r="43" spans="1:6" x14ac:dyDescent="0.3">
      <c r="A43" s="11" t="s">
        <v>33</v>
      </c>
      <c r="B43" s="12">
        <v>990.80000000000018</v>
      </c>
      <c r="F43">
        <v>990.80000000000018</v>
      </c>
    </row>
    <row r="44" spans="1:6" x14ac:dyDescent="0.3">
      <c r="A44" s="10" t="s">
        <v>34</v>
      </c>
      <c r="B44" s="12"/>
    </row>
    <row r="45" spans="1:6" x14ac:dyDescent="0.3">
      <c r="A45" s="11" t="s">
        <v>35</v>
      </c>
      <c r="B45" s="12">
        <v>103.89999999999998</v>
      </c>
      <c r="F45">
        <v>103.89999999999998</v>
      </c>
    </row>
    <row r="46" spans="1:6" x14ac:dyDescent="0.3">
      <c r="A46" s="11" t="s">
        <v>36</v>
      </c>
      <c r="B46" s="12">
        <v>414.8</v>
      </c>
      <c r="F46">
        <v>414.8</v>
      </c>
    </row>
    <row r="47" spans="1:6" x14ac:dyDescent="0.3">
      <c r="A47" s="11" t="s">
        <v>37</v>
      </c>
      <c r="B47" s="12">
        <v>63.500000000000014</v>
      </c>
      <c r="F47">
        <v>63.500000000000014</v>
      </c>
    </row>
    <row r="48" spans="1:6" x14ac:dyDescent="0.3">
      <c r="A48" s="10" t="s">
        <v>38</v>
      </c>
      <c r="B48" s="12"/>
    </row>
    <row r="49" spans="1:6" x14ac:dyDescent="0.3">
      <c r="A49" s="11" t="s">
        <v>39</v>
      </c>
      <c r="B49" s="12">
        <v>84.800000000000011</v>
      </c>
      <c r="F49">
        <v>84.800000000000011</v>
      </c>
    </row>
    <row r="50" spans="1:6" x14ac:dyDescent="0.3">
      <c r="A50" s="11" t="s">
        <v>40</v>
      </c>
      <c r="B50" s="12">
        <v>165.20000000000005</v>
      </c>
      <c r="F50">
        <v>165.20000000000005</v>
      </c>
    </row>
    <row r="51" spans="1:6" x14ac:dyDescent="0.3">
      <c r="A51" s="11" t="s">
        <v>41</v>
      </c>
      <c r="B51" s="12">
        <v>233</v>
      </c>
      <c r="F51">
        <v>233</v>
      </c>
    </row>
    <row r="52" spans="1:6" x14ac:dyDescent="0.3">
      <c r="A52" s="10" t="s">
        <v>27</v>
      </c>
      <c r="B52" s="12"/>
    </row>
    <row r="53" spans="1:6" x14ac:dyDescent="0.3">
      <c r="A53" s="11" t="s">
        <v>42</v>
      </c>
      <c r="B53" s="12">
        <v>-124.7</v>
      </c>
      <c r="F53">
        <v>-124.7</v>
      </c>
    </row>
    <row r="54" spans="1:6" x14ac:dyDescent="0.3">
      <c r="A54" s="11" t="s">
        <v>43</v>
      </c>
      <c r="B54" s="12">
        <v>30.099999999999994</v>
      </c>
      <c r="F54">
        <v>30.099999999999994</v>
      </c>
    </row>
    <row r="55" spans="1:6" x14ac:dyDescent="0.3">
      <c r="A55" s="11" t="s">
        <v>28</v>
      </c>
      <c r="B55" s="12">
        <v>83</v>
      </c>
      <c r="F55">
        <v>83</v>
      </c>
    </row>
    <row r="56" spans="1:6" x14ac:dyDescent="0.3">
      <c r="A56" s="9" t="s">
        <v>9</v>
      </c>
      <c r="B56" s="12"/>
    </row>
    <row r="57" spans="1:6" x14ac:dyDescent="0.3">
      <c r="A57" s="10" t="s">
        <v>30</v>
      </c>
      <c r="B57" s="12"/>
    </row>
    <row r="58" spans="1:6" x14ac:dyDescent="0.3">
      <c r="A58" s="11" t="s">
        <v>31</v>
      </c>
      <c r="B58" s="12">
        <v>-74.200000000000017</v>
      </c>
      <c r="F58">
        <v>-74.200000000000017</v>
      </c>
    </row>
    <row r="59" spans="1:6" x14ac:dyDescent="0.3">
      <c r="A59" s="11" t="s">
        <v>32</v>
      </c>
      <c r="B59" s="12">
        <v>62.9</v>
      </c>
      <c r="F59">
        <v>62.9</v>
      </c>
    </row>
    <row r="60" spans="1:6" x14ac:dyDescent="0.3">
      <c r="A60" s="11" t="s">
        <v>33</v>
      </c>
      <c r="B60" s="12">
        <v>-21.499999999999993</v>
      </c>
      <c r="F60">
        <v>-21.499999999999993</v>
      </c>
    </row>
    <row r="61" spans="1:6" x14ac:dyDescent="0.3">
      <c r="A61" s="10" t="s">
        <v>34</v>
      </c>
      <c r="B61" s="12"/>
    </row>
    <row r="62" spans="1:6" x14ac:dyDescent="0.3">
      <c r="A62" s="11" t="s">
        <v>35</v>
      </c>
      <c r="B62" s="12">
        <v>-142.60000000000002</v>
      </c>
      <c r="F62">
        <v>-142.60000000000002</v>
      </c>
    </row>
    <row r="63" spans="1:6" x14ac:dyDescent="0.3">
      <c r="A63" s="11" t="s">
        <v>36</v>
      </c>
      <c r="B63" s="12">
        <v>12.400000000000006</v>
      </c>
      <c r="F63">
        <v>12.400000000000006</v>
      </c>
    </row>
    <row r="64" spans="1:6" x14ac:dyDescent="0.3">
      <c r="A64" s="11" t="s">
        <v>37</v>
      </c>
      <c r="B64" s="12">
        <v>56.199999999999996</v>
      </c>
      <c r="F64">
        <v>56.199999999999996</v>
      </c>
    </row>
    <row r="65" spans="1:2" x14ac:dyDescent="0.3">
      <c r="A65" s="9" t="s">
        <v>25</v>
      </c>
      <c r="B65" s="12">
        <v>4724.2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1"/>
  <sheetViews>
    <sheetView topLeftCell="A803" workbookViewId="0">
      <selection activeCell="P807" sqref="P807:P828"/>
    </sheetView>
  </sheetViews>
  <sheetFormatPr defaultRowHeight="16.5" x14ac:dyDescent="0.3"/>
  <cols>
    <col min="2" max="2" width="11.125" bestFit="1" customWidth="1"/>
    <col min="8" max="8" width="11.125" bestFit="1" customWidth="1"/>
    <col min="13" max="13" width="12.5" bestFit="1" customWidth="1"/>
  </cols>
  <sheetData>
    <row r="1" spans="1:11" x14ac:dyDescent="0.3">
      <c r="A1" t="s">
        <v>49</v>
      </c>
      <c r="B1" t="s">
        <v>16</v>
      </c>
      <c r="C1" t="s">
        <v>17</v>
      </c>
      <c r="D1" t="s">
        <v>23</v>
      </c>
      <c r="E1" t="s">
        <v>18</v>
      </c>
      <c r="G1" t="s">
        <v>50</v>
      </c>
      <c r="H1" t="s">
        <v>16</v>
      </c>
      <c r="I1" t="s">
        <v>17</v>
      </c>
      <c r="J1" t="s">
        <v>23</v>
      </c>
      <c r="K1" t="s">
        <v>18</v>
      </c>
    </row>
    <row r="2" spans="1:11" x14ac:dyDescent="0.3">
      <c r="B2" s="4">
        <v>43088</v>
      </c>
      <c r="C2">
        <v>-8.1999999999999993</v>
      </c>
      <c r="D2">
        <f>+C2</f>
        <v>-8.1999999999999993</v>
      </c>
      <c r="E2">
        <v>31</v>
      </c>
      <c r="H2" s="4">
        <v>43088</v>
      </c>
      <c r="I2">
        <v>-8.1999999999999993</v>
      </c>
      <c r="J2">
        <f>+I2</f>
        <v>-8.1999999999999993</v>
      </c>
      <c r="K2">
        <v>31</v>
      </c>
    </row>
    <row r="3" spans="1:11" x14ac:dyDescent="0.3">
      <c r="B3" s="4">
        <v>43089</v>
      </c>
      <c r="C3">
        <v>4.9000000000000004</v>
      </c>
      <c r="D3">
        <f t="shared" ref="D3:D66" si="0">+C3+D2</f>
        <v>-3.2999999999999989</v>
      </c>
      <c r="E3">
        <v>33</v>
      </c>
      <c r="H3" s="4">
        <v>43089</v>
      </c>
      <c r="I3">
        <v>4.9000000000000004</v>
      </c>
      <c r="J3">
        <f t="shared" ref="J3:J66" si="1">+I3+J2</f>
        <v>-3.2999999999999989</v>
      </c>
      <c r="K3">
        <v>33</v>
      </c>
    </row>
    <row r="4" spans="1:11" x14ac:dyDescent="0.3">
      <c r="B4" s="4">
        <v>43090</v>
      </c>
      <c r="C4">
        <v>11.6</v>
      </c>
      <c r="D4">
        <f t="shared" si="0"/>
        <v>8.3000000000000007</v>
      </c>
      <c r="E4">
        <v>25</v>
      </c>
      <c r="H4" s="4">
        <v>43090</v>
      </c>
      <c r="I4">
        <v>11.6</v>
      </c>
      <c r="J4">
        <f t="shared" si="1"/>
        <v>8.3000000000000007</v>
      </c>
      <c r="K4">
        <v>25</v>
      </c>
    </row>
    <row r="5" spans="1:11" x14ac:dyDescent="0.3">
      <c r="B5" s="4">
        <v>43091</v>
      </c>
      <c r="C5">
        <v>18.899999999999999</v>
      </c>
      <c r="D5">
        <f t="shared" si="0"/>
        <v>27.2</v>
      </c>
      <c r="E5">
        <v>21</v>
      </c>
      <c r="H5" s="4">
        <v>43091</v>
      </c>
      <c r="I5">
        <v>18.899999999999999</v>
      </c>
      <c r="J5">
        <f t="shared" si="1"/>
        <v>27.2</v>
      </c>
      <c r="K5">
        <v>21</v>
      </c>
    </row>
    <row r="6" spans="1:11" x14ac:dyDescent="0.3">
      <c r="B6" s="4">
        <v>43095</v>
      </c>
      <c r="C6">
        <v>5.3</v>
      </c>
      <c r="D6">
        <f t="shared" si="0"/>
        <v>32.5</v>
      </c>
      <c r="E6">
        <v>23</v>
      </c>
      <c r="H6" s="4">
        <v>43095</v>
      </c>
      <c r="I6">
        <v>5.3</v>
      </c>
      <c r="J6">
        <f t="shared" si="1"/>
        <v>32.5</v>
      </c>
      <c r="K6">
        <v>23</v>
      </c>
    </row>
    <row r="7" spans="1:11" x14ac:dyDescent="0.3">
      <c r="B7" s="4">
        <v>43096</v>
      </c>
      <c r="C7">
        <v>-14.5</v>
      </c>
      <c r="D7">
        <f t="shared" si="0"/>
        <v>18</v>
      </c>
      <c r="E7">
        <v>39</v>
      </c>
      <c r="H7" s="4">
        <v>43096</v>
      </c>
      <c r="I7">
        <v>-14.5</v>
      </c>
      <c r="J7">
        <f t="shared" si="1"/>
        <v>18</v>
      </c>
      <c r="K7">
        <v>39</v>
      </c>
    </row>
    <row r="8" spans="1:11" x14ac:dyDescent="0.3">
      <c r="B8" s="4">
        <v>43097</v>
      </c>
      <c r="C8">
        <v>-16.8</v>
      </c>
      <c r="D8">
        <f t="shared" si="0"/>
        <v>1.1999999999999993</v>
      </c>
      <c r="E8">
        <v>25</v>
      </c>
      <c r="H8" s="4">
        <v>43097</v>
      </c>
      <c r="I8">
        <v>-16.8</v>
      </c>
      <c r="J8">
        <f t="shared" si="1"/>
        <v>1.1999999999999993</v>
      </c>
      <c r="K8">
        <v>25</v>
      </c>
    </row>
    <row r="9" spans="1:11" x14ac:dyDescent="0.3">
      <c r="B9" s="4">
        <v>43102</v>
      </c>
      <c r="C9">
        <v>9.1999999999999993</v>
      </c>
      <c r="D9">
        <f t="shared" si="0"/>
        <v>10.399999999999999</v>
      </c>
      <c r="E9">
        <v>21</v>
      </c>
      <c r="H9" s="4">
        <v>43102</v>
      </c>
      <c r="I9">
        <v>9.1999999999999993</v>
      </c>
      <c r="J9">
        <f t="shared" si="1"/>
        <v>10.399999999999999</v>
      </c>
      <c r="K9">
        <v>21</v>
      </c>
    </row>
    <row r="10" spans="1:11" x14ac:dyDescent="0.3">
      <c r="B10" s="4">
        <v>43103</v>
      </c>
      <c r="C10">
        <v>21.8</v>
      </c>
      <c r="D10">
        <f t="shared" si="0"/>
        <v>32.200000000000003</v>
      </c>
      <c r="E10">
        <v>33</v>
      </c>
      <c r="H10" s="4">
        <v>43103</v>
      </c>
      <c r="I10">
        <v>21.8</v>
      </c>
      <c r="J10">
        <f t="shared" si="1"/>
        <v>32.200000000000003</v>
      </c>
      <c r="K10">
        <v>33</v>
      </c>
    </row>
    <row r="11" spans="1:11" x14ac:dyDescent="0.3">
      <c r="B11" s="4">
        <v>43104</v>
      </c>
      <c r="C11">
        <v>-1.1000000000000001</v>
      </c>
      <c r="D11">
        <f t="shared" si="0"/>
        <v>31.1</v>
      </c>
      <c r="E11">
        <v>25</v>
      </c>
      <c r="H11" s="4">
        <v>43104</v>
      </c>
      <c r="I11">
        <v>-1.1000000000000001</v>
      </c>
      <c r="J11">
        <f t="shared" si="1"/>
        <v>31.1</v>
      </c>
      <c r="K11">
        <v>25</v>
      </c>
    </row>
    <row r="12" spans="1:11" x14ac:dyDescent="0.3">
      <c r="B12" s="4">
        <v>43105</v>
      </c>
      <c r="C12">
        <v>-38.200000000000003</v>
      </c>
      <c r="D12">
        <f t="shared" si="0"/>
        <v>-7.1000000000000014</v>
      </c>
      <c r="E12">
        <v>47</v>
      </c>
      <c r="H12" s="4">
        <v>43105</v>
      </c>
      <c r="I12">
        <v>-38.200000000000003</v>
      </c>
      <c r="J12">
        <f t="shared" si="1"/>
        <v>-7.1000000000000014</v>
      </c>
      <c r="K12">
        <v>47</v>
      </c>
    </row>
    <row r="13" spans="1:11" x14ac:dyDescent="0.3">
      <c r="B13" s="4">
        <v>43108</v>
      </c>
      <c r="C13">
        <v>-15.8</v>
      </c>
      <c r="D13">
        <f t="shared" si="0"/>
        <v>-22.900000000000002</v>
      </c>
      <c r="E13">
        <v>25</v>
      </c>
      <c r="H13" s="4">
        <v>43108</v>
      </c>
      <c r="I13">
        <v>-9.8000000000000007</v>
      </c>
      <c r="J13">
        <f t="shared" si="1"/>
        <v>-16.900000000000002</v>
      </c>
      <c r="K13">
        <v>31</v>
      </c>
    </row>
    <row r="14" spans="1:11" x14ac:dyDescent="0.3">
      <c r="B14" s="4">
        <v>43109</v>
      </c>
      <c r="C14">
        <v>18.600000000000001</v>
      </c>
      <c r="D14">
        <f t="shared" si="0"/>
        <v>-4.3000000000000007</v>
      </c>
      <c r="E14">
        <v>37</v>
      </c>
      <c r="H14" s="4">
        <v>43109</v>
      </c>
      <c r="I14">
        <v>18.600000000000001</v>
      </c>
      <c r="J14">
        <f t="shared" si="1"/>
        <v>1.6999999999999993</v>
      </c>
      <c r="K14">
        <v>37</v>
      </c>
    </row>
    <row r="15" spans="1:11" x14ac:dyDescent="0.3">
      <c r="B15" s="4">
        <v>43110</v>
      </c>
      <c r="C15">
        <v>8</v>
      </c>
      <c r="D15">
        <f t="shared" si="0"/>
        <v>3.6999999999999993</v>
      </c>
      <c r="E15">
        <v>51</v>
      </c>
      <c r="H15" s="4">
        <v>43110</v>
      </c>
      <c r="I15">
        <v>8</v>
      </c>
      <c r="J15">
        <f t="shared" si="1"/>
        <v>9.6999999999999993</v>
      </c>
      <c r="K15">
        <v>51</v>
      </c>
    </row>
    <row r="16" spans="1:11" x14ac:dyDescent="0.3">
      <c r="B16" s="4">
        <v>43111</v>
      </c>
      <c r="C16">
        <v>-8.8000000000000007</v>
      </c>
      <c r="D16">
        <f t="shared" si="0"/>
        <v>-5.1000000000000014</v>
      </c>
      <c r="E16">
        <v>55</v>
      </c>
      <c r="H16" s="4">
        <v>43111</v>
      </c>
      <c r="I16">
        <v>-8.8000000000000007</v>
      </c>
      <c r="J16">
        <f t="shared" si="1"/>
        <v>0.89999999999999858</v>
      </c>
      <c r="K16">
        <v>55</v>
      </c>
    </row>
    <row r="17" spans="2:11" x14ac:dyDescent="0.3">
      <c r="B17" s="4">
        <v>43112</v>
      </c>
      <c r="C17">
        <v>23.3</v>
      </c>
      <c r="D17">
        <f t="shared" si="0"/>
        <v>18.2</v>
      </c>
      <c r="E17">
        <v>23</v>
      </c>
      <c r="H17" s="4">
        <v>43112</v>
      </c>
      <c r="I17">
        <v>23.3</v>
      </c>
      <c r="J17">
        <f t="shared" si="1"/>
        <v>24.2</v>
      </c>
      <c r="K17">
        <v>23</v>
      </c>
    </row>
    <row r="18" spans="2:11" x14ac:dyDescent="0.3">
      <c r="B18" s="4">
        <v>43115</v>
      </c>
      <c r="C18">
        <v>7.6</v>
      </c>
      <c r="D18">
        <f t="shared" si="0"/>
        <v>25.799999999999997</v>
      </c>
      <c r="E18">
        <v>35</v>
      </c>
      <c r="H18" s="4">
        <v>43115</v>
      </c>
      <c r="I18">
        <v>7.6</v>
      </c>
      <c r="J18">
        <f t="shared" si="1"/>
        <v>31.799999999999997</v>
      </c>
      <c r="K18">
        <v>35</v>
      </c>
    </row>
    <row r="19" spans="2:11" x14ac:dyDescent="0.3">
      <c r="B19" s="4">
        <v>43116</v>
      </c>
      <c r="C19">
        <v>-1.9</v>
      </c>
      <c r="D19">
        <f t="shared" si="0"/>
        <v>23.9</v>
      </c>
      <c r="E19">
        <v>39</v>
      </c>
      <c r="H19" s="4">
        <v>43116</v>
      </c>
      <c r="I19">
        <v>-1.9</v>
      </c>
      <c r="J19">
        <f t="shared" si="1"/>
        <v>29.9</v>
      </c>
      <c r="K19">
        <v>39</v>
      </c>
    </row>
    <row r="20" spans="2:11" x14ac:dyDescent="0.3">
      <c r="B20" s="4">
        <v>43117</v>
      </c>
      <c r="C20">
        <v>34.799999999999997</v>
      </c>
      <c r="D20">
        <f t="shared" si="0"/>
        <v>58.699999999999996</v>
      </c>
      <c r="E20">
        <v>31</v>
      </c>
      <c r="H20" s="4">
        <v>43117</v>
      </c>
      <c r="I20">
        <v>34.799999999999997</v>
      </c>
      <c r="J20">
        <f t="shared" si="1"/>
        <v>64.699999999999989</v>
      </c>
      <c r="K20">
        <v>31</v>
      </c>
    </row>
    <row r="21" spans="2:11" x14ac:dyDescent="0.3">
      <c r="B21" s="4">
        <v>43118</v>
      </c>
      <c r="C21">
        <v>8.6</v>
      </c>
      <c r="D21">
        <f t="shared" si="0"/>
        <v>67.3</v>
      </c>
      <c r="E21">
        <v>45</v>
      </c>
      <c r="H21" s="4">
        <v>43118</v>
      </c>
      <c r="I21">
        <v>8.6</v>
      </c>
      <c r="J21">
        <f t="shared" si="1"/>
        <v>73.299999999999983</v>
      </c>
      <c r="K21">
        <v>45</v>
      </c>
    </row>
    <row r="22" spans="2:11" x14ac:dyDescent="0.3">
      <c r="B22" s="4">
        <v>43119</v>
      </c>
      <c r="C22">
        <v>17.399999999999999</v>
      </c>
      <c r="D22">
        <f t="shared" si="0"/>
        <v>84.699999999999989</v>
      </c>
      <c r="E22">
        <v>35</v>
      </c>
      <c r="H22" s="4">
        <v>43119</v>
      </c>
      <c r="I22">
        <v>17.399999999999999</v>
      </c>
      <c r="J22">
        <f t="shared" si="1"/>
        <v>90.699999999999989</v>
      </c>
      <c r="K22">
        <v>35</v>
      </c>
    </row>
    <row r="23" spans="2:11" x14ac:dyDescent="0.3">
      <c r="B23" s="4">
        <v>43122</v>
      </c>
      <c r="C23">
        <v>29.8</v>
      </c>
      <c r="D23">
        <f t="shared" si="0"/>
        <v>114.49999999999999</v>
      </c>
      <c r="E23">
        <v>51</v>
      </c>
      <c r="H23" s="4">
        <v>43122</v>
      </c>
      <c r="I23">
        <v>29.8</v>
      </c>
      <c r="J23">
        <f t="shared" si="1"/>
        <v>120.49999999999999</v>
      </c>
      <c r="K23">
        <v>51</v>
      </c>
    </row>
    <row r="24" spans="2:11" x14ac:dyDescent="0.3">
      <c r="B24" s="4">
        <v>43123</v>
      </c>
      <c r="C24">
        <v>9.9</v>
      </c>
      <c r="D24">
        <f t="shared" si="0"/>
        <v>124.39999999999999</v>
      </c>
      <c r="E24">
        <v>31</v>
      </c>
      <c r="H24" s="4">
        <v>43123</v>
      </c>
      <c r="I24">
        <v>9.9</v>
      </c>
      <c r="J24">
        <f t="shared" si="1"/>
        <v>130.39999999999998</v>
      </c>
      <c r="K24">
        <v>31</v>
      </c>
    </row>
    <row r="25" spans="2:11" x14ac:dyDescent="0.3">
      <c r="B25" s="4">
        <v>43124</v>
      </c>
      <c r="C25">
        <v>26.1</v>
      </c>
      <c r="D25">
        <f t="shared" si="0"/>
        <v>150.5</v>
      </c>
      <c r="E25">
        <v>37</v>
      </c>
      <c r="H25" s="4">
        <v>43124</v>
      </c>
      <c r="I25">
        <v>26.1</v>
      </c>
      <c r="J25">
        <f t="shared" si="1"/>
        <v>156.49999999999997</v>
      </c>
      <c r="K25">
        <v>37</v>
      </c>
    </row>
    <row r="26" spans="2:11" x14ac:dyDescent="0.3">
      <c r="B26" s="4">
        <v>43125</v>
      </c>
      <c r="C26">
        <v>-24.9</v>
      </c>
      <c r="D26">
        <f t="shared" si="0"/>
        <v>125.6</v>
      </c>
      <c r="E26">
        <v>35</v>
      </c>
      <c r="H26" s="4">
        <v>43125</v>
      </c>
      <c r="I26">
        <v>-24.7</v>
      </c>
      <c r="J26">
        <f t="shared" si="1"/>
        <v>131.79999999999998</v>
      </c>
      <c r="K26">
        <v>47</v>
      </c>
    </row>
    <row r="27" spans="2:11" x14ac:dyDescent="0.3">
      <c r="B27" s="4">
        <v>43126</v>
      </c>
      <c r="C27">
        <v>32.9</v>
      </c>
      <c r="D27">
        <f t="shared" si="0"/>
        <v>158.5</v>
      </c>
      <c r="E27">
        <v>29</v>
      </c>
      <c r="H27" s="4">
        <v>43126</v>
      </c>
      <c r="I27">
        <v>32.9</v>
      </c>
      <c r="J27">
        <f t="shared" si="1"/>
        <v>164.7</v>
      </c>
      <c r="K27">
        <v>29</v>
      </c>
    </row>
    <row r="28" spans="2:11" x14ac:dyDescent="0.3">
      <c r="B28" s="4">
        <v>43129</v>
      </c>
      <c r="C28">
        <v>30</v>
      </c>
      <c r="D28">
        <f t="shared" si="0"/>
        <v>188.5</v>
      </c>
      <c r="E28">
        <v>43</v>
      </c>
      <c r="H28" s="4">
        <v>43129</v>
      </c>
      <c r="I28">
        <v>30</v>
      </c>
      <c r="J28">
        <f t="shared" si="1"/>
        <v>194.7</v>
      </c>
      <c r="K28">
        <v>43</v>
      </c>
    </row>
    <row r="29" spans="2:11" x14ac:dyDescent="0.3">
      <c r="B29" s="4">
        <v>43130</v>
      </c>
      <c r="C29">
        <v>68.2</v>
      </c>
      <c r="D29">
        <f t="shared" si="0"/>
        <v>256.7</v>
      </c>
      <c r="E29">
        <v>69</v>
      </c>
      <c r="H29" s="4">
        <v>43130</v>
      </c>
      <c r="I29">
        <v>68.2</v>
      </c>
      <c r="J29">
        <f t="shared" si="1"/>
        <v>262.89999999999998</v>
      </c>
      <c r="K29">
        <v>69</v>
      </c>
    </row>
    <row r="30" spans="2:11" x14ac:dyDescent="0.3">
      <c r="B30" s="4">
        <v>43131</v>
      </c>
      <c r="C30">
        <v>-19.8</v>
      </c>
      <c r="D30">
        <f t="shared" si="0"/>
        <v>236.89999999999998</v>
      </c>
      <c r="E30">
        <v>43</v>
      </c>
      <c r="H30" s="4">
        <v>43131</v>
      </c>
      <c r="I30">
        <v>-44.4</v>
      </c>
      <c r="J30">
        <f t="shared" si="1"/>
        <v>218.49999999999997</v>
      </c>
      <c r="K30">
        <v>63</v>
      </c>
    </row>
    <row r="31" spans="2:11" x14ac:dyDescent="0.3">
      <c r="B31" s="4">
        <v>43132</v>
      </c>
      <c r="C31">
        <v>13.8</v>
      </c>
      <c r="D31">
        <f t="shared" si="0"/>
        <v>250.7</v>
      </c>
      <c r="E31">
        <v>49</v>
      </c>
      <c r="H31" s="4">
        <v>43132</v>
      </c>
      <c r="I31">
        <v>13.8</v>
      </c>
      <c r="J31">
        <f t="shared" si="1"/>
        <v>232.29999999999998</v>
      </c>
      <c r="K31">
        <v>49</v>
      </c>
    </row>
    <row r="32" spans="2:11" x14ac:dyDescent="0.3">
      <c r="B32" s="4">
        <v>43133</v>
      </c>
      <c r="C32">
        <v>7.3</v>
      </c>
      <c r="D32">
        <f t="shared" si="0"/>
        <v>258</v>
      </c>
      <c r="E32">
        <v>55</v>
      </c>
      <c r="H32" s="4">
        <v>43133</v>
      </c>
      <c r="I32">
        <v>7.3</v>
      </c>
      <c r="J32">
        <f t="shared" si="1"/>
        <v>239.6</v>
      </c>
      <c r="K32">
        <v>55</v>
      </c>
    </row>
    <row r="33" spans="2:11" x14ac:dyDescent="0.3">
      <c r="B33" s="4">
        <v>43136</v>
      </c>
      <c r="C33">
        <v>41.6</v>
      </c>
      <c r="D33">
        <f t="shared" si="0"/>
        <v>299.60000000000002</v>
      </c>
      <c r="E33">
        <v>33</v>
      </c>
      <c r="H33" s="4">
        <v>43136</v>
      </c>
      <c r="I33">
        <v>41.6</v>
      </c>
      <c r="J33">
        <f t="shared" si="1"/>
        <v>281.2</v>
      </c>
      <c r="K33">
        <v>33</v>
      </c>
    </row>
    <row r="34" spans="2:11" x14ac:dyDescent="0.3">
      <c r="B34" s="4">
        <v>43137</v>
      </c>
      <c r="C34">
        <v>5.7</v>
      </c>
      <c r="D34">
        <f t="shared" si="0"/>
        <v>305.3</v>
      </c>
      <c r="E34">
        <v>99</v>
      </c>
      <c r="H34" s="4">
        <v>43137</v>
      </c>
      <c r="I34">
        <v>5.7</v>
      </c>
      <c r="J34">
        <f t="shared" si="1"/>
        <v>286.89999999999998</v>
      </c>
      <c r="K34">
        <v>99</v>
      </c>
    </row>
    <row r="35" spans="2:11" x14ac:dyDescent="0.3">
      <c r="B35" s="4">
        <v>43138</v>
      </c>
      <c r="C35">
        <v>40.799999999999997</v>
      </c>
      <c r="D35">
        <f t="shared" si="0"/>
        <v>346.1</v>
      </c>
      <c r="E35">
        <v>49</v>
      </c>
      <c r="H35" s="4">
        <v>43138</v>
      </c>
      <c r="I35">
        <v>40.799999999999997</v>
      </c>
      <c r="J35">
        <f t="shared" si="1"/>
        <v>327.7</v>
      </c>
      <c r="K35">
        <v>49</v>
      </c>
    </row>
    <row r="36" spans="2:11" x14ac:dyDescent="0.3">
      <c r="B36" s="4">
        <v>43139</v>
      </c>
      <c r="C36">
        <v>15.2</v>
      </c>
      <c r="D36">
        <f t="shared" si="0"/>
        <v>361.3</v>
      </c>
      <c r="E36">
        <v>45</v>
      </c>
      <c r="H36" s="4">
        <v>43139</v>
      </c>
      <c r="I36">
        <v>15.2</v>
      </c>
      <c r="J36">
        <f t="shared" si="1"/>
        <v>342.9</v>
      </c>
      <c r="K36">
        <v>45</v>
      </c>
    </row>
    <row r="37" spans="2:11" x14ac:dyDescent="0.3">
      <c r="B37" s="4">
        <v>43140</v>
      </c>
      <c r="C37">
        <v>14.3</v>
      </c>
      <c r="D37">
        <f t="shared" si="0"/>
        <v>375.6</v>
      </c>
      <c r="E37">
        <v>39</v>
      </c>
      <c r="H37" s="4">
        <v>43140</v>
      </c>
      <c r="I37">
        <v>14.3</v>
      </c>
      <c r="J37">
        <f t="shared" si="1"/>
        <v>357.2</v>
      </c>
      <c r="K37">
        <v>39</v>
      </c>
    </row>
    <row r="38" spans="2:11" x14ac:dyDescent="0.3">
      <c r="B38" s="4">
        <v>43143</v>
      </c>
      <c r="C38">
        <v>8.6</v>
      </c>
      <c r="D38">
        <f t="shared" si="0"/>
        <v>384.20000000000005</v>
      </c>
      <c r="E38">
        <v>25</v>
      </c>
      <c r="H38" s="4">
        <v>43143</v>
      </c>
      <c r="I38">
        <v>8.6</v>
      </c>
      <c r="J38">
        <f t="shared" si="1"/>
        <v>365.8</v>
      </c>
      <c r="K38">
        <v>25</v>
      </c>
    </row>
    <row r="39" spans="2:11" x14ac:dyDescent="0.3">
      <c r="B39" s="4">
        <v>43144</v>
      </c>
      <c r="C39">
        <v>26.1</v>
      </c>
      <c r="D39">
        <f t="shared" si="0"/>
        <v>410.30000000000007</v>
      </c>
      <c r="E39">
        <v>27</v>
      </c>
      <c r="H39" s="4">
        <v>43144</v>
      </c>
      <c r="I39">
        <v>26.1</v>
      </c>
      <c r="J39">
        <f t="shared" si="1"/>
        <v>391.90000000000003</v>
      </c>
      <c r="K39">
        <v>27</v>
      </c>
    </row>
    <row r="40" spans="2:11" x14ac:dyDescent="0.3">
      <c r="B40" s="4">
        <v>43145</v>
      </c>
      <c r="C40">
        <v>-6</v>
      </c>
      <c r="D40">
        <f t="shared" si="0"/>
        <v>404.30000000000007</v>
      </c>
      <c r="E40">
        <v>45</v>
      </c>
      <c r="H40" s="4">
        <v>43145</v>
      </c>
      <c r="I40">
        <v>-6</v>
      </c>
      <c r="J40">
        <f t="shared" si="1"/>
        <v>385.90000000000003</v>
      </c>
      <c r="K40">
        <v>45</v>
      </c>
    </row>
    <row r="41" spans="2:11" x14ac:dyDescent="0.3">
      <c r="B41" s="4">
        <v>43150</v>
      </c>
      <c r="C41">
        <v>6.1</v>
      </c>
      <c r="D41">
        <f t="shared" si="0"/>
        <v>410.40000000000009</v>
      </c>
      <c r="E41">
        <v>33</v>
      </c>
      <c r="H41" s="4">
        <v>43150</v>
      </c>
      <c r="I41">
        <v>6.1</v>
      </c>
      <c r="J41">
        <f t="shared" si="1"/>
        <v>392.00000000000006</v>
      </c>
      <c r="K41">
        <v>33</v>
      </c>
    </row>
    <row r="42" spans="2:11" x14ac:dyDescent="0.3">
      <c r="B42" s="4">
        <v>43151</v>
      </c>
      <c r="C42">
        <v>28.2</v>
      </c>
      <c r="D42">
        <f t="shared" si="0"/>
        <v>438.60000000000008</v>
      </c>
      <c r="E42">
        <v>43</v>
      </c>
      <c r="H42" s="4">
        <v>43151</v>
      </c>
      <c r="I42">
        <v>28.2</v>
      </c>
      <c r="J42">
        <f t="shared" si="1"/>
        <v>420.20000000000005</v>
      </c>
      <c r="K42">
        <v>43</v>
      </c>
    </row>
    <row r="43" spans="2:11" x14ac:dyDescent="0.3">
      <c r="B43" s="4">
        <v>43152</v>
      </c>
      <c r="C43">
        <v>-27.4</v>
      </c>
      <c r="D43">
        <f t="shared" si="0"/>
        <v>411.2000000000001</v>
      </c>
      <c r="E43">
        <v>45</v>
      </c>
      <c r="H43" s="4">
        <v>43152</v>
      </c>
      <c r="I43">
        <v>-27.4</v>
      </c>
      <c r="J43">
        <f t="shared" si="1"/>
        <v>392.80000000000007</v>
      </c>
      <c r="K43">
        <v>45</v>
      </c>
    </row>
    <row r="44" spans="2:11" x14ac:dyDescent="0.3">
      <c r="B44" s="4">
        <v>43153</v>
      </c>
      <c r="C44">
        <v>-4.0999999999999996</v>
      </c>
      <c r="D44">
        <f t="shared" si="0"/>
        <v>407.10000000000008</v>
      </c>
      <c r="E44">
        <v>37</v>
      </c>
      <c r="H44" s="4">
        <v>43153</v>
      </c>
      <c r="I44">
        <v>-4.0999999999999996</v>
      </c>
      <c r="J44">
        <f t="shared" si="1"/>
        <v>388.70000000000005</v>
      </c>
      <c r="K44">
        <v>37</v>
      </c>
    </row>
    <row r="45" spans="2:11" x14ac:dyDescent="0.3">
      <c r="B45" s="4">
        <v>43154</v>
      </c>
      <c r="C45">
        <v>-4.2</v>
      </c>
      <c r="D45">
        <f t="shared" si="0"/>
        <v>402.90000000000009</v>
      </c>
      <c r="E45">
        <v>51</v>
      </c>
      <c r="H45" s="4">
        <v>43154</v>
      </c>
      <c r="I45">
        <v>-4.2</v>
      </c>
      <c r="J45">
        <f t="shared" si="1"/>
        <v>384.50000000000006</v>
      </c>
      <c r="K45">
        <v>51</v>
      </c>
    </row>
    <row r="46" spans="2:11" x14ac:dyDescent="0.3">
      <c r="B46" s="4">
        <v>43157</v>
      </c>
      <c r="C46">
        <v>-0.6</v>
      </c>
      <c r="D46">
        <f t="shared" si="0"/>
        <v>402.30000000000007</v>
      </c>
      <c r="E46">
        <v>49</v>
      </c>
      <c r="H46" s="4">
        <v>43157</v>
      </c>
      <c r="I46">
        <v>-0.6</v>
      </c>
      <c r="J46">
        <f t="shared" si="1"/>
        <v>383.90000000000003</v>
      </c>
      <c r="K46">
        <v>49</v>
      </c>
    </row>
    <row r="47" spans="2:11" x14ac:dyDescent="0.3">
      <c r="B47" s="4">
        <v>43158</v>
      </c>
      <c r="C47">
        <v>48.1</v>
      </c>
      <c r="D47">
        <f t="shared" si="0"/>
        <v>450.40000000000009</v>
      </c>
      <c r="E47">
        <v>35</v>
      </c>
      <c r="H47" s="4">
        <v>43158</v>
      </c>
      <c r="I47">
        <v>48.1</v>
      </c>
      <c r="J47">
        <f t="shared" si="1"/>
        <v>432.00000000000006</v>
      </c>
      <c r="K47">
        <v>35</v>
      </c>
    </row>
    <row r="48" spans="2:11" x14ac:dyDescent="0.3">
      <c r="B48" s="4">
        <v>43159</v>
      </c>
      <c r="C48">
        <v>-23.5</v>
      </c>
      <c r="D48">
        <f t="shared" si="0"/>
        <v>426.90000000000009</v>
      </c>
      <c r="E48">
        <v>51</v>
      </c>
      <c r="H48" s="4">
        <v>43159</v>
      </c>
      <c r="I48">
        <v>-23.5</v>
      </c>
      <c r="J48">
        <f t="shared" si="1"/>
        <v>408.50000000000006</v>
      </c>
      <c r="K48">
        <v>51</v>
      </c>
    </row>
    <row r="49" spans="2:11" x14ac:dyDescent="0.3">
      <c r="B49" s="4">
        <v>43161</v>
      </c>
      <c r="C49">
        <v>37.4</v>
      </c>
      <c r="D49">
        <f t="shared" si="0"/>
        <v>464.30000000000007</v>
      </c>
      <c r="E49">
        <v>51</v>
      </c>
      <c r="H49" s="4">
        <v>43161</v>
      </c>
      <c r="I49">
        <v>37.4</v>
      </c>
      <c r="J49">
        <f t="shared" si="1"/>
        <v>445.90000000000003</v>
      </c>
      <c r="K49">
        <v>51</v>
      </c>
    </row>
    <row r="50" spans="2:11" x14ac:dyDescent="0.3">
      <c r="B50" s="4">
        <v>43164</v>
      </c>
      <c r="C50">
        <v>-8.5</v>
      </c>
      <c r="D50">
        <f t="shared" si="0"/>
        <v>455.80000000000007</v>
      </c>
      <c r="E50">
        <v>47</v>
      </c>
      <c r="H50" s="4">
        <v>43164</v>
      </c>
      <c r="I50">
        <v>-8.5</v>
      </c>
      <c r="J50">
        <f t="shared" si="1"/>
        <v>437.40000000000003</v>
      </c>
      <c r="K50">
        <v>47</v>
      </c>
    </row>
    <row r="51" spans="2:11" x14ac:dyDescent="0.3">
      <c r="B51" s="4">
        <v>43165</v>
      </c>
      <c r="C51">
        <v>-2.6</v>
      </c>
      <c r="D51">
        <f t="shared" si="0"/>
        <v>453.20000000000005</v>
      </c>
      <c r="E51">
        <v>37</v>
      </c>
      <c r="H51" s="4">
        <v>43165</v>
      </c>
      <c r="I51">
        <v>-2.6</v>
      </c>
      <c r="J51">
        <f t="shared" si="1"/>
        <v>434.8</v>
      </c>
      <c r="K51">
        <v>37</v>
      </c>
    </row>
    <row r="52" spans="2:11" x14ac:dyDescent="0.3">
      <c r="B52" s="4">
        <v>43166</v>
      </c>
      <c r="C52">
        <v>4.9000000000000004</v>
      </c>
      <c r="D52">
        <f t="shared" si="0"/>
        <v>458.1</v>
      </c>
      <c r="E52">
        <v>49</v>
      </c>
      <c r="H52" s="4">
        <v>43166</v>
      </c>
      <c r="I52">
        <v>4.9000000000000004</v>
      </c>
      <c r="J52">
        <f t="shared" si="1"/>
        <v>439.7</v>
      </c>
      <c r="K52">
        <v>49</v>
      </c>
    </row>
    <row r="53" spans="2:11" x14ac:dyDescent="0.3">
      <c r="B53" s="4">
        <v>43167</v>
      </c>
      <c r="C53">
        <v>-3.7</v>
      </c>
      <c r="D53">
        <f t="shared" si="0"/>
        <v>454.40000000000003</v>
      </c>
      <c r="E53">
        <v>35</v>
      </c>
      <c r="H53" s="4">
        <v>43167</v>
      </c>
      <c r="I53">
        <v>-3.7</v>
      </c>
      <c r="J53">
        <f t="shared" si="1"/>
        <v>436</v>
      </c>
      <c r="K53">
        <v>35</v>
      </c>
    </row>
    <row r="54" spans="2:11" x14ac:dyDescent="0.3">
      <c r="B54" s="4">
        <v>43168</v>
      </c>
      <c r="C54">
        <v>18.899999999999999</v>
      </c>
      <c r="D54">
        <f t="shared" si="0"/>
        <v>473.3</v>
      </c>
      <c r="E54">
        <v>33</v>
      </c>
      <c r="H54" s="4">
        <v>43168</v>
      </c>
      <c r="I54">
        <v>18.899999999999999</v>
      </c>
      <c r="J54">
        <f t="shared" si="1"/>
        <v>454.9</v>
      </c>
      <c r="K54">
        <v>33</v>
      </c>
    </row>
    <row r="55" spans="2:11" x14ac:dyDescent="0.3">
      <c r="B55" s="4">
        <v>43171</v>
      </c>
      <c r="C55">
        <v>-6.5</v>
      </c>
      <c r="D55">
        <f t="shared" si="0"/>
        <v>466.8</v>
      </c>
      <c r="E55">
        <v>31</v>
      </c>
      <c r="H55" s="4">
        <v>43171</v>
      </c>
      <c r="I55">
        <v>-6.5</v>
      </c>
      <c r="J55">
        <f t="shared" si="1"/>
        <v>448.4</v>
      </c>
      <c r="K55">
        <v>31</v>
      </c>
    </row>
    <row r="56" spans="2:11" x14ac:dyDescent="0.3">
      <c r="B56" s="4">
        <v>43172</v>
      </c>
      <c r="C56">
        <v>1</v>
      </c>
      <c r="D56">
        <f t="shared" si="0"/>
        <v>467.8</v>
      </c>
      <c r="E56">
        <v>27</v>
      </c>
      <c r="H56" s="4">
        <v>43172</v>
      </c>
      <c r="I56">
        <v>1</v>
      </c>
      <c r="J56">
        <f t="shared" si="1"/>
        <v>449.4</v>
      </c>
      <c r="K56">
        <v>27</v>
      </c>
    </row>
    <row r="57" spans="2:11" x14ac:dyDescent="0.3">
      <c r="B57" s="4">
        <v>43173</v>
      </c>
      <c r="C57">
        <v>-10.4</v>
      </c>
      <c r="D57">
        <f t="shared" si="0"/>
        <v>457.40000000000003</v>
      </c>
      <c r="E57">
        <v>39</v>
      </c>
      <c r="H57" s="4">
        <v>43173</v>
      </c>
      <c r="I57">
        <v>-10.4</v>
      </c>
      <c r="J57">
        <f t="shared" si="1"/>
        <v>439</v>
      </c>
      <c r="K57">
        <v>39</v>
      </c>
    </row>
    <row r="58" spans="2:11" x14ac:dyDescent="0.3">
      <c r="B58" s="4">
        <v>43174</v>
      </c>
      <c r="C58">
        <v>20</v>
      </c>
      <c r="D58">
        <f t="shared" si="0"/>
        <v>477.40000000000003</v>
      </c>
      <c r="E58">
        <v>47</v>
      </c>
      <c r="H58" s="4">
        <v>43174</v>
      </c>
      <c r="I58">
        <v>20</v>
      </c>
      <c r="J58">
        <f t="shared" si="1"/>
        <v>459</v>
      </c>
      <c r="K58">
        <v>47</v>
      </c>
    </row>
    <row r="59" spans="2:11" x14ac:dyDescent="0.3">
      <c r="B59" s="4">
        <v>43175</v>
      </c>
      <c r="C59">
        <v>-20</v>
      </c>
      <c r="D59">
        <f t="shared" si="0"/>
        <v>457.40000000000003</v>
      </c>
      <c r="E59">
        <v>29</v>
      </c>
      <c r="H59" s="4">
        <v>43175</v>
      </c>
      <c r="I59">
        <v>-27</v>
      </c>
      <c r="J59">
        <f t="shared" si="1"/>
        <v>432</v>
      </c>
      <c r="K59">
        <v>37</v>
      </c>
    </row>
    <row r="60" spans="2:11" x14ac:dyDescent="0.3">
      <c r="B60" s="4">
        <v>43178</v>
      </c>
      <c r="C60">
        <v>-23.8</v>
      </c>
      <c r="D60">
        <f t="shared" si="0"/>
        <v>433.6</v>
      </c>
      <c r="E60">
        <v>39</v>
      </c>
      <c r="H60" s="4">
        <v>43178</v>
      </c>
      <c r="I60">
        <v>-23.8</v>
      </c>
      <c r="J60">
        <f t="shared" si="1"/>
        <v>408.2</v>
      </c>
      <c r="K60">
        <v>39</v>
      </c>
    </row>
    <row r="61" spans="2:11" x14ac:dyDescent="0.3">
      <c r="B61" s="4">
        <v>43179</v>
      </c>
      <c r="C61">
        <v>-15.7</v>
      </c>
      <c r="D61">
        <f t="shared" si="0"/>
        <v>417.90000000000003</v>
      </c>
      <c r="E61">
        <v>43</v>
      </c>
      <c r="H61" s="4">
        <v>43179</v>
      </c>
      <c r="I61">
        <v>-15.7</v>
      </c>
      <c r="J61">
        <f t="shared" si="1"/>
        <v>392.5</v>
      </c>
      <c r="K61">
        <v>43</v>
      </c>
    </row>
    <row r="62" spans="2:11" x14ac:dyDescent="0.3">
      <c r="B62" s="4">
        <v>43180</v>
      </c>
      <c r="C62">
        <v>12.5</v>
      </c>
      <c r="D62">
        <f t="shared" si="0"/>
        <v>430.40000000000003</v>
      </c>
      <c r="E62">
        <v>33</v>
      </c>
      <c r="H62" s="4">
        <v>43180</v>
      </c>
      <c r="I62">
        <v>12.5</v>
      </c>
      <c r="J62">
        <f t="shared" si="1"/>
        <v>405</v>
      </c>
      <c r="K62">
        <v>33</v>
      </c>
    </row>
    <row r="63" spans="2:11" x14ac:dyDescent="0.3">
      <c r="B63" s="4">
        <v>43181</v>
      </c>
      <c r="C63">
        <v>3.2</v>
      </c>
      <c r="D63">
        <f t="shared" si="0"/>
        <v>433.6</v>
      </c>
      <c r="E63">
        <v>33</v>
      </c>
      <c r="H63" s="4">
        <v>43181</v>
      </c>
      <c r="I63">
        <v>3.2</v>
      </c>
      <c r="J63">
        <f t="shared" si="1"/>
        <v>408.2</v>
      </c>
      <c r="K63">
        <v>33</v>
      </c>
    </row>
    <row r="64" spans="2:11" x14ac:dyDescent="0.3">
      <c r="B64" s="4">
        <v>43182</v>
      </c>
      <c r="C64">
        <v>0.6</v>
      </c>
      <c r="D64">
        <f t="shared" si="0"/>
        <v>434.20000000000005</v>
      </c>
      <c r="E64">
        <v>45</v>
      </c>
      <c r="H64" s="4">
        <v>43182</v>
      </c>
      <c r="I64">
        <v>0.6</v>
      </c>
      <c r="J64">
        <f t="shared" si="1"/>
        <v>408.8</v>
      </c>
      <c r="K64">
        <v>45</v>
      </c>
    </row>
    <row r="65" spans="2:11" x14ac:dyDescent="0.3">
      <c r="B65" s="4">
        <v>43185</v>
      </c>
      <c r="C65">
        <v>24.9</v>
      </c>
      <c r="D65">
        <f t="shared" si="0"/>
        <v>459.1</v>
      </c>
      <c r="E65">
        <v>43</v>
      </c>
      <c r="H65" s="4">
        <v>43185</v>
      </c>
      <c r="I65">
        <v>24.9</v>
      </c>
      <c r="J65">
        <f t="shared" si="1"/>
        <v>433.7</v>
      </c>
      <c r="K65">
        <v>43</v>
      </c>
    </row>
    <row r="66" spans="2:11" x14ac:dyDescent="0.3">
      <c r="B66" s="4">
        <v>43186</v>
      </c>
      <c r="C66">
        <v>14.9</v>
      </c>
      <c r="D66">
        <f t="shared" si="0"/>
        <v>474</v>
      </c>
      <c r="E66">
        <v>43</v>
      </c>
      <c r="H66" s="4">
        <v>43186</v>
      </c>
      <c r="I66">
        <v>14.9</v>
      </c>
      <c r="J66">
        <f t="shared" si="1"/>
        <v>448.59999999999997</v>
      </c>
      <c r="K66">
        <v>43</v>
      </c>
    </row>
    <row r="67" spans="2:11" x14ac:dyDescent="0.3">
      <c r="B67" s="4">
        <v>43187</v>
      </c>
      <c r="C67">
        <v>7.1</v>
      </c>
      <c r="D67">
        <f t="shared" ref="D67:D130" si="2">+C67+D66</f>
        <v>481.1</v>
      </c>
      <c r="E67">
        <v>37</v>
      </c>
      <c r="H67" s="4">
        <v>43187</v>
      </c>
      <c r="I67">
        <v>7.1</v>
      </c>
      <c r="J67">
        <f t="shared" ref="J67:J130" si="3">+I67+J66</f>
        <v>455.7</v>
      </c>
      <c r="K67">
        <v>37</v>
      </c>
    </row>
    <row r="68" spans="2:11" x14ac:dyDescent="0.3">
      <c r="B68" s="4">
        <v>43188</v>
      </c>
      <c r="C68">
        <v>-11.6</v>
      </c>
      <c r="D68">
        <f t="shared" si="2"/>
        <v>469.5</v>
      </c>
      <c r="E68">
        <v>49</v>
      </c>
      <c r="H68" s="4">
        <v>43188</v>
      </c>
      <c r="I68">
        <v>-11.6</v>
      </c>
      <c r="J68">
        <f t="shared" si="3"/>
        <v>444.09999999999997</v>
      </c>
      <c r="K68">
        <v>49</v>
      </c>
    </row>
    <row r="69" spans="2:11" x14ac:dyDescent="0.3">
      <c r="B69" s="4">
        <v>43189</v>
      </c>
      <c r="C69">
        <v>4</v>
      </c>
      <c r="D69">
        <f t="shared" si="2"/>
        <v>473.5</v>
      </c>
      <c r="E69">
        <v>37</v>
      </c>
      <c r="H69" s="4">
        <v>43189</v>
      </c>
      <c r="I69">
        <v>4</v>
      </c>
      <c r="J69">
        <f t="shared" si="3"/>
        <v>448.09999999999997</v>
      </c>
      <c r="K69">
        <v>37</v>
      </c>
    </row>
    <row r="70" spans="2:11" x14ac:dyDescent="0.3">
      <c r="B70" s="4">
        <v>43192</v>
      </c>
      <c r="C70">
        <v>-22.4</v>
      </c>
      <c r="D70">
        <f t="shared" si="2"/>
        <v>451.1</v>
      </c>
      <c r="E70">
        <v>39</v>
      </c>
      <c r="H70" s="4">
        <v>43192</v>
      </c>
      <c r="I70">
        <v>-22.4</v>
      </c>
      <c r="J70">
        <f t="shared" si="3"/>
        <v>425.7</v>
      </c>
      <c r="K70">
        <v>39</v>
      </c>
    </row>
    <row r="71" spans="2:11" x14ac:dyDescent="0.3">
      <c r="B71" s="4">
        <v>43193</v>
      </c>
      <c r="C71">
        <v>18.600000000000001</v>
      </c>
      <c r="D71">
        <f t="shared" si="2"/>
        <v>469.70000000000005</v>
      </c>
      <c r="E71">
        <v>57</v>
      </c>
      <c r="H71" s="4">
        <v>43193</v>
      </c>
      <c r="I71">
        <v>18.600000000000001</v>
      </c>
      <c r="J71">
        <f t="shared" si="3"/>
        <v>444.3</v>
      </c>
      <c r="K71">
        <v>57</v>
      </c>
    </row>
    <row r="72" spans="2:11" x14ac:dyDescent="0.3">
      <c r="B72" s="4">
        <v>43194</v>
      </c>
      <c r="C72">
        <v>-4.4000000000000004</v>
      </c>
      <c r="D72">
        <f t="shared" si="2"/>
        <v>465.30000000000007</v>
      </c>
      <c r="E72">
        <v>45</v>
      </c>
      <c r="H72" s="4">
        <v>43194</v>
      </c>
      <c r="I72">
        <v>-4.4000000000000004</v>
      </c>
      <c r="J72">
        <f t="shared" si="3"/>
        <v>439.90000000000003</v>
      </c>
      <c r="K72">
        <v>45</v>
      </c>
    </row>
    <row r="73" spans="2:11" x14ac:dyDescent="0.3">
      <c r="B73" s="4">
        <v>43195</v>
      </c>
      <c r="C73">
        <v>-8.1</v>
      </c>
      <c r="D73">
        <f t="shared" si="2"/>
        <v>457.20000000000005</v>
      </c>
      <c r="E73">
        <v>47</v>
      </c>
      <c r="H73" s="4">
        <v>43195</v>
      </c>
      <c r="I73">
        <v>-8.1</v>
      </c>
      <c r="J73">
        <f t="shared" si="3"/>
        <v>431.8</v>
      </c>
      <c r="K73">
        <v>47</v>
      </c>
    </row>
    <row r="74" spans="2:11" x14ac:dyDescent="0.3">
      <c r="B74" s="4">
        <v>43196</v>
      </c>
      <c r="C74">
        <v>7.4</v>
      </c>
      <c r="D74">
        <f t="shared" si="2"/>
        <v>464.6</v>
      </c>
      <c r="E74">
        <v>37</v>
      </c>
      <c r="H74" s="4">
        <v>43196</v>
      </c>
      <c r="I74">
        <v>7.4</v>
      </c>
      <c r="J74">
        <f t="shared" si="3"/>
        <v>439.2</v>
      </c>
      <c r="K74">
        <v>37</v>
      </c>
    </row>
    <row r="75" spans="2:11" x14ac:dyDescent="0.3">
      <c r="B75" s="4">
        <v>43199</v>
      </c>
      <c r="C75">
        <v>19.600000000000001</v>
      </c>
      <c r="D75">
        <f t="shared" si="2"/>
        <v>484.20000000000005</v>
      </c>
      <c r="E75">
        <v>33</v>
      </c>
      <c r="H75" s="4">
        <v>43199</v>
      </c>
      <c r="I75">
        <v>19.600000000000001</v>
      </c>
      <c r="J75">
        <f t="shared" si="3"/>
        <v>458.8</v>
      </c>
      <c r="K75">
        <v>33</v>
      </c>
    </row>
    <row r="76" spans="2:11" x14ac:dyDescent="0.3">
      <c r="B76" s="4">
        <v>43200</v>
      </c>
      <c r="C76">
        <v>42.7</v>
      </c>
      <c r="D76">
        <f t="shared" si="2"/>
        <v>526.90000000000009</v>
      </c>
      <c r="E76">
        <v>49</v>
      </c>
      <c r="H76" s="4">
        <v>43200</v>
      </c>
      <c r="I76">
        <v>42.7</v>
      </c>
      <c r="J76">
        <f t="shared" si="3"/>
        <v>501.5</v>
      </c>
      <c r="K76">
        <v>49</v>
      </c>
    </row>
    <row r="77" spans="2:11" x14ac:dyDescent="0.3">
      <c r="B77" s="4">
        <v>43201</v>
      </c>
      <c r="C77">
        <v>16.8</v>
      </c>
      <c r="D77">
        <f t="shared" si="2"/>
        <v>543.70000000000005</v>
      </c>
      <c r="E77">
        <v>25</v>
      </c>
      <c r="H77" s="4">
        <v>43201</v>
      </c>
      <c r="I77">
        <v>16.8</v>
      </c>
      <c r="J77">
        <f t="shared" si="3"/>
        <v>518.29999999999995</v>
      </c>
      <c r="K77">
        <v>25</v>
      </c>
    </row>
    <row r="78" spans="2:11" x14ac:dyDescent="0.3">
      <c r="B78" s="4">
        <v>43202</v>
      </c>
      <c r="C78">
        <v>24</v>
      </c>
      <c r="D78">
        <f t="shared" si="2"/>
        <v>567.70000000000005</v>
      </c>
      <c r="E78">
        <v>31</v>
      </c>
      <c r="H78" s="4">
        <v>43202</v>
      </c>
      <c r="I78">
        <v>24</v>
      </c>
      <c r="J78">
        <f t="shared" si="3"/>
        <v>542.29999999999995</v>
      </c>
      <c r="K78">
        <v>31</v>
      </c>
    </row>
    <row r="79" spans="2:11" x14ac:dyDescent="0.3">
      <c r="B79" s="4">
        <v>43203</v>
      </c>
      <c r="C79">
        <v>13.6</v>
      </c>
      <c r="D79">
        <f t="shared" si="2"/>
        <v>581.30000000000007</v>
      </c>
      <c r="E79">
        <v>25</v>
      </c>
      <c r="H79" s="4">
        <v>43203</v>
      </c>
      <c r="I79">
        <v>13.6</v>
      </c>
      <c r="J79">
        <f t="shared" si="3"/>
        <v>555.9</v>
      </c>
      <c r="K79">
        <v>25</v>
      </c>
    </row>
    <row r="80" spans="2:11" x14ac:dyDescent="0.3">
      <c r="B80" s="4">
        <v>43206</v>
      </c>
      <c r="C80">
        <v>-4.8</v>
      </c>
      <c r="D80">
        <f t="shared" si="2"/>
        <v>576.50000000000011</v>
      </c>
      <c r="E80">
        <v>35</v>
      </c>
      <c r="H80" s="4">
        <v>43206</v>
      </c>
      <c r="I80">
        <v>-4.8</v>
      </c>
      <c r="J80">
        <f t="shared" si="3"/>
        <v>551.1</v>
      </c>
      <c r="K80">
        <v>35</v>
      </c>
    </row>
    <row r="81" spans="2:11" x14ac:dyDescent="0.3">
      <c r="B81" s="4">
        <v>43207</v>
      </c>
      <c r="C81">
        <v>-16.2</v>
      </c>
      <c r="D81">
        <f t="shared" si="2"/>
        <v>560.30000000000007</v>
      </c>
      <c r="E81">
        <v>45</v>
      </c>
      <c r="H81" s="4">
        <v>43207</v>
      </c>
      <c r="I81">
        <v>-16.2</v>
      </c>
      <c r="J81">
        <f t="shared" si="3"/>
        <v>534.9</v>
      </c>
      <c r="K81">
        <v>45</v>
      </c>
    </row>
    <row r="82" spans="2:11" x14ac:dyDescent="0.3">
      <c r="B82" s="4">
        <v>43208</v>
      </c>
      <c r="C82">
        <v>11.8</v>
      </c>
      <c r="D82">
        <f t="shared" si="2"/>
        <v>572.1</v>
      </c>
      <c r="E82">
        <v>41</v>
      </c>
      <c r="H82" s="4">
        <v>43208</v>
      </c>
      <c r="I82">
        <v>11.8</v>
      </c>
      <c r="J82">
        <f t="shared" si="3"/>
        <v>546.69999999999993</v>
      </c>
      <c r="K82">
        <v>41</v>
      </c>
    </row>
    <row r="83" spans="2:11" x14ac:dyDescent="0.3">
      <c r="B83" s="4">
        <v>43209</v>
      </c>
      <c r="C83">
        <v>-3.4</v>
      </c>
      <c r="D83">
        <f t="shared" si="2"/>
        <v>568.70000000000005</v>
      </c>
      <c r="E83">
        <v>37</v>
      </c>
      <c r="H83" s="4">
        <v>43209</v>
      </c>
      <c r="I83">
        <v>-3.4</v>
      </c>
      <c r="J83">
        <f t="shared" si="3"/>
        <v>543.29999999999995</v>
      </c>
      <c r="K83">
        <v>37</v>
      </c>
    </row>
    <row r="84" spans="2:11" x14ac:dyDescent="0.3">
      <c r="B84" s="4">
        <v>43210</v>
      </c>
      <c r="C84">
        <v>-17.3</v>
      </c>
      <c r="D84">
        <f t="shared" si="2"/>
        <v>551.40000000000009</v>
      </c>
      <c r="E84">
        <v>53</v>
      </c>
      <c r="H84" s="4">
        <v>43210</v>
      </c>
      <c r="I84">
        <v>-17.3</v>
      </c>
      <c r="J84">
        <f t="shared" si="3"/>
        <v>526</v>
      </c>
      <c r="K84">
        <v>53</v>
      </c>
    </row>
    <row r="85" spans="2:11" x14ac:dyDescent="0.3">
      <c r="B85" s="4">
        <v>43213</v>
      </c>
      <c r="C85">
        <v>-0.6</v>
      </c>
      <c r="D85">
        <f t="shared" si="2"/>
        <v>550.80000000000007</v>
      </c>
      <c r="E85">
        <v>45</v>
      </c>
      <c r="H85" s="4">
        <v>43213</v>
      </c>
      <c r="I85">
        <v>-0.6</v>
      </c>
      <c r="J85">
        <f t="shared" si="3"/>
        <v>525.4</v>
      </c>
      <c r="K85">
        <v>45</v>
      </c>
    </row>
    <row r="86" spans="2:11" x14ac:dyDescent="0.3">
      <c r="B86" s="4">
        <v>43214</v>
      </c>
      <c r="C86">
        <v>-15</v>
      </c>
      <c r="D86">
        <f t="shared" si="2"/>
        <v>535.80000000000007</v>
      </c>
      <c r="E86">
        <v>35</v>
      </c>
      <c r="H86" s="4">
        <v>43214</v>
      </c>
      <c r="I86">
        <v>-0.4</v>
      </c>
      <c r="J86">
        <f t="shared" si="3"/>
        <v>525</v>
      </c>
      <c r="K86">
        <v>43</v>
      </c>
    </row>
    <row r="87" spans="2:11" x14ac:dyDescent="0.3">
      <c r="B87" s="4">
        <v>43215</v>
      </c>
      <c r="C87">
        <v>-1</v>
      </c>
      <c r="D87">
        <f t="shared" si="2"/>
        <v>534.80000000000007</v>
      </c>
      <c r="E87">
        <v>53</v>
      </c>
      <c r="H87" s="4">
        <v>43215</v>
      </c>
      <c r="I87">
        <v>-1</v>
      </c>
      <c r="J87">
        <f t="shared" si="3"/>
        <v>524</v>
      </c>
      <c r="K87">
        <v>53</v>
      </c>
    </row>
    <row r="88" spans="2:11" x14ac:dyDescent="0.3">
      <c r="B88" s="4">
        <v>43216</v>
      </c>
      <c r="C88">
        <v>-1.6</v>
      </c>
      <c r="D88">
        <f t="shared" si="2"/>
        <v>533.20000000000005</v>
      </c>
      <c r="E88">
        <v>37</v>
      </c>
      <c r="H88" s="4">
        <v>43216</v>
      </c>
      <c r="I88">
        <v>-1.6</v>
      </c>
      <c r="J88">
        <f t="shared" si="3"/>
        <v>522.4</v>
      </c>
      <c r="K88">
        <v>37</v>
      </c>
    </row>
    <row r="89" spans="2:11" x14ac:dyDescent="0.3">
      <c r="B89" s="4">
        <v>43217</v>
      </c>
      <c r="C89">
        <v>8.9</v>
      </c>
      <c r="D89">
        <f t="shared" si="2"/>
        <v>542.1</v>
      </c>
      <c r="E89">
        <v>27</v>
      </c>
      <c r="H89" s="4">
        <v>43217</v>
      </c>
      <c r="I89">
        <v>8.9</v>
      </c>
      <c r="J89">
        <f t="shared" si="3"/>
        <v>531.29999999999995</v>
      </c>
      <c r="K89">
        <v>27</v>
      </c>
    </row>
    <row r="90" spans="2:11" x14ac:dyDescent="0.3">
      <c r="B90" s="4">
        <v>43220</v>
      </c>
      <c r="C90">
        <v>8.6999999999999993</v>
      </c>
      <c r="D90">
        <f t="shared" si="2"/>
        <v>550.80000000000007</v>
      </c>
      <c r="E90">
        <v>23</v>
      </c>
      <c r="H90" s="4">
        <v>43220</v>
      </c>
      <c r="I90">
        <v>8.6999999999999993</v>
      </c>
      <c r="J90">
        <f t="shared" si="3"/>
        <v>540</v>
      </c>
      <c r="K90">
        <v>23</v>
      </c>
    </row>
    <row r="91" spans="2:11" x14ac:dyDescent="0.3">
      <c r="B91" s="4">
        <v>43222</v>
      </c>
      <c r="C91">
        <v>21.3</v>
      </c>
      <c r="D91">
        <f t="shared" si="2"/>
        <v>572.1</v>
      </c>
      <c r="E91">
        <v>43</v>
      </c>
      <c r="H91" s="4">
        <v>43222</v>
      </c>
      <c r="I91">
        <v>21.3</v>
      </c>
      <c r="J91">
        <f t="shared" si="3"/>
        <v>561.29999999999995</v>
      </c>
      <c r="K91">
        <v>43</v>
      </c>
    </row>
    <row r="92" spans="2:11" x14ac:dyDescent="0.3">
      <c r="B92" s="4">
        <v>43223</v>
      </c>
      <c r="C92">
        <v>10.4</v>
      </c>
      <c r="D92">
        <f t="shared" si="2"/>
        <v>582.5</v>
      </c>
      <c r="E92">
        <v>33</v>
      </c>
      <c r="H92" s="4">
        <v>43223</v>
      </c>
      <c r="I92">
        <v>10.4</v>
      </c>
      <c r="J92">
        <f t="shared" si="3"/>
        <v>571.69999999999993</v>
      </c>
      <c r="K92">
        <v>33</v>
      </c>
    </row>
    <row r="93" spans="2:11" x14ac:dyDescent="0.3">
      <c r="B93" s="4">
        <v>43224</v>
      </c>
      <c r="C93">
        <v>17.5</v>
      </c>
      <c r="D93">
        <f t="shared" si="2"/>
        <v>600</v>
      </c>
      <c r="E93">
        <v>41</v>
      </c>
      <c r="H93" s="4">
        <v>43224</v>
      </c>
      <c r="I93">
        <v>17.5</v>
      </c>
      <c r="J93">
        <f t="shared" si="3"/>
        <v>589.19999999999993</v>
      </c>
      <c r="K93">
        <v>41</v>
      </c>
    </row>
    <row r="94" spans="2:11" x14ac:dyDescent="0.3">
      <c r="B94" s="4">
        <v>43228</v>
      </c>
      <c r="C94">
        <v>-19.100000000000001</v>
      </c>
      <c r="D94">
        <f t="shared" si="2"/>
        <v>580.9</v>
      </c>
      <c r="E94">
        <v>31</v>
      </c>
      <c r="H94" s="4">
        <v>43228</v>
      </c>
      <c r="I94">
        <v>-27.3</v>
      </c>
      <c r="J94">
        <f t="shared" si="3"/>
        <v>561.9</v>
      </c>
      <c r="K94">
        <v>43</v>
      </c>
    </row>
    <row r="95" spans="2:11" x14ac:dyDescent="0.3">
      <c r="B95" s="4">
        <v>43229</v>
      </c>
      <c r="C95">
        <v>-9</v>
      </c>
      <c r="D95">
        <f t="shared" si="2"/>
        <v>571.9</v>
      </c>
      <c r="E95">
        <v>59</v>
      </c>
      <c r="H95" s="4">
        <v>43229</v>
      </c>
      <c r="I95">
        <v>-9</v>
      </c>
      <c r="J95">
        <f t="shared" si="3"/>
        <v>552.9</v>
      </c>
      <c r="K95">
        <v>59</v>
      </c>
    </row>
    <row r="96" spans="2:11" x14ac:dyDescent="0.3">
      <c r="B96" s="4">
        <v>43230</v>
      </c>
      <c r="C96">
        <v>20.399999999999999</v>
      </c>
      <c r="D96">
        <f t="shared" si="2"/>
        <v>592.29999999999995</v>
      </c>
      <c r="E96">
        <v>35</v>
      </c>
      <c r="H96" s="4">
        <v>43230</v>
      </c>
      <c r="I96">
        <v>20.399999999999999</v>
      </c>
      <c r="J96">
        <f t="shared" si="3"/>
        <v>573.29999999999995</v>
      </c>
      <c r="K96">
        <v>35</v>
      </c>
    </row>
    <row r="97" spans="2:11" x14ac:dyDescent="0.3">
      <c r="B97" s="4">
        <v>43231</v>
      </c>
      <c r="C97">
        <v>10.4</v>
      </c>
      <c r="D97">
        <f t="shared" si="2"/>
        <v>602.69999999999993</v>
      </c>
      <c r="E97">
        <v>41</v>
      </c>
      <c r="H97" s="4">
        <v>43231</v>
      </c>
      <c r="I97">
        <v>10.4</v>
      </c>
      <c r="J97">
        <f t="shared" si="3"/>
        <v>583.69999999999993</v>
      </c>
      <c r="K97">
        <v>41</v>
      </c>
    </row>
    <row r="98" spans="2:11" x14ac:dyDescent="0.3">
      <c r="B98" s="4">
        <v>43234</v>
      </c>
      <c r="C98">
        <v>-10</v>
      </c>
      <c r="D98">
        <f t="shared" si="2"/>
        <v>592.69999999999993</v>
      </c>
      <c r="E98">
        <v>33</v>
      </c>
      <c r="H98" s="4">
        <v>43234</v>
      </c>
      <c r="I98">
        <v>-10</v>
      </c>
      <c r="J98">
        <f t="shared" si="3"/>
        <v>573.69999999999993</v>
      </c>
      <c r="K98">
        <v>33</v>
      </c>
    </row>
    <row r="99" spans="2:11" x14ac:dyDescent="0.3">
      <c r="B99" s="4">
        <v>43235</v>
      </c>
      <c r="C99">
        <v>2.6</v>
      </c>
      <c r="D99">
        <f t="shared" si="2"/>
        <v>595.29999999999995</v>
      </c>
      <c r="E99">
        <v>43</v>
      </c>
      <c r="H99" s="4">
        <v>43235</v>
      </c>
      <c r="I99">
        <v>2.6</v>
      </c>
      <c r="J99">
        <f t="shared" si="3"/>
        <v>576.29999999999995</v>
      </c>
      <c r="K99">
        <v>43</v>
      </c>
    </row>
    <row r="100" spans="2:11" x14ac:dyDescent="0.3">
      <c r="B100" s="4">
        <v>43236</v>
      </c>
      <c r="C100">
        <v>31.1</v>
      </c>
      <c r="D100">
        <f t="shared" si="2"/>
        <v>626.4</v>
      </c>
      <c r="E100">
        <v>41</v>
      </c>
      <c r="H100" s="4">
        <v>43236</v>
      </c>
      <c r="I100">
        <v>31.1</v>
      </c>
      <c r="J100">
        <f t="shared" si="3"/>
        <v>607.4</v>
      </c>
      <c r="K100">
        <v>41</v>
      </c>
    </row>
    <row r="101" spans="2:11" x14ac:dyDescent="0.3">
      <c r="B101" s="4">
        <v>43237</v>
      </c>
      <c r="C101">
        <v>42.9</v>
      </c>
      <c r="D101">
        <f t="shared" si="2"/>
        <v>669.3</v>
      </c>
      <c r="E101">
        <v>65</v>
      </c>
      <c r="H101" s="4">
        <v>43237</v>
      </c>
      <c r="I101">
        <v>42.9</v>
      </c>
      <c r="J101">
        <f t="shared" si="3"/>
        <v>650.29999999999995</v>
      </c>
      <c r="K101">
        <v>65</v>
      </c>
    </row>
    <row r="102" spans="2:11" x14ac:dyDescent="0.3">
      <c r="B102" s="4">
        <v>43238</v>
      </c>
      <c r="C102">
        <v>43.5</v>
      </c>
      <c r="D102">
        <f t="shared" si="2"/>
        <v>712.8</v>
      </c>
      <c r="E102">
        <v>35</v>
      </c>
      <c r="H102" s="4">
        <v>43238</v>
      </c>
      <c r="I102">
        <v>43.5</v>
      </c>
      <c r="J102">
        <f t="shared" si="3"/>
        <v>693.8</v>
      </c>
      <c r="K102">
        <v>35</v>
      </c>
    </row>
    <row r="103" spans="2:11" x14ac:dyDescent="0.3">
      <c r="B103" s="4">
        <v>43241</v>
      </c>
      <c r="C103">
        <v>-11</v>
      </c>
      <c r="D103">
        <f t="shared" si="2"/>
        <v>701.8</v>
      </c>
      <c r="E103">
        <v>47</v>
      </c>
      <c r="H103" s="4">
        <v>43241</v>
      </c>
      <c r="I103">
        <v>-11</v>
      </c>
      <c r="J103">
        <f t="shared" si="3"/>
        <v>682.8</v>
      </c>
      <c r="K103">
        <v>47</v>
      </c>
    </row>
    <row r="104" spans="2:11" x14ac:dyDescent="0.3">
      <c r="B104" s="4">
        <v>43243</v>
      </c>
      <c r="C104">
        <v>1.4</v>
      </c>
      <c r="D104">
        <f t="shared" si="2"/>
        <v>703.19999999999993</v>
      </c>
      <c r="E104">
        <v>33</v>
      </c>
      <c r="H104" s="4">
        <v>43243</v>
      </c>
      <c r="I104">
        <v>1.4</v>
      </c>
      <c r="J104">
        <f t="shared" si="3"/>
        <v>684.19999999999993</v>
      </c>
      <c r="K104">
        <v>33</v>
      </c>
    </row>
    <row r="105" spans="2:11" x14ac:dyDescent="0.3">
      <c r="B105" s="4">
        <v>43244</v>
      </c>
      <c r="C105">
        <v>31.2</v>
      </c>
      <c r="D105">
        <f t="shared" si="2"/>
        <v>734.4</v>
      </c>
      <c r="E105">
        <v>51</v>
      </c>
      <c r="H105" s="4">
        <v>43244</v>
      </c>
      <c r="I105">
        <v>31.2</v>
      </c>
      <c r="J105">
        <f t="shared" si="3"/>
        <v>715.4</v>
      </c>
      <c r="K105">
        <v>51</v>
      </c>
    </row>
    <row r="106" spans="2:11" x14ac:dyDescent="0.3">
      <c r="B106" s="4">
        <v>43245</v>
      </c>
      <c r="C106">
        <v>3.6</v>
      </c>
      <c r="D106">
        <f t="shared" si="2"/>
        <v>738</v>
      </c>
      <c r="E106">
        <v>41</v>
      </c>
      <c r="H106" s="4">
        <v>43245</v>
      </c>
      <c r="I106">
        <v>3.6</v>
      </c>
      <c r="J106">
        <f t="shared" si="3"/>
        <v>719</v>
      </c>
      <c r="K106">
        <v>41</v>
      </c>
    </row>
    <row r="107" spans="2:11" x14ac:dyDescent="0.3">
      <c r="B107" s="4">
        <v>43248</v>
      </c>
      <c r="C107">
        <v>-23</v>
      </c>
      <c r="D107">
        <f t="shared" si="2"/>
        <v>715</v>
      </c>
      <c r="E107">
        <v>41</v>
      </c>
      <c r="H107" s="4">
        <v>43248</v>
      </c>
      <c r="I107">
        <v>-23</v>
      </c>
      <c r="J107">
        <f t="shared" si="3"/>
        <v>696</v>
      </c>
      <c r="K107">
        <v>41</v>
      </c>
    </row>
    <row r="108" spans="2:11" x14ac:dyDescent="0.3">
      <c r="B108" s="4">
        <v>43249</v>
      </c>
      <c r="C108">
        <v>21.3</v>
      </c>
      <c r="D108">
        <f t="shared" si="2"/>
        <v>736.3</v>
      </c>
      <c r="E108">
        <v>37</v>
      </c>
      <c r="H108" s="4">
        <v>43249</v>
      </c>
      <c r="I108">
        <v>21.3</v>
      </c>
      <c r="J108">
        <f t="shared" si="3"/>
        <v>717.3</v>
      </c>
      <c r="K108">
        <v>37</v>
      </c>
    </row>
    <row r="109" spans="2:11" x14ac:dyDescent="0.3">
      <c r="B109" s="4">
        <v>43250</v>
      </c>
      <c r="C109">
        <v>3.8</v>
      </c>
      <c r="D109">
        <f t="shared" si="2"/>
        <v>740.09999999999991</v>
      </c>
      <c r="E109">
        <v>87</v>
      </c>
      <c r="H109" s="4">
        <v>43250</v>
      </c>
      <c r="I109">
        <v>3.8</v>
      </c>
      <c r="J109">
        <f t="shared" si="3"/>
        <v>721.09999999999991</v>
      </c>
      <c r="K109">
        <v>87</v>
      </c>
    </row>
    <row r="110" spans="2:11" x14ac:dyDescent="0.3">
      <c r="B110" s="4">
        <v>43251</v>
      </c>
      <c r="C110">
        <v>1.5</v>
      </c>
      <c r="D110">
        <f t="shared" si="2"/>
        <v>741.59999999999991</v>
      </c>
      <c r="E110">
        <v>51</v>
      </c>
      <c r="H110" s="4">
        <v>43251</v>
      </c>
      <c r="I110">
        <v>1.5</v>
      </c>
      <c r="J110">
        <f t="shared" si="3"/>
        <v>722.59999999999991</v>
      </c>
      <c r="K110">
        <v>51</v>
      </c>
    </row>
    <row r="111" spans="2:11" x14ac:dyDescent="0.3">
      <c r="B111" s="4">
        <v>43252</v>
      </c>
      <c r="C111">
        <v>-19.7</v>
      </c>
      <c r="D111">
        <f t="shared" si="2"/>
        <v>721.89999999999986</v>
      </c>
      <c r="E111">
        <v>35</v>
      </c>
      <c r="H111" s="4">
        <v>43252</v>
      </c>
      <c r="I111">
        <v>-24.7</v>
      </c>
      <c r="J111">
        <f t="shared" si="3"/>
        <v>697.89999999999986</v>
      </c>
      <c r="K111">
        <v>49</v>
      </c>
    </row>
    <row r="112" spans="2:11" x14ac:dyDescent="0.3">
      <c r="B112" s="4">
        <v>43255</v>
      </c>
      <c r="C112">
        <v>2.8</v>
      </c>
      <c r="D112">
        <f t="shared" si="2"/>
        <v>724.69999999999982</v>
      </c>
      <c r="E112">
        <v>29</v>
      </c>
      <c r="H112" s="4">
        <v>43255</v>
      </c>
      <c r="I112">
        <v>2.8</v>
      </c>
      <c r="J112">
        <f t="shared" si="3"/>
        <v>700.69999999999982</v>
      </c>
      <c r="K112">
        <v>29</v>
      </c>
    </row>
    <row r="113" spans="2:11" x14ac:dyDescent="0.3">
      <c r="B113" s="4">
        <v>43256</v>
      </c>
      <c r="C113">
        <v>20.7</v>
      </c>
      <c r="D113">
        <f t="shared" si="2"/>
        <v>745.39999999999986</v>
      </c>
      <c r="E113">
        <v>27</v>
      </c>
      <c r="H113" s="4">
        <v>43256</v>
      </c>
      <c r="I113">
        <v>20.7</v>
      </c>
      <c r="J113">
        <f t="shared" si="3"/>
        <v>721.39999999999986</v>
      </c>
      <c r="K113">
        <v>27</v>
      </c>
    </row>
    <row r="114" spans="2:11" x14ac:dyDescent="0.3">
      <c r="B114" s="4">
        <v>43258</v>
      </c>
      <c r="C114">
        <v>-27.6</v>
      </c>
      <c r="D114">
        <f t="shared" si="2"/>
        <v>717.79999999999984</v>
      </c>
      <c r="E114">
        <v>45</v>
      </c>
      <c r="H114" s="4">
        <v>43258</v>
      </c>
      <c r="I114">
        <v>-27.6</v>
      </c>
      <c r="J114">
        <f t="shared" si="3"/>
        <v>693.79999999999984</v>
      </c>
      <c r="K114">
        <v>45</v>
      </c>
    </row>
    <row r="115" spans="2:11" x14ac:dyDescent="0.3">
      <c r="B115" s="4">
        <v>43259</v>
      </c>
      <c r="C115">
        <v>13</v>
      </c>
      <c r="D115">
        <f t="shared" si="2"/>
        <v>730.79999999999984</v>
      </c>
      <c r="E115">
        <v>31</v>
      </c>
      <c r="H115" s="4">
        <v>43259</v>
      </c>
      <c r="I115">
        <v>13</v>
      </c>
      <c r="J115">
        <f t="shared" si="3"/>
        <v>706.79999999999984</v>
      </c>
      <c r="K115">
        <v>31</v>
      </c>
    </row>
    <row r="116" spans="2:11" x14ac:dyDescent="0.3">
      <c r="B116" s="4">
        <v>43262</v>
      </c>
      <c r="C116">
        <v>-6.9</v>
      </c>
      <c r="D116">
        <f t="shared" si="2"/>
        <v>723.89999999999986</v>
      </c>
      <c r="E116">
        <v>29</v>
      </c>
      <c r="H116" s="4">
        <v>43262</v>
      </c>
      <c r="I116">
        <v>-6.9</v>
      </c>
      <c r="J116">
        <f t="shared" si="3"/>
        <v>699.89999999999986</v>
      </c>
      <c r="K116">
        <v>29</v>
      </c>
    </row>
    <row r="117" spans="2:11" x14ac:dyDescent="0.3">
      <c r="B117" s="4">
        <v>43263</v>
      </c>
      <c r="C117">
        <v>15.6</v>
      </c>
      <c r="D117">
        <f t="shared" si="2"/>
        <v>739.49999999999989</v>
      </c>
      <c r="E117">
        <v>45</v>
      </c>
      <c r="H117" s="4">
        <v>43263</v>
      </c>
      <c r="I117">
        <v>15.6</v>
      </c>
      <c r="J117">
        <f t="shared" si="3"/>
        <v>715.49999999999989</v>
      </c>
      <c r="K117">
        <v>45</v>
      </c>
    </row>
    <row r="118" spans="2:11" x14ac:dyDescent="0.3">
      <c r="B118" s="4">
        <v>43265</v>
      </c>
      <c r="C118">
        <v>17.5</v>
      </c>
      <c r="D118">
        <f t="shared" si="2"/>
        <v>756.99999999999989</v>
      </c>
      <c r="E118">
        <v>25</v>
      </c>
      <c r="H118" s="4">
        <v>43265</v>
      </c>
      <c r="I118">
        <v>17.5</v>
      </c>
      <c r="J118">
        <f t="shared" si="3"/>
        <v>732.99999999999989</v>
      </c>
      <c r="K118">
        <v>25</v>
      </c>
    </row>
    <row r="119" spans="2:11" x14ac:dyDescent="0.3">
      <c r="B119" s="4">
        <v>43266</v>
      </c>
      <c r="C119">
        <v>11.8</v>
      </c>
      <c r="D119">
        <f t="shared" si="2"/>
        <v>768.79999999999984</v>
      </c>
      <c r="E119">
        <v>29</v>
      </c>
      <c r="H119" s="4">
        <v>43266</v>
      </c>
      <c r="I119">
        <v>11.8</v>
      </c>
      <c r="J119">
        <f t="shared" si="3"/>
        <v>744.79999999999984</v>
      </c>
      <c r="K119">
        <v>29</v>
      </c>
    </row>
    <row r="120" spans="2:11" x14ac:dyDescent="0.3">
      <c r="B120" s="4">
        <v>43269</v>
      </c>
      <c r="C120">
        <v>17.899999999999999</v>
      </c>
      <c r="D120">
        <f t="shared" si="2"/>
        <v>786.69999999999982</v>
      </c>
      <c r="E120">
        <v>25</v>
      </c>
      <c r="H120" s="4">
        <v>43269</v>
      </c>
      <c r="I120">
        <v>17.899999999999999</v>
      </c>
      <c r="J120">
        <f t="shared" si="3"/>
        <v>762.69999999999982</v>
      </c>
      <c r="K120">
        <v>25</v>
      </c>
    </row>
    <row r="121" spans="2:11" x14ac:dyDescent="0.3">
      <c r="B121" s="4">
        <v>43270</v>
      </c>
      <c r="C121">
        <v>17.7</v>
      </c>
      <c r="D121">
        <f t="shared" si="2"/>
        <v>804.39999999999986</v>
      </c>
      <c r="E121">
        <v>49</v>
      </c>
      <c r="H121" s="4">
        <v>43270</v>
      </c>
      <c r="I121">
        <v>17.7</v>
      </c>
      <c r="J121">
        <f t="shared" si="3"/>
        <v>780.39999999999986</v>
      </c>
      <c r="K121">
        <v>49</v>
      </c>
    </row>
    <row r="122" spans="2:11" x14ac:dyDescent="0.3">
      <c r="B122" s="4">
        <v>43271</v>
      </c>
      <c r="C122">
        <v>17.600000000000001</v>
      </c>
      <c r="D122">
        <f t="shared" si="2"/>
        <v>821.99999999999989</v>
      </c>
      <c r="E122">
        <v>45</v>
      </c>
      <c r="H122" s="4">
        <v>43271</v>
      </c>
      <c r="I122">
        <v>17.600000000000001</v>
      </c>
      <c r="J122">
        <f t="shared" si="3"/>
        <v>797.99999999999989</v>
      </c>
      <c r="K122">
        <v>45</v>
      </c>
    </row>
    <row r="123" spans="2:11" x14ac:dyDescent="0.3">
      <c r="B123" s="4">
        <v>43272</v>
      </c>
      <c r="C123">
        <v>8.1999999999999993</v>
      </c>
      <c r="D123">
        <f t="shared" si="2"/>
        <v>830.19999999999993</v>
      </c>
      <c r="E123">
        <v>53</v>
      </c>
      <c r="H123" s="4">
        <v>43272</v>
      </c>
      <c r="I123">
        <v>8.1999999999999993</v>
      </c>
      <c r="J123">
        <f t="shared" si="3"/>
        <v>806.19999999999993</v>
      </c>
      <c r="K123">
        <v>53</v>
      </c>
    </row>
    <row r="124" spans="2:11" x14ac:dyDescent="0.3">
      <c r="B124" s="4">
        <v>43273</v>
      </c>
      <c r="C124">
        <v>16.600000000000001</v>
      </c>
      <c r="D124">
        <f t="shared" si="2"/>
        <v>846.8</v>
      </c>
      <c r="E124">
        <v>37</v>
      </c>
      <c r="H124" s="4">
        <v>43273</v>
      </c>
      <c r="I124">
        <v>16.600000000000001</v>
      </c>
      <c r="J124">
        <f t="shared" si="3"/>
        <v>822.8</v>
      </c>
      <c r="K124">
        <v>37</v>
      </c>
    </row>
    <row r="125" spans="2:11" x14ac:dyDescent="0.3">
      <c r="B125" s="4">
        <v>43276</v>
      </c>
      <c r="C125">
        <v>-1.8</v>
      </c>
      <c r="D125">
        <f t="shared" si="2"/>
        <v>845</v>
      </c>
      <c r="E125">
        <v>47</v>
      </c>
      <c r="H125" s="4">
        <v>43276</v>
      </c>
      <c r="I125">
        <v>-1.8</v>
      </c>
      <c r="J125">
        <f t="shared" si="3"/>
        <v>821</v>
      </c>
      <c r="K125">
        <v>47</v>
      </c>
    </row>
    <row r="126" spans="2:11" x14ac:dyDescent="0.3">
      <c r="B126" s="4">
        <v>43277</v>
      </c>
      <c r="C126">
        <v>27.8</v>
      </c>
      <c r="D126">
        <f t="shared" si="2"/>
        <v>872.8</v>
      </c>
      <c r="E126">
        <v>37</v>
      </c>
      <c r="H126" s="4">
        <v>43277</v>
      </c>
      <c r="I126">
        <v>27.8</v>
      </c>
      <c r="J126">
        <f t="shared" si="3"/>
        <v>848.8</v>
      </c>
      <c r="K126">
        <v>37</v>
      </c>
    </row>
    <row r="127" spans="2:11" x14ac:dyDescent="0.3">
      <c r="B127" s="4">
        <v>43278</v>
      </c>
      <c r="C127">
        <v>-7.1</v>
      </c>
      <c r="D127">
        <f t="shared" si="2"/>
        <v>865.69999999999993</v>
      </c>
      <c r="E127">
        <v>41</v>
      </c>
      <c r="H127" s="4">
        <v>43278</v>
      </c>
      <c r="I127">
        <v>-7.1</v>
      </c>
      <c r="J127">
        <f t="shared" si="3"/>
        <v>841.69999999999993</v>
      </c>
      <c r="K127">
        <v>41</v>
      </c>
    </row>
    <row r="128" spans="2:11" x14ac:dyDescent="0.3">
      <c r="B128" s="4">
        <v>43279</v>
      </c>
      <c r="C128">
        <v>32</v>
      </c>
      <c r="D128">
        <f t="shared" si="2"/>
        <v>897.69999999999993</v>
      </c>
      <c r="E128">
        <v>41</v>
      </c>
      <c r="H128" s="4">
        <v>43279</v>
      </c>
      <c r="I128">
        <v>32</v>
      </c>
      <c r="J128">
        <f t="shared" si="3"/>
        <v>873.69999999999993</v>
      </c>
      <c r="K128">
        <v>41</v>
      </c>
    </row>
    <row r="129" spans="2:11" x14ac:dyDescent="0.3">
      <c r="B129" s="4">
        <v>43280</v>
      </c>
      <c r="C129">
        <v>38.299999999999997</v>
      </c>
      <c r="D129">
        <f t="shared" si="2"/>
        <v>935.99999999999989</v>
      </c>
      <c r="E129">
        <v>35</v>
      </c>
      <c r="H129" s="4">
        <v>43280</v>
      </c>
      <c r="I129">
        <v>38.299999999999997</v>
      </c>
      <c r="J129">
        <f t="shared" si="3"/>
        <v>911.99999999999989</v>
      </c>
      <c r="K129">
        <v>35</v>
      </c>
    </row>
    <row r="130" spans="2:11" x14ac:dyDescent="0.3">
      <c r="B130" s="4">
        <v>43283</v>
      </c>
      <c r="C130">
        <v>-1.4</v>
      </c>
      <c r="D130">
        <f t="shared" si="2"/>
        <v>934.59999999999991</v>
      </c>
      <c r="E130">
        <v>39</v>
      </c>
      <c r="H130" s="4">
        <v>43283</v>
      </c>
      <c r="I130">
        <v>-1.4</v>
      </c>
      <c r="J130">
        <f t="shared" si="3"/>
        <v>910.59999999999991</v>
      </c>
      <c r="K130">
        <v>39</v>
      </c>
    </row>
    <row r="131" spans="2:11" x14ac:dyDescent="0.3">
      <c r="B131" s="4">
        <v>43284</v>
      </c>
      <c r="C131">
        <v>16.899999999999999</v>
      </c>
      <c r="D131">
        <f t="shared" ref="D131:D194" si="4">+C131+D130</f>
        <v>951.49999999999989</v>
      </c>
      <c r="E131">
        <v>61</v>
      </c>
      <c r="H131" s="4">
        <v>43284</v>
      </c>
      <c r="I131">
        <v>16.899999999999999</v>
      </c>
      <c r="J131">
        <f t="shared" ref="J131:J194" si="5">+I131+J130</f>
        <v>927.49999999999989</v>
      </c>
      <c r="K131">
        <v>61</v>
      </c>
    </row>
    <row r="132" spans="2:11" x14ac:dyDescent="0.3">
      <c r="B132" s="4">
        <v>43285</v>
      </c>
      <c r="C132">
        <v>8.3000000000000007</v>
      </c>
      <c r="D132">
        <f t="shared" si="4"/>
        <v>959.79999999999984</v>
      </c>
      <c r="E132">
        <v>27</v>
      </c>
      <c r="H132" s="4">
        <v>43285</v>
      </c>
      <c r="I132">
        <v>8.3000000000000007</v>
      </c>
      <c r="J132">
        <f t="shared" si="5"/>
        <v>935.79999999999984</v>
      </c>
      <c r="K132">
        <v>27</v>
      </c>
    </row>
    <row r="133" spans="2:11" x14ac:dyDescent="0.3">
      <c r="B133" s="4">
        <v>43286</v>
      </c>
      <c r="C133">
        <v>43.6</v>
      </c>
      <c r="D133">
        <f t="shared" si="4"/>
        <v>1003.3999999999999</v>
      </c>
      <c r="E133">
        <v>43</v>
      </c>
      <c r="H133" s="4">
        <v>43286</v>
      </c>
      <c r="I133">
        <v>43.6</v>
      </c>
      <c r="J133">
        <f t="shared" si="5"/>
        <v>979.39999999999986</v>
      </c>
      <c r="K133">
        <v>43</v>
      </c>
    </row>
    <row r="134" spans="2:11" x14ac:dyDescent="0.3">
      <c r="B134" s="4">
        <v>43287</v>
      </c>
      <c r="C134">
        <v>45.3</v>
      </c>
      <c r="D134">
        <f t="shared" si="4"/>
        <v>1048.6999999999998</v>
      </c>
      <c r="E134">
        <v>35</v>
      </c>
      <c r="H134" s="4">
        <v>43287</v>
      </c>
      <c r="I134">
        <v>45.3</v>
      </c>
      <c r="J134">
        <f t="shared" si="5"/>
        <v>1024.6999999999998</v>
      </c>
      <c r="K134">
        <v>35</v>
      </c>
    </row>
    <row r="135" spans="2:11" x14ac:dyDescent="0.3">
      <c r="B135" s="4">
        <v>43290</v>
      </c>
      <c r="C135">
        <v>8</v>
      </c>
      <c r="D135">
        <f t="shared" si="4"/>
        <v>1056.6999999999998</v>
      </c>
      <c r="E135">
        <v>27</v>
      </c>
      <c r="H135" s="4">
        <v>43290</v>
      </c>
      <c r="I135">
        <v>8</v>
      </c>
      <c r="J135">
        <f t="shared" si="5"/>
        <v>1032.6999999999998</v>
      </c>
      <c r="K135">
        <v>27</v>
      </c>
    </row>
    <row r="136" spans="2:11" x14ac:dyDescent="0.3">
      <c r="B136" s="4">
        <v>43291</v>
      </c>
      <c r="C136">
        <v>3.4</v>
      </c>
      <c r="D136">
        <f t="shared" si="4"/>
        <v>1060.0999999999999</v>
      </c>
      <c r="E136">
        <v>31</v>
      </c>
      <c r="H136" s="4">
        <v>43291</v>
      </c>
      <c r="I136">
        <v>3.4</v>
      </c>
      <c r="J136">
        <f t="shared" si="5"/>
        <v>1036.0999999999999</v>
      </c>
      <c r="K136">
        <v>31</v>
      </c>
    </row>
    <row r="137" spans="2:11" x14ac:dyDescent="0.3">
      <c r="B137" s="4">
        <v>43292</v>
      </c>
      <c r="C137">
        <v>-14.9</v>
      </c>
      <c r="D137">
        <f t="shared" si="4"/>
        <v>1045.1999999999998</v>
      </c>
      <c r="E137">
        <v>47</v>
      </c>
      <c r="H137" s="4">
        <v>43292</v>
      </c>
      <c r="I137">
        <v>-14.9</v>
      </c>
      <c r="J137">
        <f t="shared" si="5"/>
        <v>1021.1999999999999</v>
      </c>
      <c r="K137">
        <v>47</v>
      </c>
    </row>
    <row r="138" spans="2:11" x14ac:dyDescent="0.3">
      <c r="B138" s="4">
        <v>43293</v>
      </c>
      <c r="C138">
        <v>-15.2</v>
      </c>
      <c r="D138">
        <f t="shared" si="4"/>
        <v>1029.9999999999998</v>
      </c>
      <c r="E138">
        <v>41</v>
      </c>
      <c r="H138" s="4">
        <v>43293</v>
      </c>
      <c r="I138">
        <v>-26</v>
      </c>
      <c r="J138">
        <f t="shared" si="5"/>
        <v>995.19999999999993</v>
      </c>
      <c r="K138">
        <v>55</v>
      </c>
    </row>
    <row r="139" spans="2:11" x14ac:dyDescent="0.3">
      <c r="B139" s="4">
        <v>43294</v>
      </c>
      <c r="C139">
        <v>-17.100000000000001</v>
      </c>
      <c r="D139">
        <f t="shared" si="4"/>
        <v>1012.8999999999997</v>
      </c>
      <c r="E139">
        <v>23</v>
      </c>
      <c r="H139" s="4">
        <v>43294</v>
      </c>
      <c r="I139">
        <v>-34.700000000000003</v>
      </c>
      <c r="J139">
        <f t="shared" si="5"/>
        <v>960.49999999999989</v>
      </c>
      <c r="K139">
        <v>39</v>
      </c>
    </row>
    <row r="140" spans="2:11" x14ac:dyDescent="0.3">
      <c r="B140" s="4">
        <v>43297</v>
      </c>
      <c r="C140">
        <v>9.4</v>
      </c>
      <c r="D140">
        <f t="shared" si="4"/>
        <v>1022.2999999999997</v>
      </c>
      <c r="E140">
        <v>27</v>
      </c>
      <c r="H140" s="4">
        <v>43297</v>
      </c>
      <c r="I140">
        <v>9.4</v>
      </c>
      <c r="J140">
        <f t="shared" si="5"/>
        <v>969.89999999999986</v>
      </c>
      <c r="K140">
        <v>27</v>
      </c>
    </row>
    <row r="141" spans="2:11" x14ac:dyDescent="0.3">
      <c r="B141" s="4">
        <v>43298</v>
      </c>
      <c r="C141">
        <v>-3.5</v>
      </c>
      <c r="D141">
        <f t="shared" si="4"/>
        <v>1018.7999999999997</v>
      </c>
      <c r="E141">
        <v>35</v>
      </c>
      <c r="H141" s="4">
        <v>43298</v>
      </c>
      <c r="I141">
        <v>-3.5</v>
      </c>
      <c r="J141">
        <f t="shared" si="5"/>
        <v>966.39999999999986</v>
      </c>
      <c r="K141">
        <v>35</v>
      </c>
    </row>
    <row r="142" spans="2:11" x14ac:dyDescent="0.3">
      <c r="B142" s="4">
        <v>43299</v>
      </c>
      <c r="C142">
        <v>32.700000000000003</v>
      </c>
      <c r="D142">
        <f t="shared" si="4"/>
        <v>1051.4999999999998</v>
      </c>
      <c r="E142">
        <v>21</v>
      </c>
      <c r="H142" s="4">
        <v>43299</v>
      </c>
      <c r="I142">
        <v>32.700000000000003</v>
      </c>
      <c r="J142">
        <f t="shared" si="5"/>
        <v>999.09999999999991</v>
      </c>
      <c r="K142">
        <v>21</v>
      </c>
    </row>
    <row r="143" spans="2:11" x14ac:dyDescent="0.3">
      <c r="B143" s="4">
        <v>43300</v>
      </c>
      <c r="C143">
        <v>-13.9</v>
      </c>
      <c r="D143">
        <f t="shared" si="4"/>
        <v>1037.5999999999997</v>
      </c>
      <c r="E143">
        <v>33</v>
      </c>
      <c r="H143" s="4">
        <v>43300</v>
      </c>
      <c r="I143">
        <v>-13.9</v>
      </c>
      <c r="J143">
        <f t="shared" si="5"/>
        <v>985.19999999999993</v>
      </c>
      <c r="K143">
        <v>33</v>
      </c>
    </row>
    <row r="144" spans="2:11" x14ac:dyDescent="0.3">
      <c r="B144" s="4">
        <v>43301</v>
      </c>
      <c r="C144">
        <v>7.4</v>
      </c>
      <c r="D144">
        <f t="shared" si="4"/>
        <v>1044.9999999999998</v>
      </c>
      <c r="E144">
        <v>41</v>
      </c>
      <c r="H144" s="4">
        <v>43301</v>
      </c>
      <c r="I144">
        <v>7.4</v>
      </c>
      <c r="J144">
        <f t="shared" si="5"/>
        <v>992.59999999999991</v>
      </c>
      <c r="K144">
        <v>41</v>
      </c>
    </row>
    <row r="145" spans="2:11" x14ac:dyDescent="0.3">
      <c r="B145" s="4">
        <v>43304</v>
      </c>
      <c r="C145">
        <v>2.7</v>
      </c>
      <c r="D145">
        <f t="shared" si="4"/>
        <v>1047.6999999999998</v>
      </c>
      <c r="E145">
        <v>31</v>
      </c>
      <c r="H145" s="4">
        <v>43304</v>
      </c>
      <c r="I145">
        <v>2.7</v>
      </c>
      <c r="J145">
        <f t="shared" si="5"/>
        <v>995.3</v>
      </c>
      <c r="K145">
        <v>31</v>
      </c>
    </row>
    <row r="146" spans="2:11" x14ac:dyDescent="0.3">
      <c r="B146" s="4">
        <v>43305</v>
      </c>
      <c r="C146">
        <v>3.6</v>
      </c>
      <c r="D146">
        <f t="shared" si="4"/>
        <v>1051.2999999999997</v>
      </c>
      <c r="E146">
        <v>41</v>
      </c>
      <c r="H146" s="4">
        <v>43305</v>
      </c>
      <c r="I146">
        <v>3.6</v>
      </c>
      <c r="J146">
        <f t="shared" si="5"/>
        <v>998.9</v>
      </c>
      <c r="K146">
        <v>41</v>
      </c>
    </row>
    <row r="147" spans="2:11" x14ac:dyDescent="0.3">
      <c r="B147" s="4">
        <v>43306</v>
      </c>
      <c r="C147">
        <v>-0.6</v>
      </c>
      <c r="D147">
        <f t="shared" si="4"/>
        <v>1050.6999999999998</v>
      </c>
      <c r="E147">
        <v>37</v>
      </c>
      <c r="H147" s="4">
        <v>43306</v>
      </c>
      <c r="I147">
        <v>-0.6</v>
      </c>
      <c r="J147">
        <f t="shared" si="5"/>
        <v>998.3</v>
      </c>
      <c r="K147">
        <v>37</v>
      </c>
    </row>
    <row r="148" spans="2:11" x14ac:dyDescent="0.3">
      <c r="B148" s="4">
        <v>43307</v>
      </c>
      <c r="C148">
        <v>-22.1</v>
      </c>
      <c r="D148">
        <f t="shared" si="4"/>
        <v>1028.5999999999999</v>
      </c>
      <c r="E148">
        <v>37</v>
      </c>
      <c r="H148" s="4">
        <v>43307</v>
      </c>
      <c r="I148">
        <v>-22.1</v>
      </c>
      <c r="J148">
        <f t="shared" si="5"/>
        <v>976.19999999999993</v>
      </c>
      <c r="K148">
        <v>37</v>
      </c>
    </row>
    <row r="149" spans="2:11" x14ac:dyDescent="0.3">
      <c r="B149" s="4">
        <v>43308</v>
      </c>
      <c r="C149">
        <v>19.899999999999999</v>
      </c>
      <c r="D149">
        <f t="shared" si="4"/>
        <v>1048.5</v>
      </c>
      <c r="E149">
        <v>61</v>
      </c>
      <c r="H149" s="4">
        <v>43308</v>
      </c>
      <c r="I149">
        <v>19.899999999999999</v>
      </c>
      <c r="J149">
        <f t="shared" si="5"/>
        <v>996.09999999999991</v>
      </c>
      <c r="K149">
        <v>61</v>
      </c>
    </row>
    <row r="150" spans="2:11" x14ac:dyDescent="0.3">
      <c r="B150" s="4">
        <v>43311</v>
      </c>
      <c r="C150">
        <v>10.5</v>
      </c>
      <c r="D150">
        <f t="shared" si="4"/>
        <v>1059</v>
      </c>
      <c r="E150">
        <v>23</v>
      </c>
      <c r="H150" s="4">
        <v>43311</v>
      </c>
      <c r="I150">
        <v>10.5</v>
      </c>
      <c r="J150">
        <f t="shared" si="5"/>
        <v>1006.5999999999999</v>
      </c>
      <c r="K150">
        <v>23</v>
      </c>
    </row>
    <row r="151" spans="2:11" x14ac:dyDescent="0.3">
      <c r="B151" s="4">
        <v>43312</v>
      </c>
      <c r="C151">
        <v>35</v>
      </c>
      <c r="D151">
        <f t="shared" si="4"/>
        <v>1094</v>
      </c>
      <c r="E151">
        <v>63</v>
      </c>
      <c r="H151" s="4">
        <v>43312</v>
      </c>
      <c r="I151">
        <v>35</v>
      </c>
      <c r="J151">
        <f t="shared" si="5"/>
        <v>1041.5999999999999</v>
      </c>
      <c r="K151">
        <v>63</v>
      </c>
    </row>
    <row r="152" spans="2:11" x14ac:dyDescent="0.3">
      <c r="B152" s="4">
        <v>43313</v>
      </c>
      <c r="C152">
        <v>-13.1</v>
      </c>
      <c r="D152">
        <f t="shared" si="4"/>
        <v>1080.9000000000001</v>
      </c>
      <c r="E152">
        <v>63</v>
      </c>
      <c r="H152" s="4">
        <v>43313</v>
      </c>
      <c r="I152">
        <v>-13.1</v>
      </c>
      <c r="J152">
        <f t="shared" si="5"/>
        <v>1028.5</v>
      </c>
      <c r="K152">
        <v>63</v>
      </c>
    </row>
    <row r="153" spans="2:11" x14ac:dyDescent="0.3">
      <c r="B153" s="4">
        <v>43314</v>
      </c>
      <c r="C153">
        <v>17.8</v>
      </c>
      <c r="D153">
        <f t="shared" si="4"/>
        <v>1098.7</v>
      </c>
      <c r="E153">
        <v>39</v>
      </c>
      <c r="H153" s="4">
        <v>43314</v>
      </c>
      <c r="I153">
        <v>17.8</v>
      </c>
      <c r="J153">
        <f t="shared" si="5"/>
        <v>1046.3</v>
      </c>
      <c r="K153">
        <v>39</v>
      </c>
    </row>
    <row r="154" spans="2:11" x14ac:dyDescent="0.3">
      <c r="B154" s="4">
        <v>43315</v>
      </c>
      <c r="C154">
        <v>-3.4</v>
      </c>
      <c r="D154">
        <f t="shared" si="4"/>
        <v>1095.3</v>
      </c>
      <c r="E154">
        <v>29</v>
      </c>
      <c r="H154" s="4">
        <v>43315</v>
      </c>
      <c r="I154">
        <v>-3.4</v>
      </c>
      <c r="J154">
        <f t="shared" si="5"/>
        <v>1042.8999999999999</v>
      </c>
      <c r="K154">
        <v>29</v>
      </c>
    </row>
    <row r="155" spans="2:11" x14ac:dyDescent="0.3">
      <c r="B155" s="4">
        <v>43318</v>
      </c>
      <c r="C155">
        <v>-14.6</v>
      </c>
      <c r="D155">
        <f t="shared" si="4"/>
        <v>1080.7</v>
      </c>
      <c r="E155">
        <v>27</v>
      </c>
      <c r="H155" s="4">
        <v>43318</v>
      </c>
      <c r="I155">
        <v>-14.6</v>
      </c>
      <c r="J155">
        <f t="shared" si="5"/>
        <v>1028.3</v>
      </c>
      <c r="K155">
        <v>27</v>
      </c>
    </row>
    <row r="156" spans="2:11" x14ac:dyDescent="0.3">
      <c r="B156" s="4">
        <v>43319</v>
      </c>
      <c r="C156">
        <v>-18.399999999999999</v>
      </c>
      <c r="D156">
        <f t="shared" si="4"/>
        <v>1062.3</v>
      </c>
      <c r="E156">
        <v>33</v>
      </c>
      <c r="H156" s="4">
        <v>43319</v>
      </c>
      <c r="I156">
        <v>-18.399999999999999</v>
      </c>
      <c r="J156">
        <f t="shared" si="5"/>
        <v>1009.9</v>
      </c>
      <c r="K156">
        <v>33</v>
      </c>
    </row>
    <row r="157" spans="2:11" x14ac:dyDescent="0.3">
      <c r="B157" s="4">
        <v>43320</v>
      </c>
      <c r="C157">
        <v>-12.8</v>
      </c>
      <c r="D157">
        <f t="shared" si="4"/>
        <v>1049.5</v>
      </c>
      <c r="E157">
        <v>39</v>
      </c>
      <c r="H157" s="4">
        <v>43320</v>
      </c>
      <c r="I157">
        <v>-12.8</v>
      </c>
      <c r="J157">
        <f t="shared" si="5"/>
        <v>997.1</v>
      </c>
      <c r="K157">
        <v>39</v>
      </c>
    </row>
    <row r="158" spans="2:11" x14ac:dyDescent="0.3">
      <c r="B158" s="4">
        <v>43321</v>
      </c>
      <c r="C158">
        <v>-11.9</v>
      </c>
      <c r="D158">
        <f t="shared" si="4"/>
        <v>1037.5999999999999</v>
      </c>
      <c r="E158">
        <v>43</v>
      </c>
      <c r="H158" s="4">
        <v>43321</v>
      </c>
      <c r="I158">
        <v>-11.9</v>
      </c>
      <c r="J158">
        <f t="shared" si="5"/>
        <v>985.2</v>
      </c>
      <c r="K158">
        <v>43</v>
      </c>
    </row>
    <row r="159" spans="2:11" x14ac:dyDescent="0.3">
      <c r="B159" s="4">
        <v>43322</v>
      </c>
      <c r="C159">
        <v>14</v>
      </c>
      <c r="D159">
        <f t="shared" si="4"/>
        <v>1051.5999999999999</v>
      </c>
      <c r="E159">
        <v>45</v>
      </c>
      <c r="H159" s="4">
        <v>43322</v>
      </c>
      <c r="I159">
        <v>14</v>
      </c>
      <c r="J159">
        <f t="shared" si="5"/>
        <v>999.2</v>
      </c>
      <c r="K159">
        <v>45</v>
      </c>
    </row>
    <row r="160" spans="2:11" x14ac:dyDescent="0.3">
      <c r="B160" s="4">
        <v>43325</v>
      </c>
      <c r="C160">
        <v>-0.4</v>
      </c>
      <c r="D160">
        <f t="shared" si="4"/>
        <v>1051.1999999999998</v>
      </c>
      <c r="E160">
        <v>55</v>
      </c>
      <c r="H160" s="4">
        <v>43325</v>
      </c>
      <c r="I160">
        <v>-0.4</v>
      </c>
      <c r="J160">
        <f t="shared" si="5"/>
        <v>998.80000000000007</v>
      </c>
      <c r="K160">
        <v>55</v>
      </c>
    </row>
    <row r="161" spans="2:11" x14ac:dyDescent="0.3">
      <c r="B161" s="4">
        <v>43326</v>
      </c>
      <c r="C161">
        <v>13.4</v>
      </c>
      <c r="D161">
        <f t="shared" si="4"/>
        <v>1064.5999999999999</v>
      </c>
      <c r="E161">
        <v>45</v>
      </c>
      <c r="H161" s="4">
        <v>43326</v>
      </c>
      <c r="I161">
        <v>13.4</v>
      </c>
      <c r="J161">
        <f t="shared" si="5"/>
        <v>1012.2</v>
      </c>
      <c r="K161">
        <v>45</v>
      </c>
    </row>
    <row r="162" spans="2:11" x14ac:dyDescent="0.3">
      <c r="B162" s="4">
        <v>43328</v>
      </c>
      <c r="C162">
        <v>-17.100000000000001</v>
      </c>
      <c r="D162">
        <f t="shared" si="4"/>
        <v>1047.5</v>
      </c>
      <c r="E162">
        <v>59</v>
      </c>
      <c r="H162" s="4">
        <v>43328</v>
      </c>
      <c r="I162">
        <v>-17.100000000000001</v>
      </c>
      <c r="J162">
        <f t="shared" si="5"/>
        <v>995.1</v>
      </c>
      <c r="K162">
        <v>59</v>
      </c>
    </row>
    <row r="163" spans="2:11" x14ac:dyDescent="0.3">
      <c r="B163" s="4">
        <v>43329</v>
      </c>
      <c r="C163">
        <v>-6.7</v>
      </c>
      <c r="D163">
        <f t="shared" si="4"/>
        <v>1040.8</v>
      </c>
      <c r="E163">
        <v>53</v>
      </c>
      <c r="H163" s="4">
        <v>43329</v>
      </c>
      <c r="I163">
        <v>-6.7</v>
      </c>
      <c r="J163">
        <f t="shared" si="5"/>
        <v>988.4</v>
      </c>
      <c r="K163">
        <v>53</v>
      </c>
    </row>
    <row r="164" spans="2:11" x14ac:dyDescent="0.3">
      <c r="B164" s="4">
        <v>43332</v>
      </c>
      <c r="C164">
        <v>-24.8</v>
      </c>
      <c r="D164">
        <f t="shared" si="4"/>
        <v>1016</v>
      </c>
      <c r="E164">
        <v>37</v>
      </c>
      <c r="H164" s="4">
        <v>43332</v>
      </c>
      <c r="I164">
        <v>-24.8</v>
      </c>
      <c r="J164">
        <f t="shared" si="5"/>
        <v>963.6</v>
      </c>
      <c r="K164">
        <v>53</v>
      </c>
    </row>
    <row r="165" spans="2:11" x14ac:dyDescent="0.3">
      <c r="B165" s="4">
        <v>43333</v>
      </c>
      <c r="C165">
        <v>33.200000000000003</v>
      </c>
      <c r="D165">
        <f t="shared" si="4"/>
        <v>1049.2</v>
      </c>
      <c r="E165">
        <v>71</v>
      </c>
      <c r="H165" s="4">
        <v>43333</v>
      </c>
      <c r="I165">
        <v>33.200000000000003</v>
      </c>
      <c r="J165">
        <f t="shared" si="5"/>
        <v>996.80000000000007</v>
      </c>
      <c r="K165">
        <v>71</v>
      </c>
    </row>
    <row r="166" spans="2:11" x14ac:dyDescent="0.3">
      <c r="B166" s="4">
        <v>43334</v>
      </c>
      <c r="C166">
        <v>17.2</v>
      </c>
      <c r="D166">
        <f t="shared" si="4"/>
        <v>1066.4000000000001</v>
      </c>
      <c r="E166">
        <v>55</v>
      </c>
      <c r="H166" s="4">
        <v>43334</v>
      </c>
      <c r="I166">
        <v>17.2</v>
      </c>
      <c r="J166">
        <f t="shared" si="5"/>
        <v>1014.0000000000001</v>
      </c>
      <c r="K166">
        <v>55</v>
      </c>
    </row>
    <row r="167" spans="2:11" x14ac:dyDescent="0.3">
      <c r="B167" s="4">
        <v>43335</v>
      </c>
      <c r="C167">
        <v>-5</v>
      </c>
      <c r="D167">
        <f t="shared" si="4"/>
        <v>1061.4000000000001</v>
      </c>
      <c r="E167">
        <v>51</v>
      </c>
      <c r="H167" s="4">
        <v>43335</v>
      </c>
      <c r="I167">
        <v>-5</v>
      </c>
      <c r="J167">
        <f t="shared" si="5"/>
        <v>1009.0000000000001</v>
      </c>
      <c r="K167">
        <v>51</v>
      </c>
    </row>
    <row r="168" spans="2:11" x14ac:dyDescent="0.3">
      <c r="B168" s="4">
        <v>43336</v>
      </c>
      <c r="C168">
        <v>-0.8</v>
      </c>
      <c r="D168">
        <f t="shared" si="4"/>
        <v>1060.6000000000001</v>
      </c>
      <c r="E168">
        <v>45</v>
      </c>
      <c r="H168" s="4">
        <v>43336</v>
      </c>
      <c r="I168">
        <v>-0.8</v>
      </c>
      <c r="J168">
        <f t="shared" si="5"/>
        <v>1008.2000000000002</v>
      </c>
      <c r="K168">
        <v>45</v>
      </c>
    </row>
    <row r="169" spans="2:11" x14ac:dyDescent="0.3">
      <c r="B169" s="4">
        <v>43339</v>
      </c>
      <c r="C169">
        <v>-10.8</v>
      </c>
      <c r="D169">
        <f t="shared" si="4"/>
        <v>1049.8000000000002</v>
      </c>
      <c r="E169">
        <v>41</v>
      </c>
      <c r="H169" s="4">
        <v>43339</v>
      </c>
      <c r="I169">
        <v>-10.8</v>
      </c>
      <c r="J169">
        <f t="shared" si="5"/>
        <v>997.4000000000002</v>
      </c>
      <c r="K169">
        <v>41</v>
      </c>
    </row>
    <row r="170" spans="2:11" x14ac:dyDescent="0.3">
      <c r="B170" s="4">
        <v>43340</v>
      </c>
      <c r="C170">
        <v>-8.1</v>
      </c>
      <c r="D170">
        <f t="shared" si="4"/>
        <v>1041.7000000000003</v>
      </c>
      <c r="E170">
        <v>53</v>
      </c>
      <c r="H170" s="4">
        <v>43340</v>
      </c>
      <c r="I170">
        <v>-8.1</v>
      </c>
      <c r="J170">
        <f t="shared" si="5"/>
        <v>989.30000000000018</v>
      </c>
      <c r="K170">
        <v>53</v>
      </c>
    </row>
    <row r="171" spans="2:11" x14ac:dyDescent="0.3">
      <c r="B171" s="4">
        <v>43341</v>
      </c>
      <c r="C171">
        <v>-15</v>
      </c>
      <c r="D171">
        <f t="shared" si="4"/>
        <v>1026.7000000000003</v>
      </c>
      <c r="E171">
        <v>47</v>
      </c>
      <c r="H171" s="4">
        <v>43341</v>
      </c>
      <c r="I171">
        <v>-15</v>
      </c>
      <c r="J171">
        <f t="shared" si="5"/>
        <v>974.30000000000018</v>
      </c>
      <c r="K171">
        <v>47</v>
      </c>
    </row>
    <row r="172" spans="2:11" x14ac:dyDescent="0.3">
      <c r="B172" s="4">
        <v>43342</v>
      </c>
      <c r="C172">
        <v>-16.899999999999999</v>
      </c>
      <c r="D172">
        <f t="shared" si="4"/>
        <v>1009.8000000000003</v>
      </c>
      <c r="E172">
        <v>51</v>
      </c>
      <c r="H172" s="4">
        <v>43342</v>
      </c>
      <c r="I172">
        <v>-16.899999999999999</v>
      </c>
      <c r="J172">
        <f t="shared" si="5"/>
        <v>957.4000000000002</v>
      </c>
      <c r="K172">
        <v>51</v>
      </c>
    </row>
    <row r="173" spans="2:11" x14ac:dyDescent="0.3">
      <c r="B173" s="4">
        <v>43343</v>
      </c>
      <c r="C173">
        <v>38</v>
      </c>
      <c r="D173">
        <f t="shared" si="4"/>
        <v>1047.8000000000002</v>
      </c>
      <c r="E173">
        <v>51</v>
      </c>
      <c r="H173" s="4">
        <v>43343</v>
      </c>
      <c r="I173">
        <v>38</v>
      </c>
      <c r="J173">
        <f t="shared" si="5"/>
        <v>995.4000000000002</v>
      </c>
      <c r="K173">
        <v>51</v>
      </c>
    </row>
    <row r="174" spans="2:11" x14ac:dyDescent="0.3">
      <c r="B174" s="4">
        <v>43346</v>
      </c>
      <c r="C174">
        <v>-1.1000000000000001</v>
      </c>
      <c r="D174">
        <f t="shared" si="4"/>
        <v>1046.7000000000003</v>
      </c>
      <c r="E174">
        <v>43</v>
      </c>
      <c r="H174" s="4">
        <v>43346</v>
      </c>
      <c r="I174">
        <v>-1.1000000000000001</v>
      </c>
      <c r="J174">
        <f t="shared" si="5"/>
        <v>994.30000000000018</v>
      </c>
      <c r="K174">
        <v>43</v>
      </c>
    </row>
    <row r="175" spans="2:11" x14ac:dyDescent="0.3">
      <c r="B175" s="4">
        <v>43347</v>
      </c>
      <c r="C175">
        <v>-39.9</v>
      </c>
      <c r="D175">
        <f t="shared" si="4"/>
        <v>1006.8000000000003</v>
      </c>
      <c r="E175">
        <v>63</v>
      </c>
      <c r="H175" s="4">
        <v>43347</v>
      </c>
      <c r="I175">
        <v>-39.9</v>
      </c>
      <c r="J175">
        <f t="shared" si="5"/>
        <v>954.4000000000002</v>
      </c>
      <c r="K175">
        <v>63</v>
      </c>
    </row>
    <row r="176" spans="2:11" x14ac:dyDescent="0.3">
      <c r="B176" s="4">
        <v>43348</v>
      </c>
      <c r="C176">
        <v>-7.4</v>
      </c>
      <c r="D176">
        <f t="shared" si="4"/>
        <v>999.40000000000032</v>
      </c>
      <c r="E176">
        <v>57</v>
      </c>
      <c r="H176" s="4">
        <v>43348</v>
      </c>
      <c r="I176">
        <v>-7.4</v>
      </c>
      <c r="J176">
        <f t="shared" si="5"/>
        <v>947.00000000000023</v>
      </c>
      <c r="K176">
        <v>57</v>
      </c>
    </row>
    <row r="177" spans="2:11" x14ac:dyDescent="0.3">
      <c r="B177" s="4">
        <v>43349</v>
      </c>
      <c r="C177">
        <v>36.200000000000003</v>
      </c>
      <c r="D177">
        <f t="shared" si="4"/>
        <v>1035.6000000000004</v>
      </c>
      <c r="E177">
        <v>59</v>
      </c>
      <c r="H177" s="4">
        <v>43349</v>
      </c>
      <c r="I177">
        <v>36.200000000000003</v>
      </c>
      <c r="J177">
        <f t="shared" si="5"/>
        <v>983.20000000000027</v>
      </c>
      <c r="K177">
        <v>59</v>
      </c>
    </row>
    <row r="178" spans="2:11" x14ac:dyDescent="0.3">
      <c r="B178" s="4">
        <v>43350</v>
      </c>
      <c r="C178">
        <v>14.8</v>
      </c>
      <c r="D178">
        <f t="shared" si="4"/>
        <v>1050.4000000000003</v>
      </c>
      <c r="E178">
        <v>49</v>
      </c>
      <c r="H178" s="4">
        <v>43350</v>
      </c>
      <c r="I178">
        <v>14.8</v>
      </c>
      <c r="J178">
        <f t="shared" si="5"/>
        <v>998.00000000000023</v>
      </c>
      <c r="K178">
        <v>49</v>
      </c>
    </row>
    <row r="179" spans="2:11" x14ac:dyDescent="0.3">
      <c r="B179" s="4">
        <v>43353</v>
      </c>
      <c r="C179">
        <v>6.4</v>
      </c>
      <c r="D179">
        <f t="shared" si="4"/>
        <v>1056.8000000000004</v>
      </c>
      <c r="E179">
        <v>57</v>
      </c>
      <c r="H179" s="4">
        <v>43353</v>
      </c>
      <c r="I179">
        <v>6.4</v>
      </c>
      <c r="J179">
        <f t="shared" si="5"/>
        <v>1004.4000000000002</v>
      </c>
      <c r="K179">
        <v>57</v>
      </c>
    </row>
    <row r="180" spans="2:11" x14ac:dyDescent="0.3">
      <c r="B180" s="4">
        <v>43354</v>
      </c>
      <c r="C180">
        <v>6.8</v>
      </c>
      <c r="D180">
        <f t="shared" si="4"/>
        <v>1063.6000000000004</v>
      </c>
      <c r="E180">
        <v>51</v>
      </c>
      <c r="H180" s="4">
        <v>43354</v>
      </c>
      <c r="I180">
        <v>6.8</v>
      </c>
      <c r="J180">
        <f t="shared" si="5"/>
        <v>1011.2000000000002</v>
      </c>
      <c r="K180">
        <v>51</v>
      </c>
    </row>
    <row r="181" spans="2:11" x14ac:dyDescent="0.3">
      <c r="B181" s="4">
        <v>43355</v>
      </c>
      <c r="C181">
        <v>40.5</v>
      </c>
      <c r="D181">
        <f t="shared" si="4"/>
        <v>1104.1000000000004</v>
      </c>
      <c r="E181">
        <v>57</v>
      </c>
      <c r="H181" s="4">
        <v>43355</v>
      </c>
      <c r="I181">
        <v>40.5</v>
      </c>
      <c r="J181">
        <f t="shared" si="5"/>
        <v>1051.7000000000003</v>
      </c>
      <c r="K181">
        <v>57</v>
      </c>
    </row>
    <row r="182" spans="2:11" x14ac:dyDescent="0.3">
      <c r="B182" s="4">
        <v>43356</v>
      </c>
      <c r="C182">
        <v>16.2</v>
      </c>
      <c r="D182">
        <f t="shared" si="4"/>
        <v>1120.3000000000004</v>
      </c>
      <c r="E182">
        <v>65</v>
      </c>
      <c r="H182" s="4">
        <v>43356</v>
      </c>
      <c r="I182">
        <v>16.2</v>
      </c>
      <c r="J182">
        <f t="shared" si="5"/>
        <v>1067.9000000000003</v>
      </c>
      <c r="K182">
        <v>65</v>
      </c>
    </row>
    <row r="183" spans="2:11" x14ac:dyDescent="0.3">
      <c r="B183" s="4">
        <v>43357</v>
      </c>
      <c r="C183">
        <v>-42.2</v>
      </c>
      <c r="D183">
        <f t="shared" si="4"/>
        <v>1078.1000000000004</v>
      </c>
      <c r="E183">
        <v>55</v>
      </c>
      <c r="H183" s="4">
        <v>43357</v>
      </c>
      <c r="I183">
        <v>-53.2</v>
      </c>
      <c r="J183">
        <f t="shared" si="5"/>
        <v>1014.7000000000003</v>
      </c>
      <c r="K183">
        <v>85</v>
      </c>
    </row>
    <row r="184" spans="2:11" x14ac:dyDescent="0.3">
      <c r="B184" s="4">
        <v>43360</v>
      </c>
      <c r="C184">
        <v>-16.2</v>
      </c>
      <c r="D184">
        <f t="shared" si="4"/>
        <v>1061.9000000000003</v>
      </c>
      <c r="E184">
        <v>51</v>
      </c>
      <c r="H184" s="4">
        <v>43360</v>
      </c>
      <c r="I184">
        <v>-16.2</v>
      </c>
      <c r="J184">
        <f t="shared" si="5"/>
        <v>998.50000000000023</v>
      </c>
      <c r="K184">
        <v>51</v>
      </c>
    </row>
    <row r="185" spans="2:11" x14ac:dyDescent="0.3">
      <c r="B185" s="4">
        <v>43361</v>
      </c>
      <c r="C185">
        <v>-11.1</v>
      </c>
      <c r="D185">
        <f t="shared" si="4"/>
        <v>1050.8000000000004</v>
      </c>
      <c r="E185">
        <v>77</v>
      </c>
      <c r="H185" s="4">
        <v>43361</v>
      </c>
      <c r="I185">
        <v>-11.1</v>
      </c>
      <c r="J185">
        <f t="shared" si="5"/>
        <v>987.4000000000002</v>
      </c>
      <c r="K185">
        <v>77</v>
      </c>
    </row>
    <row r="186" spans="2:11" x14ac:dyDescent="0.3">
      <c r="B186" s="4">
        <v>43362</v>
      </c>
      <c r="C186">
        <v>-25.5</v>
      </c>
      <c r="D186">
        <f t="shared" si="4"/>
        <v>1025.3000000000004</v>
      </c>
      <c r="E186">
        <v>79</v>
      </c>
      <c r="H186" s="4">
        <v>43362</v>
      </c>
      <c r="I186">
        <v>-25.5</v>
      </c>
      <c r="J186">
        <f t="shared" si="5"/>
        <v>961.9000000000002</v>
      </c>
      <c r="K186">
        <v>79</v>
      </c>
    </row>
    <row r="187" spans="2:11" x14ac:dyDescent="0.3">
      <c r="B187" s="4">
        <v>43363</v>
      </c>
      <c r="C187">
        <v>24.6</v>
      </c>
      <c r="D187">
        <f t="shared" si="4"/>
        <v>1049.9000000000003</v>
      </c>
      <c r="E187">
        <v>63</v>
      </c>
      <c r="H187" s="4">
        <v>43363</v>
      </c>
      <c r="I187">
        <v>24.6</v>
      </c>
      <c r="J187">
        <f t="shared" si="5"/>
        <v>986.50000000000023</v>
      </c>
      <c r="K187">
        <v>63</v>
      </c>
    </row>
    <row r="188" spans="2:11" x14ac:dyDescent="0.3">
      <c r="B188" s="4">
        <v>43364</v>
      </c>
      <c r="C188">
        <v>-19.8</v>
      </c>
      <c r="D188">
        <f t="shared" si="4"/>
        <v>1030.1000000000004</v>
      </c>
      <c r="E188">
        <v>61</v>
      </c>
      <c r="H188" s="4">
        <v>43364</v>
      </c>
      <c r="I188">
        <v>-19.8</v>
      </c>
      <c r="J188">
        <f t="shared" si="5"/>
        <v>966.70000000000027</v>
      </c>
      <c r="K188">
        <v>61</v>
      </c>
    </row>
    <row r="189" spans="2:11" x14ac:dyDescent="0.3">
      <c r="B189" s="4">
        <v>43370</v>
      </c>
      <c r="C189">
        <v>43.2</v>
      </c>
      <c r="D189">
        <f t="shared" si="4"/>
        <v>1073.3000000000004</v>
      </c>
      <c r="E189">
        <v>75</v>
      </c>
      <c r="H189" s="4">
        <v>43370</v>
      </c>
      <c r="I189">
        <v>43.2</v>
      </c>
      <c r="J189">
        <f t="shared" si="5"/>
        <v>1009.9000000000003</v>
      </c>
      <c r="K189">
        <v>75</v>
      </c>
    </row>
    <row r="190" spans="2:11" x14ac:dyDescent="0.3">
      <c r="B190" s="4">
        <v>43371</v>
      </c>
      <c r="C190">
        <v>9.6999999999999993</v>
      </c>
      <c r="D190">
        <f t="shared" si="4"/>
        <v>1083.0000000000005</v>
      </c>
      <c r="E190">
        <v>51</v>
      </c>
      <c r="H190" s="4">
        <v>43371</v>
      </c>
      <c r="I190">
        <v>9.6999999999999993</v>
      </c>
      <c r="J190">
        <f t="shared" si="5"/>
        <v>1019.6000000000004</v>
      </c>
      <c r="K190">
        <v>51</v>
      </c>
    </row>
    <row r="191" spans="2:11" x14ac:dyDescent="0.3">
      <c r="B191" s="4">
        <v>43374</v>
      </c>
      <c r="C191">
        <v>6.2</v>
      </c>
      <c r="D191">
        <f t="shared" si="4"/>
        <v>1089.2000000000005</v>
      </c>
      <c r="E191">
        <v>43</v>
      </c>
      <c r="H191" s="4">
        <v>43374</v>
      </c>
      <c r="I191">
        <v>6.2</v>
      </c>
      <c r="J191">
        <f t="shared" si="5"/>
        <v>1025.8000000000004</v>
      </c>
      <c r="K191">
        <v>43</v>
      </c>
    </row>
    <row r="192" spans="2:11" x14ac:dyDescent="0.3">
      <c r="B192" s="4">
        <v>43375</v>
      </c>
      <c r="C192">
        <v>23.5</v>
      </c>
      <c r="D192">
        <f t="shared" si="4"/>
        <v>1112.7000000000005</v>
      </c>
      <c r="E192">
        <v>49</v>
      </c>
      <c r="H192" s="4">
        <v>43375</v>
      </c>
      <c r="I192">
        <v>23.5</v>
      </c>
      <c r="J192">
        <f t="shared" si="5"/>
        <v>1049.3000000000004</v>
      </c>
      <c r="K192">
        <v>49</v>
      </c>
    </row>
    <row r="193" spans="2:11" x14ac:dyDescent="0.3">
      <c r="B193" s="4">
        <v>43377</v>
      </c>
      <c r="C193">
        <v>14</v>
      </c>
      <c r="D193">
        <f t="shared" si="4"/>
        <v>1126.7000000000005</v>
      </c>
      <c r="E193">
        <v>53</v>
      </c>
      <c r="H193" s="4">
        <v>43377</v>
      </c>
      <c r="I193">
        <v>14</v>
      </c>
      <c r="J193">
        <f t="shared" si="5"/>
        <v>1063.3000000000004</v>
      </c>
      <c r="K193">
        <v>53</v>
      </c>
    </row>
    <row r="194" spans="2:11" x14ac:dyDescent="0.3">
      <c r="B194" s="4">
        <v>43378</v>
      </c>
      <c r="C194">
        <v>-3.2</v>
      </c>
      <c r="D194">
        <f t="shared" si="4"/>
        <v>1123.5000000000005</v>
      </c>
      <c r="E194">
        <v>39</v>
      </c>
      <c r="H194" s="4">
        <v>43378</v>
      </c>
      <c r="I194">
        <v>-3.2</v>
      </c>
      <c r="J194">
        <f t="shared" si="5"/>
        <v>1060.1000000000004</v>
      </c>
      <c r="K194">
        <v>39</v>
      </c>
    </row>
    <row r="195" spans="2:11" x14ac:dyDescent="0.3">
      <c r="B195" s="4">
        <v>43381</v>
      </c>
      <c r="C195">
        <v>-13.9</v>
      </c>
      <c r="D195">
        <f t="shared" ref="D195:D258" si="6">+C195+D194</f>
        <v>1109.6000000000004</v>
      </c>
      <c r="E195">
        <v>41</v>
      </c>
      <c r="H195" s="4">
        <v>43381</v>
      </c>
      <c r="I195">
        <v>-13.9</v>
      </c>
      <c r="J195">
        <f t="shared" ref="J195:J258" si="7">+I195+J194</f>
        <v>1046.2000000000003</v>
      </c>
      <c r="K195">
        <v>41</v>
      </c>
    </row>
    <row r="196" spans="2:11" x14ac:dyDescent="0.3">
      <c r="B196" s="4">
        <v>43383</v>
      </c>
      <c r="C196">
        <v>-5.3</v>
      </c>
      <c r="D196">
        <f t="shared" si="6"/>
        <v>1104.3000000000004</v>
      </c>
      <c r="E196">
        <v>39</v>
      </c>
      <c r="H196" s="4">
        <v>43383</v>
      </c>
      <c r="I196">
        <v>-5.3</v>
      </c>
      <c r="J196">
        <f t="shared" si="7"/>
        <v>1040.9000000000003</v>
      </c>
      <c r="K196">
        <v>39</v>
      </c>
    </row>
    <row r="197" spans="2:11" x14ac:dyDescent="0.3">
      <c r="B197" s="4">
        <v>43384</v>
      </c>
      <c r="C197">
        <v>-43.9</v>
      </c>
      <c r="D197">
        <f t="shared" si="6"/>
        <v>1060.4000000000003</v>
      </c>
      <c r="E197">
        <v>67</v>
      </c>
      <c r="H197" s="4">
        <v>43384</v>
      </c>
      <c r="I197">
        <v>-30.7</v>
      </c>
      <c r="J197">
        <f t="shared" si="7"/>
        <v>1010.2000000000003</v>
      </c>
      <c r="K197">
        <v>77</v>
      </c>
    </row>
    <row r="198" spans="2:11" x14ac:dyDescent="0.3">
      <c r="B198" s="4">
        <v>43385</v>
      </c>
      <c r="C198">
        <v>0.4</v>
      </c>
      <c r="D198">
        <f t="shared" si="6"/>
        <v>1060.8000000000004</v>
      </c>
      <c r="E198">
        <v>43</v>
      </c>
      <c r="H198" s="4">
        <v>43385</v>
      </c>
      <c r="I198">
        <v>0.4</v>
      </c>
      <c r="J198">
        <f t="shared" si="7"/>
        <v>1010.6000000000003</v>
      </c>
      <c r="K198">
        <v>43</v>
      </c>
    </row>
    <row r="199" spans="2:11" x14ac:dyDescent="0.3">
      <c r="B199" s="4">
        <v>43388</v>
      </c>
      <c r="C199">
        <v>13.9</v>
      </c>
      <c r="D199">
        <f t="shared" si="6"/>
        <v>1074.7000000000005</v>
      </c>
      <c r="E199">
        <v>37</v>
      </c>
      <c r="H199" s="4">
        <v>43388</v>
      </c>
      <c r="I199">
        <v>13.9</v>
      </c>
      <c r="J199">
        <f t="shared" si="7"/>
        <v>1024.5000000000002</v>
      </c>
      <c r="K199">
        <v>37</v>
      </c>
    </row>
    <row r="200" spans="2:11" x14ac:dyDescent="0.3">
      <c r="B200" s="4">
        <v>43389</v>
      </c>
      <c r="C200">
        <v>-14.5</v>
      </c>
      <c r="D200">
        <f t="shared" si="6"/>
        <v>1060.2000000000005</v>
      </c>
      <c r="E200">
        <v>41</v>
      </c>
      <c r="H200" s="4">
        <v>43389</v>
      </c>
      <c r="I200">
        <v>-14.5</v>
      </c>
      <c r="J200">
        <f t="shared" si="7"/>
        <v>1010.0000000000002</v>
      </c>
      <c r="K200">
        <v>41</v>
      </c>
    </row>
    <row r="201" spans="2:11" x14ac:dyDescent="0.3">
      <c r="B201" s="4">
        <v>43390</v>
      </c>
      <c r="C201">
        <v>29.4</v>
      </c>
      <c r="D201">
        <f t="shared" si="6"/>
        <v>1089.6000000000006</v>
      </c>
      <c r="E201">
        <v>37</v>
      </c>
      <c r="H201" s="4">
        <v>43390</v>
      </c>
      <c r="I201">
        <v>29.4</v>
      </c>
      <c r="J201">
        <f t="shared" si="7"/>
        <v>1039.4000000000003</v>
      </c>
      <c r="K201">
        <v>37</v>
      </c>
    </row>
    <row r="202" spans="2:11" x14ac:dyDescent="0.3">
      <c r="B202" s="4">
        <v>43391</v>
      </c>
      <c r="C202">
        <v>66.8</v>
      </c>
      <c r="D202">
        <f t="shared" si="6"/>
        <v>1156.4000000000005</v>
      </c>
      <c r="E202">
        <v>55</v>
      </c>
      <c r="H202" s="4">
        <v>43391</v>
      </c>
      <c r="I202">
        <v>66.8</v>
      </c>
      <c r="J202">
        <f t="shared" si="7"/>
        <v>1106.2000000000003</v>
      </c>
      <c r="K202">
        <v>55</v>
      </c>
    </row>
    <row r="203" spans="2:11" x14ac:dyDescent="0.3">
      <c r="B203" s="4">
        <v>43392</v>
      </c>
      <c r="C203">
        <v>34.200000000000003</v>
      </c>
      <c r="D203">
        <f t="shared" si="6"/>
        <v>1190.6000000000006</v>
      </c>
      <c r="E203">
        <v>43</v>
      </c>
      <c r="H203" s="4">
        <v>43392</v>
      </c>
      <c r="I203">
        <v>34.200000000000003</v>
      </c>
      <c r="J203">
        <f t="shared" si="7"/>
        <v>1140.4000000000003</v>
      </c>
      <c r="K203">
        <v>43</v>
      </c>
    </row>
    <row r="204" spans="2:11" x14ac:dyDescent="0.3">
      <c r="B204" s="4">
        <v>43395</v>
      </c>
      <c r="C204">
        <v>-9.4</v>
      </c>
      <c r="D204">
        <f t="shared" si="6"/>
        <v>1181.2000000000005</v>
      </c>
      <c r="E204">
        <v>45</v>
      </c>
      <c r="H204" s="4">
        <v>43395</v>
      </c>
      <c r="I204">
        <v>-9.4</v>
      </c>
      <c r="J204">
        <f t="shared" si="7"/>
        <v>1131.0000000000002</v>
      </c>
      <c r="K204">
        <v>45</v>
      </c>
    </row>
    <row r="205" spans="2:11" x14ac:dyDescent="0.3">
      <c r="B205" s="4">
        <v>43396</v>
      </c>
      <c r="C205">
        <v>15.8</v>
      </c>
      <c r="D205">
        <f t="shared" si="6"/>
        <v>1197.0000000000005</v>
      </c>
      <c r="E205">
        <v>49</v>
      </c>
      <c r="H205" s="4">
        <v>43396</v>
      </c>
      <c r="I205">
        <v>15.8</v>
      </c>
      <c r="J205">
        <f t="shared" si="7"/>
        <v>1146.8000000000002</v>
      </c>
      <c r="K205">
        <v>49</v>
      </c>
    </row>
    <row r="206" spans="2:11" x14ac:dyDescent="0.3">
      <c r="B206" s="4">
        <v>43397</v>
      </c>
      <c r="C206">
        <v>-0.7</v>
      </c>
      <c r="D206">
        <f t="shared" si="6"/>
        <v>1196.3000000000004</v>
      </c>
      <c r="E206">
        <v>51</v>
      </c>
      <c r="H206" s="4">
        <v>43397</v>
      </c>
      <c r="I206">
        <v>-0.7</v>
      </c>
      <c r="J206">
        <f t="shared" si="7"/>
        <v>1146.1000000000001</v>
      </c>
      <c r="K206">
        <v>51</v>
      </c>
    </row>
    <row r="207" spans="2:11" x14ac:dyDescent="0.3">
      <c r="B207" s="4">
        <v>43398</v>
      </c>
      <c r="C207">
        <v>-30</v>
      </c>
      <c r="D207">
        <f t="shared" si="6"/>
        <v>1166.3000000000004</v>
      </c>
      <c r="E207">
        <v>61</v>
      </c>
      <c r="H207" s="4">
        <v>43398</v>
      </c>
      <c r="I207">
        <v>-30</v>
      </c>
      <c r="J207">
        <f t="shared" si="7"/>
        <v>1116.1000000000001</v>
      </c>
      <c r="K207">
        <v>61</v>
      </c>
    </row>
    <row r="208" spans="2:11" x14ac:dyDescent="0.3">
      <c r="B208" s="4">
        <v>43399</v>
      </c>
      <c r="C208">
        <v>29.6</v>
      </c>
      <c r="D208">
        <f t="shared" si="6"/>
        <v>1195.9000000000003</v>
      </c>
      <c r="E208">
        <v>59</v>
      </c>
      <c r="H208" s="4">
        <v>43399</v>
      </c>
      <c r="I208">
        <v>29.6</v>
      </c>
      <c r="J208">
        <f t="shared" si="7"/>
        <v>1145.7</v>
      </c>
      <c r="K208">
        <v>59</v>
      </c>
    </row>
    <row r="209" spans="2:11" x14ac:dyDescent="0.3">
      <c r="B209" s="4">
        <v>43402</v>
      </c>
      <c r="C209">
        <v>36.200000000000003</v>
      </c>
      <c r="D209">
        <f t="shared" si="6"/>
        <v>1232.1000000000004</v>
      </c>
      <c r="E209">
        <v>55</v>
      </c>
      <c r="H209" s="4">
        <v>43402</v>
      </c>
      <c r="I209">
        <v>36.200000000000003</v>
      </c>
      <c r="J209">
        <f t="shared" si="7"/>
        <v>1181.9000000000001</v>
      </c>
      <c r="K209">
        <v>55</v>
      </c>
    </row>
    <row r="210" spans="2:11" x14ac:dyDescent="0.3">
      <c r="B210" s="4">
        <v>43403</v>
      </c>
      <c r="C210">
        <v>21.6</v>
      </c>
      <c r="D210">
        <f t="shared" si="6"/>
        <v>1253.7000000000003</v>
      </c>
      <c r="E210">
        <v>75</v>
      </c>
      <c r="H210" s="4">
        <v>43403</v>
      </c>
      <c r="I210">
        <v>21.6</v>
      </c>
      <c r="J210">
        <f t="shared" si="7"/>
        <v>1203.5</v>
      </c>
      <c r="K210">
        <v>75</v>
      </c>
    </row>
    <row r="211" spans="2:11" x14ac:dyDescent="0.3">
      <c r="B211" s="4">
        <v>43404</v>
      </c>
      <c r="C211">
        <v>5</v>
      </c>
      <c r="D211">
        <f t="shared" si="6"/>
        <v>1258.7000000000003</v>
      </c>
      <c r="E211">
        <v>59</v>
      </c>
      <c r="H211" s="4">
        <v>43404</v>
      </c>
      <c r="I211">
        <v>5</v>
      </c>
      <c r="J211">
        <f t="shared" si="7"/>
        <v>1208.5</v>
      </c>
      <c r="K211">
        <v>59</v>
      </c>
    </row>
    <row r="212" spans="2:11" x14ac:dyDescent="0.3">
      <c r="B212" s="4">
        <v>43405</v>
      </c>
      <c r="C212">
        <v>-8.5</v>
      </c>
      <c r="D212">
        <f t="shared" si="6"/>
        <v>1250.2000000000003</v>
      </c>
      <c r="E212">
        <v>51</v>
      </c>
      <c r="H212" s="4">
        <v>43405</v>
      </c>
      <c r="I212">
        <v>-8.5</v>
      </c>
      <c r="J212">
        <f t="shared" si="7"/>
        <v>1200</v>
      </c>
      <c r="K212">
        <v>51</v>
      </c>
    </row>
    <row r="213" spans="2:11" x14ac:dyDescent="0.3">
      <c r="B213" s="4">
        <v>43406</v>
      </c>
      <c r="C213">
        <v>31.9</v>
      </c>
      <c r="D213">
        <f t="shared" si="6"/>
        <v>1282.1000000000004</v>
      </c>
      <c r="E213">
        <v>75</v>
      </c>
      <c r="H213" s="4">
        <v>43406</v>
      </c>
      <c r="I213">
        <v>31.9</v>
      </c>
      <c r="J213">
        <f t="shared" si="7"/>
        <v>1231.9000000000001</v>
      </c>
      <c r="K213">
        <v>75</v>
      </c>
    </row>
    <row r="214" spans="2:11" x14ac:dyDescent="0.3">
      <c r="B214" s="4">
        <v>43409</v>
      </c>
      <c r="C214">
        <v>-22.2</v>
      </c>
      <c r="D214">
        <f t="shared" si="6"/>
        <v>1259.9000000000003</v>
      </c>
      <c r="E214">
        <v>53</v>
      </c>
      <c r="H214" s="4">
        <v>43409</v>
      </c>
      <c r="I214">
        <v>-22.2</v>
      </c>
      <c r="J214">
        <f t="shared" si="7"/>
        <v>1209.7</v>
      </c>
      <c r="K214">
        <v>53</v>
      </c>
    </row>
    <row r="215" spans="2:11" x14ac:dyDescent="0.3">
      <c r="B215" s="4">
        <v>43410</v>
      </c>
      <c r="C215">
        <v>-6.9</v>
      </c>
      <c r="D215">
        <f t="shared" si="6"/>
        <v>1253.0000000000002</v>
      </c>
      <c r="E215">
        <v>49</v>
      </c>
      <c r="H215" s="4">
        <v>43410</v>
      </c>
      <c r="I215">
        <v>-6.9</v>
      </c>
      <c r="J215">
        <f t="shared" si="7"/>
        <v>1202.8</v>
      </c>
      <c r="K215">
        <v>49</v>
      </c>
    </row>
    <row r="216" spans="2:11" x14ac:dyDescent="0.3">
      <c r="B216" s="4">
        <v>43411</v>
      </c>
      <c r="C216">
        <v>-39.799999999999997</v>
      </c>
      <c r="D216">
        <f t="shared" si="6"/>
        <v>1213.2000000000003</v>
      </c>
      <c r="E216">
        <v>93</v>
      </c>
      <c r="H216" s="4">
        <v>43411</v>
      </c>
      <c r="I216">
        <v>-39.799999999999997</v>
      </c>
      <c r="J216">
        <f t="shared" si="7"/>
        <v>1163</v>
      </c>
      <c r="K216">
        <v>93</v>
      </c>
    </row>
    <row r="217" spans="2:11" x14ac:dyDescent="0.3">
      <c r="B217" s="4">
        <v>43412</v>
      </c>
      <c r="C217">
        <v>-7.8</v>
      </c>
      <c r="D217">
        <f t="shared" si="6"/>
        <v>1205.4000000000003</v>
      </c>
      <c r="E217">
        <v>47</v>
      </c>
      <c r="H217" s="4">
        <v>43412</v>
      </c>
      <c r="I217">
        <v>-7.8</v>
      </c>
      <c r="J217">
        <f t="shared" si="7"/>
        <v>1155.2</v>
      </c>
      <c r="K217">
        <v>47</v>
      </c>
    </row>
    <row r="218" spans="2:11" x14ac:dyDescent="0.3">
      <c r="B218" s="4">
        <v>43413</v>
      </c>
      <c r="C218">
        <v>-23.4</v>
      </c>
      <c r="D218">
        <f t="shared" si="6"/>
        <v>1182.0000000000002</v>
      </c>
      <c r="E218">
        <v>57</v>
      </c>
      <c r="H218" s="4">
        <v>43413</v>
      </c>
      <c r="I218">
        <v>-23.4</v>
      </c>
      <c r="J218">
        <f t="shared" si="7"/>
        <v>1131.8</v>
      </c>
      <c r="K218">
        <v>57</v>
      </c>
    </row>
    <row r="219" spans="2:11" x14ac:dyDescent="0.3">
      <c r="B219" s="4">
        <v>43416</v>
      </c>
      <c r="C219">
        <v>-16.3</v>
      </c>
      <c r="D219">
        <f t="shared" si="6"/>
        <v>1165.7000000000003</v>
      </c>
      <c r="E219">
        <v>35</v>
      </c>
      <c r="H219" s="4">
        <v>43416</v>
      </c>
      <c r="I219">
        <v>-31.3</v>
      </c>
      <c r="J219">
        <f t="shared" si="7"/>
        <v>1100.5</v>
      </c>
      <c r="K219">
        <v>53</v>
      </c>
    </row>
    <row r="220" spans="2:11" x14ac:dyDescent="0.3">
      <c r="B220" s="4">
        <v>43417</v>
      </c>
      <c r="C220">
        <v>-14</v>
      </c>
      <c r="D220">
        <f t="shared" si="6"/>
        <v>1151.7000000000003</v>
      </c>
      <c r="E220">
        <v>75</v>
      </c>
      <c r="H220" s="4">
        <v>43417</v>
      </c>
      <c r="I220">
        <v>-14</v>
      </c>
      <c r="J220">
        <f t="shared" si="7"/>
        <v>1086.5</v>
      </c>
      <c r="K220">
        <v>75</v>
      </c>
    </row>
    <row r="221" spans="2:11" x14ac:dyDescent="0.3">
      <c r="B221" s="4">
        <v>43418</v>
      </c>
      <c r="C221">
        <v>-21</v>
      </c>
      <c r="D221">
        <f t="shared" si="6"/>
        <v>1130.7000000000003</v>
      </c>
      <c r="E221">
        <v>47</v>
      </c>
      <c r="H221" s="4">
        <v>43418</v>
      </c>
      <c r="I221">
        <v>-21</v>
      </c>
      <c r="J221">
        <f t="shared" si="7"/>
        <v>1065.5</v>
      </c>
      <c r="K221">
        <v>47</v>
      </c>
    </row>
    <row r="222" spans="2:11" x14ac:dyDescent="0.3">
      <c r="B222" s="4">
        <v>43419</v>
      </c>
      <c r="C222">
        <v>29.7</v>
      </c>
      <c r="D222">
        <f t="shared" si="6"/>
        <v>1160.4000000000003</v>
      </c>
      <c r="E222">
        <v>51</v>
      </c>
      <c r="H222" s="4">
        <v>43419</v>
      </c>
      <c r="I222">
        <v>29.7</v>
      </c>
      <c r="J222">
        <f t="shared" si="7"/>
        <v>1095.2</v>
      </c>
      <c r="K222">
        <v>51</v>
      </c>
    </row>
    <row r="223" spans="2:11" x14ac:dyDescent="0.3">
      <c r="B223" s="4">
        <v>43420</v>
      </c>
      <c r="C223">
        <v>15.3</v>
      </c>
      <c r="D223">
        <f t="shared" si="6"/>
        <v>1175.7000000000003</v>
      </c>
      <c r="E223">
        <v>43</v>
      </c>
      <c r="H223" s="4">
        <v>43420</v>
      </c>
      <c r="I223">
        <v>15.3</v>
      </c>
      <c r="J223">
        <f t="shared" si="7"/>
        <v>1110.5</v>
      </c>
      <c r="K223">
        <v>43</v>
      </c>
    </row>
    <row r="224" spans="2:11" x14ac:dyDescent="0.3">
      <c r="B224" s="4">
        <v>43423</v>
      </c>
      <c r="C224">
        <v>-8.6</v>
      </c>
      <c r="D224">
        <f t="shared" si="6"/>
        <v>1167.1000000000004</v>
      </c>
      <c r="E224">
        <v>45</v>
      </c>
      <c r="H224" s="4">
        <v>43423</v>
      </c>
      <c r="I224">
        <v>-8.6</v>
      </c>
      <c r="J224">
        <f t="shared" si="7"/>
        <v>1101.9000000000001</v>
      </c>
      <c r="K224">
        <v>45</v>
      </c>
    </row>
    <row r="225" spans="2:11" x14ac:dyDescent="0.3">
      <c r="B225" s="4">
        <v>43424</v>
      </c>
      <c r="C225">
        <v>0.1</v>
      </c>
      <c r="D225">
        <f t="shared" si="6"/>
        <v>1167.2000000000003</v>
      </c>
      <c r="E225">
        <v>47</v>
      </c>
      <c r="H225" s="4">
        <v>43424</v>
      </c>
      <c r="I225">
        <v>0.1</v>
      </c>
      <c r="J225">
        <f t="shared" si="7"/>
        <v>1102</v>
      </c>
      <c r="K225">
        <v>47</v>
      </c>
    </row>
    <row r="226" spans="2:11" x14ac:dyDescent="0.3">
      <c r="B226" s="4">
        <v>43425</v>
      </c>
      <c r="C226">
        <v>8.5</v>
      </c>
      <c r="D226">
        <f t="shared" si="6"/>
        <v>1175.7000000000003</v>
      </c>
      <c r="E226">
        <v>41</v>
      </c>
      <c r="H226" s="4">
        <v>43425</v>
      </c>
      <c r="I226">
        <v>8.5</v>
      </c>
      <c r="J226">
        <f t="shared" si="7"/>
        <v>1110.5</v>
      </c>
      <c r="K226">
        <v>41</v>
      </c>
    </row>
    <row r="227" spans="2:11" x14ac:dyDescent="0.3">
      <c r="B227" s="4">
        <v>43426</v>
      </c>
      <c r="C227">
        <v>-10.6</v>
      </c>
      <c r="D227">
        <f t="shared" si="6"/>
        <v>1165.1000000000004</v>
      </c>
      <c r="E227">
        <v>33</v>
      </c>
      <c r="H227" s="4">
        <v>43426</v>
      </c>
      <c r="I227">
        <v>-10.6</v>
      </c>
      <c r="J227">
        <f t="shared" si="7"/>
        <v>1099.9000000000001</v>
      </c>
      <c r="K227">
        <v>33</v>
      </c>
    </row>
    <row r="228" spans="2:11" x14ac:dyDescent="0.3">
      <c r="B228" s="4">
        <v>43427</v>
      </c>
      <c r="C228">
        <v>41.5</v>
      </c>
      <c r="D228">
        <f t="shared" si="6"/>
        <v>1206.6000000000004</v>
      </c>
      <c r="E228">
        <v>17</v>
      </c>
      <c r="H228" s="4">
        <v>43427</v>
      </c>
      <c r="I228">
        <v>41.5</v>
      </c>
      <c r="J228">
        <f t="shared" si="7"/>
        <v>1141.4000000000001</v>
      </c>
      <c r="K228">
        <v>17</v>
      </c>
    </row>
    <row r="229" spans="2:11" x14ac:dyDescent="0.3">
      <c r="B229" s="4">
        <v>43430</v>
      </c>
      <c r="C229">
        <v>-19.399999999999999</v>
      </c>
      <c r="D229">
        <f t="shared" si="6"/>
        <v>1187.2000000000003</v>
      </c>
      <c r="E229">
        <v>37</v>
      </c>
      <c r="H229" s="4">
        <v>43430</v>
      </c>
      <c r="I229">
        <v>-19.399999999999999</v>
      </c>
      <c r="J229">
        <f t="shared" si="7"/>
        <v>1122</v>
      </c>
      <c r="K229">
        <v>37</v>
      </c>
    </row>
    <row r="230" spans="2:11" x14ac:dyDescent="0.3">
      <c r="B230" s="4">
        <v>43431</v>
      </c>
      <c r="C230">
        <v>-13.2</v>
      </c>
      <c r="D230">
        <f t="shared" si="6"/>
        <v>1174.0000000000002</v>
      </c>
      <c r="E230">
        <v>49</v>
      </c>
      <c r="H230" s="4">
        <v>43431</v>
      </c>
      <c r="I230">
        <v>-13.2</v>
      </c>
      <c r="J230">
        <f t="shared" si="7"/>
        <v>1108.8</v>
      </c>
      <c r="K230">
        <v>49</v>
      </c>
    </row>
    <row r="231" spans="2:11" x14ac:dyDescent="0.3">
      <c r="B231" s="4">
        <v>43432</v>
      </c>
      <c r="C231">
        <v>-14.2</v>
      </c>
      <c r="D231">
        <f t="shared" si="6"/>
        <v>1159.8000000000002</v>
      </c>
      <c r="E231">
        <v>37</v>
      </c>
      <c r="H231" s="4">
        <v>43432</v>
      </c>
      <c r="I231">
        <v>-14.2</v>
      </c>
      <c r="J231">
        <f t="shared" si="7"/>
        <v>1094.5999999999999</v>
      </c>
      <c r="K231">
        <v>37</v>
      </c>
    </row>
    <row r="232" spans="2:11" x14ac:dyDescent="0.3">
      <c r="B232" s="4">
        <v>43433</v>
      </c>
      <c r="C232">
        <v>19.8</v>
      </c>
      <c r="D232">
        <f t="shared" si="6"/>
        <v>1179.6000000000001</v>
      </c>
      <c r="E232">
        <v>39</v>
      </c>
      <c r="H232" s="4">
        <v>43433</v>
      </c>
      <c r="I232">
        <v>19.8</v>
      </c>
      <c r="J232">
        <f t="shared" si="7"/>
        <v>1114.3999999999999</v>
      </c>
      <c r="K232">
        <v>39</v>
      </c>
    </row>
    <row r="233" spans="2:11" x14ac:dyDescent="0.3">
      <c r="B233" s="4">
        <v>43434</v>
      </c>
      <c r="C233">
        <v>-7.4</v>
      </c>
      <c r="D233">
        <f t="shared" si="6"/>
        <v>1172.2</v>
      </c>
      <c r="E233">
        <v>69</v>
      </c>
      <c r="H233" s="4">
        <v>43434</v>
      </c>
      <c r="I233">
        <v>-7.4</v>
      </c>
      <c r="J233">
        <f t="shared" si="7"/>
        <v>1106.9999999999998</v>
      </c>
      <c r="K233">
        <v>69</v>
      </c>
    </row>
    <row r="234" spans="2:11" x14ac:dyDescent="0.3">
      <c r="B234" s="4">
        <v>43437</v>
      </c>
      <c r="C234">
        <v>-4.4000000000000004</v>
      </c>
      <c r="D234">
        <f t="shared" si="6"/>
        <v>1167.8</v>
      </c>
      <c r="E234">
        <v>47</v>
      </c>
      <c r="H234" s="4">
        <v>43437</v>
      </c>
      <c r="I234">
        <v>-4.4000000000000004</v>
      </c>
      <c r="J234">
        <f t="shared" si="7"/>
        <v>1102.5999999999997</v>
      </c>
      <c r="K234">
        <v>47</v>
      </c>
    </row>
    <row r="235" spans="2:11" x14ac:dyDescent="0.3">
      <c r="B235" s="4">
        <v>43438</v>
      </c>
      <c r="C235">
        <v>-3.4</v>
      </c>
      <c r="D235">
        <f t="shared" si="6"/>
        <v>1164.3999999999999</v>
      </c>
      <c r="E235">
        <v>71</v>
      </c>
      <c r="H235" s="4">
        <v>43438</v>
      </c>
      <c r="I235">
        <v>-3.4</v>
      </c>
      <c r="J235">
        <f t="shared" si="7"/>
        <v>1099.1999999999996</v>
      </c>
      <c r="K235">
        <v>71</v>
      </c>
    </row>
    <row r="236" spans="2:11" x14ac:dyDescent="0.3">
      <c r="B236" s="4">
        <v>43439</v>
      </c>
      <c r="C236">
        <v>46.6</v>
      </c>
      <c r="D236">
        <f t="shared" si="6"/>
        <v>1210.9999999999998</v>
      </c>
      <c r="E236">
        <v>55</v>
      </c>
      <c r="H236" s="4">
        <v>43439</v>
      </c>
      <c r="I236">
        <v>46.6</v>
      </c>
      <c r="J236">
        <f t="shared" si="7"/>
        <v>1145.7999999999995</v>
      </c>
      <c r="K236">
        <v>55</v>
      </c>
    </row>
    <row r="237" spans="2:11" x14ac:dyDescent="0.3">
      <c r="B237" s="4">
        <v>43440</v>
      </c>
      <c r="C237">
        <v>24.4</v>
      </c>
      <c r="D237">
        <f t="shared" si="6"/>
        <v>1235.3999999999999</v>
      </c>
      <c r="E237">
        <v>53</v>
      </c>
      <c r="H237" s="4">
        <v>43440</v>
      </c>
      <c r="I237">
        <v>24.4</v>
      </c>
      <c r="J237">
        <f t="shared" si="7"/>
        <v>1170.1999999999996</v>
      </c>
      <c r="K237">
        <v>53</v>
      </c>
    </row>
    <row r="238" spans="2:11" x14ac:dyDescent="0.3">
      <c r="B238" s="4">
        <v>43441</v>
      </c>
      <c r="C238">
        <v>8.8000000000000007</v>
      </c>
      <c r="D238">
        <f t="shared" si="6"/>
        <v>1244.1999999999998</v>
      </c>
      <c r="E238">
        <v>73</v>
      </c>
      <c r="H238" s="4">
        <v>43441</v>
      </c>
      <c r="I238">
        <v>8.8000000000000007</v>
      </c>
      <c r="J238">
        <f t="shared" si="7"/>
        <v>1178.9999999999995</v>
      </c>
      <c r="K238">
        <v>73</v>
      </c>
    </row>
    <row r="239" spans="2:11" x14ac:dyDescent="0.3">
      <c r="B239" s="4">
        <v>43444</v>
      </c>
      <c r="C239">
        <v>-21.2</v>
      </c>
      <c r="D239">
        <f t="shared" si="6"/>
        <v>1222.9999999999998</v>
      </c>
      <c r="E239">
        <v>63</v>
      </c>
      <c r="H239" s="4">
        <v>43444</v>
      </c>
      <c r="I239">
        <v>-21.2</v>
      </c>
      <c r="J239">
        <f t="shared" si="7"/>
        <v>1157.7999999999995</v>
      </c>
      <c r="K239">
        <v>63</v>
      </c>
    </row>
    <row r="240" spans="2:11" x14ac:dyDescent="0.3">
      <c r="B240" s="4">
        <v>43445</v>
      </c>
      <c r="C240">
        <v>4.5</v>
      </c>
      <c r="D240">
        <f t="shared" si="6"/>
        <v>1227.4999999999998</v>
      </c>
      <c r="E240">
        <v>47</v>
      </c>
      <c r="H240" s="4">
        <v>43445</v>
      </c>
      <c r="I240">
        <v>4.5</v>
      </c>
      <c r="J240">
        <f t="shared" si="7"/>
        <v>1162.2999999999995</v>
      </c>
      <c r="K240">
        <v>47</v>
      </c>
    </row>
    <row r="241" spans="2:11" x14ac:dyDescent="0.3">
      <c r="B241" s="4">
        <v>43446</v>
      </c>
      <c r="C241">
        <v>16.2</v>
      </c>
      <c r="D241">
        <f t="shared" si="6"/>
        <v>1243.6999999999998</v>
      </c>
      <c r="E241">
        <v>49</v>
      </c>
      <c r="H241" s="4">
        <v>43446</v>
      </c>
      <c r="I241">
        <v>16.2</v>
      </c>
      <c r="J241">
        <f t="shared" si="7"/>
        <v>1178.4999999999995</v>
      </c>
      <c r="K241">
        <v>49</v>
      </c>
    </row>
    <row r="242" spans="2:11" x14ac:dyDescent="0.3">
      <c r="B242" s="4">
        <v>43447</v>
      </c>
      <c r="C242">
        <v>11.2</v>
      </c>
      <c r="D242">
        <f t="shared" si="6"/>
        <v>1254.8999999999999</v>
      </c>
      <c r="E242">
        <v>47</v>
      </c>
      <c r="H242" s="4">
        <v>43447</v>
      </c>
      <c r="I242">
        <v>11.2</v>
      </c>
      <c r="J242">
        <f t="shared" si="7"/>
        <v>1189.6999999999996</v>
      </c>
      <c r="K242">
        <v>47</v>
      </c>
    </row>
    <row r="243" spans="2:11" x14ac:dyDescent="0.3">
      <c r="B243" s="4">
        <v>43448</v>
      </c>
      <c r="C243">
        <v>-1</v>
      </c>
      <c r="D243">
        <f t="shared" si="6"/>
        <v>1253.8999999999999</v>
      </c>
      <c r="E243">
        <v>45</v>
      </c>
      <c r="H243" s="4">
        <v>43448</v>
      </c>
      <c r="I243">
        <v>-1</v>
      </c>
      <c r="J243">
        <f t="shared" si="7"/>
        <v>1188.6999999999996</v>
      </c>
      <c r="K243">
        <v>45</v>
      </c>
    </row>
    <row r="244" spans="2:11" x14ac:dyDescent="0.3">
      <c r="B244" s="4">
        <v>43451</v>
      </c>
      <c r="C244">
        <v>20.100000000000001</v>
      </c>
      <c r="D244">
        <f t="shared" si="6"/>
        <v>1273.9999999999998</v>
      </c>
      <c r="E244">
        <v>25</v>
      </c>
      <c r="H244" s="4">
        <v>43451</v>
      </c>
      <c r="I244">
        <v>20.100000000000001</v>
      </c>
      <c r="J244">
        <f t="shared" si="7"/>
        <v>1208.7999999999995</v>
      </c>
      <c r="K244">
        <v>25</v>
      </c>
    </row>
    <row r="245" spans="2:11" x14ac:dyDescent="0.3">
      <c r="B245" s="4">
        <v>43452</v>
      </c>
      <c r="C245">
        <v>-0.2</v>
      </c>
      <c r="D245">
        <f t="shared" si="6"/>
        <v>1273.7999999999997</v>
      </c>
      <c r="E245">
        <v>65</v>
      </c>
      <c r="H245" s="4">
        <v>43452</v>
      </c>
      <c r="I245">
        <v>-0.2</v>
      </c>
      <c r="J245">
        <f t="shared" si="7"/>
        <v>1208.5999999999995</v>
      </c>
      <c r="K245">
        <v>65</v>
      </c>
    </row>
    <row r="246" spans="2:11" x14ac:dyDescent="0.3">
      <c r="B246" s="4">
        <v>43453</v>
      </c>
      <c r="C246">
        <v>59.4</v>
      </c>
      <c r="D246">
        <f t="shared" si="6"/>
        <v>1333.1999999999998</v>
      </c>
      <c r="E246">
        <v>57</v>
      </c>
      <c r="H246" s="4">
        <v>43453</v>
      </c>
      <c r="I246">
        <v>59.4</v>
      </c>
      <c r="J246">
        <f t="shared" si="7"/>
        <v>1267.9999999999995</v>
      </c>
      <c r="K246">
        <v>57</v>
      </c>
    </row>
    <row r="247" spans="2:11" x14ac:dyDescent="0.3">
      <c r="B247" s="4">
        <v>43454</v>
      </c>
      <c r="C247">
        <v>25.5</v>
      </c>
      <c r="D247">
        <f t="shared" si="6"/>
        <v>1358.6999999999998</v>
      </c>
      <c r="E247">
        <v>63</v>
      </c>
      <c r="H247" s="4">
        <v>43454</v>
      </c>
      <c r="I247">
        <v>25.5</v>
      </c>
      <c r="J247">
        <f t="shared" si="7"/>
        <v>1293.4999999999995</v>
      </c>
      <c r="K247">
        <v>63</v>
      </c>
    </row>
    <row r="248" spans="2:11" x14ac:dyDescent="0.3">
      <c r="B248" s="4">
        <v>43455</v>
      </c>
      <c r="C248">
        <v>-22.7</v>
      </c>
      <c r="D248">
        <f t="shared" si="6"/>
        <v>1335.9999999999998</v>
      </c>
      <c r="E248">
        <v>51</v>
      </c>
      <c r="H248" s="4">
        <v>43455</v>
      </c>
      <c r="I248">
        <v>-22.7</v>
      </c>
      <c r="J248">
        <f t="shared" si="7"/>
        <v>1270.7999999999995</v>
      </c>
      <c r="K248">
        <v>51</v>
      </c>
    </row>
    <row r="249" spans="2:11" x14ac:dyDescent="0.3">
      <c r="B249" s="4">
        <v>43458</v>
      </c>
      <c r="C249">
        <v>1.6</v>
      </c>
      <c r="D249">
        <f t="shared" si="6"/>
        <v>1337.5999999999997</v>
      </c>
      <c r="E249">
        <v>55</v>
      </c>
      <c r="H249" s="4">
        <v>43458</v>
      </c>
      <c r="I249">
        <v>1.6</v>
      </c>
      <c r="J249">
        <f t="shared" si="7"/>
        <v>1272.3999999999994</v>
      </c>
      <c r="K249">
        <v>55</v>
      </c>
    </row>
    <row r="250" spans="2:11" x14ac:dyDescent="0.3">
      <c r="B250" s="4">
        <v>43460</v>
      </c>
      <c r="C250">
        <v>-4.5</v>
      </c>
      <c r="D250">
        <f t="shared" si="6"/>
        <v>1333.0999999999997</v>
      </c>
      <c r="E250">
        <v>67</v>
      </c>
      <c r="H250" s="4">
        <v>43460</v>
      </c>
      <c r="I250">
        <v>-4.5</v>
      </c>
      <c r="J250">
        <f t="shared" si="7"/>
        <v>1267.8999999999994</v>
      </c>
      <c r="K250">
        <v>67</v>
      </c>
    </row>
    <row r="251" spans="2:11" x14ac:dyDescent="0.3">
      <c r="B251" s="4">
        <v>43461</v>
      </c>
      <c r="C251">
        <v>-13.4</v>
      </c>
      <c r="D251">
        <f t="shared" si="6"/>
        <v>1319.6999999999996</v>
      </c>
      <c r="E251">
        <v>59</v>
      </c>
      <c r="H251" s="4">
        <v>43461</v>
      </c>
      <c r="I251">
        <v>-13.4</v>
      </c>
      <c r="J251">
        <f t="shared" si="7"/>
        <v>1254.4999999999993</v>
      </c>
      <c r="K251">
        <v>59</v>
      </c>
    </row>
    <row r="252" spans="2:11" x14ac:dyDescent="0.3">
      <c r="B252" s="4">
        <v>43462</v>
      </c>
      <c r="C252">
        <v>-21.1</v>
      </c>
      <c r="D252">
        <f t="shared" si="6"/>
        <v>1298.5999999999997</v>
      </c>
      <c r="E252">
        <v>39</v>
      </c>
      <c r="H252" s="4">
        <v>43462</v>
      </c>
      <c r="I252">
        <v>-21.1</v>
      </c>
      <c r="J252">
        <f t="shared" si="7"/>
        <v>1233.3999999999994</v>
      </c>
      <c r="K252">
        <v>39</v>
      </c>
    </row>
    <row r="253" spans="2:11" x14ac:dyDescent="0.3">
      <c r="B253" s="4">
        <v>43467</v>
      </c>
      <c r="C253">
        <v>53.1</v>
      </c>
      <c r="D253">
        <f t="shared" si="6"/>
        <v>1351.6999999999996</v>
      </c>
      <c r="E253">
        <v>31</v>
      </c>
      <c r="H253" s="4">
        <v>43467</v>
      </c>
      <c r="I253">
        <v>53.1</v>
      </c>
      <c r="J253">
        <f t="shared" si="7"/>
        <v>1286.4999999999993</v>
      </c>
      <c r="K253">
        <v>31</v>
      </c>
    </row>
    <row r="254" spans="2:11" x14ac:dyDescent="0.3">
      <c r="B254" s="4">
        <v>43468</v>
      </c>
      <c r="C254">
        <v>30.2</v>
      </c>
      <c r="D254">
        <f t="shared" si="6"/>
        <v>1381.8999999999996</v>
      </c>
      <c r="E254">
        <v>53</v>
      </c>
      <c r="H254" s="4">
        <v>43468</v>
      </c>
      <c r="I254">
        <v>30.2</v>
      </c>
      <c r="J254">
        <f t="shared" si="7"/>
        <v>1316.6999999999994</v>
      </c>
      <c r="K254">
        <v>53</v>
      </c>
    </row>
    <row r="255" spans="2:11" x14ac:dyDescent="0.3">
      <c r="B255" s="4">
        <v>43469</v>
      </c>
      <c r="C255">
        <v>70.8</v>
      </c>
      <c r="D255">
        <f t="shared" si="6"/>
        <v>1452.6999999999996</v>
      </c>
      <c r="E255">
        <v>61</v>
      </c>
      <c r="H255" s="4">
        <v>43469</v>
      </c>
      <c r="I255">
        <v>70.8</v>
      </c>
      <c r="J255">
        <f t="shared" si="7"/>
        <v>1387.4999999999993</v>
      </c>
      <c r="K255">
        <v>61</v>
      </c>
    </row>
    <row r="256" spans="2:11" x14ac:dyDescent="0.3">
      <c r="B256" s="4">
        <v>43472</v>
      </c>
      <c r="C256">
        <v>20.2</v>
      </c>
      <c r="D256">
        <f t="shared" si="6"/>
        <v>1472.8999999999996</v>
      </c>
      <c r="E256">
        <v>31</v>
      </c>
      <c r="H256" s="4">
        <v>43472</v>
      </c>
      <c r="I256">
        <v>20.2</v>
      </c>
      <c r="J256">
        <f t="shared" si="7"/>
        <v>1407.6999999999994</v>
      </c>
      <c r="K256">
        <v>31</v>
      </c>
    </row>
    <row r="257" spans="2:11" x14ac:dyDescent="0.3">
      <c r="B257" s="4">
        <v>43473</v>
      </c>
      <c r="C257">
        <v>42</v>
      </c>
      <c r="D257">
        <f t="shared" si="6"/>
        <v>1514.8999999999996</v>
      </c>
      <c r="E257">
        <v>41</v>
      </c>
      <c r="H257" s="4">
        <v>43473</v>
      </c>
      <c r="I257">
        <v>42</v>
      </c>
      <c r="J257">
        <f t="shared" si="7"/>
        <v>1449.6999999999994</v>
      </c>
      <c r="K257">
        <v>41</v>
      </c>
    </row>
    <row r="258" spans="2:11" x14ac:dyDescent="0.3">
      <c r="B258" s="4">
        <v>43474</v>
      </c>
      <c r="C258">
        <v>20.6</v>
      </c>
      <c r="D258">
        <f t="shared" si="6"/>
        <v>1535.4999999999995</v>
      </c>
      <c r="E258">
        <v>51</v>
      </c>
      <c r="H258" s="4">
        <v>43474</v>
      </c>
      <c r="I258">
        <v>20.6</v>
      </c>
      <c r="J258">
        <f t="shared" si="7"/>
        <v>1470.2999999999993</v>
      </c>
      <c r="K258">
        <v>51</v>
      </c>
    </row>
    <row r="259" spans="2:11" x14ac:dyDescent="0.3">
      <c r="B259" s="4">
        <v>43475</v>
      </c>
      <c r="C259">
        <v>1.8</v>
      </c>
      <c r="D259">
        <f t="shared" ref="D259:D322" si="8">+C259+D258</f>
        <v>1537.2999999999995</v>
      </c>
      <c r="E259">
        <v>57</v>
      </c>
      <c r="H259" s="4">
        <v>43475</v>
      </c>
      <c r="I259">
        <v>1.8</v>
      </c>
      <c r="J259">
        <f t="shared" ref="J259:J322" si="9">+I259+J258</f>
        <v>1472.0999999999992</v>
      </c>
      <c r="K259">
        <v>57</v>
      </c>
    </row>
    <row r="260" spans="2:11" x14ac:dyDescent="0.3">
      <c r="B260" s="4">
        <v>43476</v>
      </c>
      <c r="C260">
        <v>-16.3</v>
      </c>
      <c r="D260">
        <f t="shared" si="8"/>
        <v>1520.9999999999995</v>
      </c>
      <c r="E260">
        <v>37</v>
      </c>
      <c r="H260" s="4">
        <v>43476</v>
      </c>
      <c r="I260">
        <v>-26.9</v>
      </c>
      <c r="J260">
        <f t="shared" si="9"/>
        <v>1445.1999999999991</v>
      </c>
      <c r="K260">
        <v>55</v>
      </c>
    </row>
    <row r="261" spans="2:11" x14ac:dyDescent="0.3">
      <c r="B261" s="4">
        <v>43479</v>
      </c>
      <c r="C261">
        <v>21</v>
      </c>
      <c r="D261">
        <f t="shared" si="8"/>
        <v>1541.9999999999995</v>
      </c>
      <c r="E261">
        <v>43</v>
      </c>
      <c r="H261" s="4">
        <v>43479</v>
      </c>
      <c r="I261">
        <v>21</v>
      </c>
      <c r="J261">
        <f t="shared" si="9"/>
        <v>1466.1999999999991</v>
      </c>
      <c r="K261">
        <v>43</v>
      </c>
    </row>
    <row r="262" spans="2:11" x14ac:dyDescent="0.3">
      <c r="B262" s="4">
        <v>43480</v>
      </c>
      <c r="C262">
        <v>-11.4</v>
      </c>
      <c r="D262">
        <f t="shared" si="8"/>
        <v>1530.5999999999995</v>
      </c>
      <c r="E262">
        <v>35</v>
      </c>
      <c r="H262" s="4">
        <v>43480</v>
      </c>
      <c r="I262">
        <v>-11.4</v>
      </c>
      <c r="J262">
        <f t="shared" si="9"/>
        <v>1454.799999999999</v>
      </c>
      <c r="K262">
        <v>35</v>
      </c>
    </row>
    <row r="263" spans="2:11" x14ac:dyDescent="0.3">
      <c r="B263" s="4">
        <v>43481</v>
      </c>
      <c r="C263">
        <v>20.9</v>
      </c>
      <c r="D263">
        <f t="shared" si="8"/>
        <v>1551.4999999999995</v>
      </c>
      <c r="E263">
        <v>31</v>
      </c>
      <c r="H263" s="4">
        <v>43481</v>
      </c>
      <c r="I263">
        <v>20.9</v>
      </c>
      <c r="J263">
        <f t="shared" si="9"/>
        <v>1475.6999999999991</v>
      </c>
      <c r="K263">
        <v>31</v>
      </c>
    </row>
    <row r="264" spans="2:11" x14ac:dyDescent="0.3">
      <c r="B264" s="4">
        <v>43482</v>
      </c>
      <c r="C264">
        <v>-15.8</v>
      </c>
      <c r="D264">
        <f t="shared" si="8"/>
        <v>1535.6999999999996</v>
      </c>
      <c r="E264">
        <v>43</v>
      </c>
      <c r="H264" s="4">
        <v>43482</v>
      </c>
      <c r="I264">
        <v>-15.8</v>
      </c>
      <c r="J264">
        <f t="shared" si="9"/>
        <v>1459.8999999999992</v>
      </c>
      <c r="K264">
        <v>43</v>
      </c>
    </row>
    <row r="265" spans="2:11" x14ac:dyDescent="0.3">
      <c r="B265" s="4">
        <v>43483</v>
      </c>
      <c r="C265">
        <v>-3</v>
      </c>
      <c r="D265">
        <f t="shared" si="8"/>
        <v>1532.6999999999996</v>
      </c>
      <c r="E265">
        <v>37</v>
      </c>
      <c r="H265" s="4">
        <v>43483</v>
      </c>
      <c r="I265">
        <v>-3</v>
      </c>
      <c r="J265">
        <f t="shared" si="9"/>
        <v>1456.8999999999992</v>
      </c>
      <c r="K265">
        <v>37</v>
      </c>
    </row>
    <row r="266" spans="2:11" x14ac:dyDescent="0.3">
      <c r="B266" s="4">
        <v>43486</v>
      </c>
      <c r="C266">
        <v>0.2</v>
      </c>
      <c r="D266">
        <f t="shared" si="8"/>
        <v>1532.8999999999996</v>
      </c>
      <c r="E266">
        <v>43</v>
      </c>
      <c r="H266" s="4">
        <v>43486</v>
      </c>
      <c r="I266">
        <v>0.2</v>
      </c>
      <c r="J266">
        <f t="shared" si="9"/>
        <v>1457.0999999999992</v>
      </c>
      <c r="K266">
        <v>43</v>
      </c>
    </row>
    <row r="267" spans="2:11" x14ac:dyDescent="0.3">
      <c r="B267" s="4">
        <v>43487</v>
      </c>
      <c r="C267">
        <v>3</v>
      </c>
      <c r="D267">
        <f t="shared" si="8"/>
        <v>1535.8999999999996</v>
      </c>
      <c r="E267">
        <v>45</v>
      </c>
      <c r="H267" s="4">
        <v>43487</v>
      </c>
      <c r="I267">
        <v>3</v>
      </c>
      <c r="J267">
        <f t="shared" si="9"/>
        <v>1460.0999999999992</v>
      </c>
      <c r="K267">
        <v>45</v>
      </c>
    </row>
    <row r="268" spans="2:11" x14ac:dyDescent="0.3">
      <c r="B268" s="4">
        <v>43488</v>
      </c>
      <c r="C268">
        <v>5.8</v>
      </c>
      <c r="D268">
        <f t="shared" si="8"/>
        <v>1541.6999999999996</v>
      </c>
      <c r="E268">
        <v>41</v>
      </c>
      <c r="H268" s="4">
        <v>43488</v>
      </c>
      <c r="I268">
        <v>5.8</v>
      </c>
      <c r="J268">
        <f t="shared" si="9"/>
        <v>1465.8999999999992</v>
      </c>
      <c r="K268">
        <v>41</v>
      </c>
    </row>
    <row r="269" spans="2:11" x14ac:dyDescent="0.3">
      <c r="B269" s="4">
        <v>43489</v>
      </c>
      <c r="C269">
        <v>-1.8</v>
      </c>
      <c r="D269">
        <f t="shared" si="8"/>
        <v>1539.8999999999996</v>
      </c>
      <c r="E269">
        <v>45</v>
      </c>
      <c r="H269" s="4">
        <v>43489</v>
      </c>
      <c r="I269">
        <v>-1.8</v>
      </c>
      <c r="J269">
        <f t="shared" si="9"/>
        <v>1464.0999999999992</v>
      </c>
      <c r="K269">
        <v>45</v>
      </c>
    </row>
    <row r="270" spans="2:11" x14ac:dyDescent="0.3">
      <c r="B270" s="4">
        <v>43490</v>
      </c>
      <c r="C270">
        <v>32.700000000000003</v>
      </c>
      <c r="D270">
        <f t="shared" si="8"/>
        <v>1572.5999999999997</v>
      </c>
      <c r="E270">
        <v>23</v>
      </c>
      <c r="H270" s="4">
        <v>43490</v>
      </c>
      <c r="I270">
        <v>32.700000000000003</v>
      </c>
      <c r="J270">
        <f t="shared" si="9"/>
        <v>1496.7999999999993</v>
      </c>
      <c r="K270">
        <v>23</v>
      </c>
    </row>
    <row r="271" spans="2:11" x14ac:dyDescent="0.3">
      <c r="B271" s="4">
        <v>43493</v>
      </c>
      <c r="C271">
        <v>3.2</v>
      </c>
      <c r="D271">
        <f t="shared" si="8"/>
        <v>1575.7999999999997</v>
      </c>
      <c r="E271">
        <v>33</v>
      </c>
      <c r="H271" s="4">
        <v>43493</v>
      </c>
      <c r="I271">
        <v>3.2</v>
      </c>
      <c r="J271">
        <f t="shared" si="9"/>
        <v>1499.9999999999993</v>
      </c>
      <c r="K271">
        <v>33</v>
      </c>
    </row>
    <row r="272" spans="2:11" x14ac:dyDescent="0.3">
      <c r="B272" s="4">
        <v>43494</v>
      </c>
      <c r="C272">
        <v>-6.2</v>
      </c>
      <c r="D272">
        <f t="shared" si="8"/>
        <v>1569.5999999999997</v>
      </c>
      <c r="E272">
        <v>51</v>
      </c>
      <c r="H272" s="4">
        <v>43494</v>
      </c>
      <c r="I272">
        <v>-6.2</v>
      </c>
      <c r="J272">
        <f t="shared" si="9"/>
        <v>1493.7999999999993</v>
      </c>
      <c r="K272">
        <v>51</v>
      </c>
    </row>
    <row r="273" spans="2:11" x14ac:dyDescent="0.3">
      <c r="B273" s="4">
        <v>43495</v>
      </c>
      <c r="C273">
        <v>15.7</v>
      </c>
      <c r="D273">
        <f t="shared" si="8"/>
        <v>1585.2999999999997</v>
      </c>
      <c r="E273">
        <v>43</v>
      </c>
      <c r="H273" s="4">
        <v>43495</v>
      </c>
      <c r="I273">
        <v>15.7</v>
      </c>
      <c r="J273">
        <f t="shared" si="9"/>
        <v>1509.4999999999993</v>
      </c>
      <c r="K273">
        <v>43</v>
      </c>
    </row>
    <row r="274" spans="2:11" x14ac:dyDescent="0.3">
      <c r="B274" s="4">
        <v>43496</v>
      </c>
      <c r="C274">
        <v>0.2</v>
      </c>
      <c r="D274">
        <f t="shared" si="8"/>
        <v>1585.4999999999998</v>
      </c>
      <c r="E274">
        <v>45</v>
      </c>
      <c r="H274" s="4">
        <v>43496</v>
      </c>
      <c r="I274">
        <v>0.2</v>
      </c>
      <c r="J274">
        <f t="shared" si="9"/>
        <v>1509.6999999999994</v>
      </c>
      <c r="K274">
        <v>45</v>
      </c>
    </row>
    <row r="275" spans="2:11" x14ac:dyDescent="0.3">
      <c r="B275" s="4">
        <v>43497</v>
      </c>
      <c r="C275">
        <v>23.9</v>
      </c>
      <c r="D275">
        <f t="shared" si="8"/>
        <v>1609.3999999999999</v>
      </c>
      <c r="E275">
        <v>33</v>
      </c>
      <c r="H275" s="4">
        <v>43497</v>
      </c>
      <c r="I275">
        <v>23.9</v>
      </c>
      <c r="J275">
        <f t="shared" si="9"/>
        <v>1533.5999999999995</v>
      </c>
      <c r="K275">
        <v>33</v>
      </c>
    </row>
    <row r="276" spans="2:11" x14ac:dyDescent="0.3">
      <c r="B276" s="4">
        <v>43503</v>
      </c>
      <c r="C276">
        <v>-7.4</v>
      </c>
      <c r="D276">
        <f t="shared" si="8"/>
        <v>1601.9999999999998</v>
      </c>
      <c r="E276">
        <v>43</v>
      </c>
      <c r="H276" s="4">
        <v>43503</v>
      </c>
      <c r="I276">
        <v>-7.4</v>
      </c>
      <c r="J276">
        <f t="shared" si="9"/>
        <v>1526.1999999999994</v>
      </c>
      <c r="K276">
        <v>43</v>
      </c>
    </row>
    <row r="277" spans="2:11" x14ac:dyDescent="0.3">
      <c r="B277" s="4">
        <v>43504</v>
      </c>
      <c r="C277">
        <v>-0.8</v>
      </c>
      <c r="D277">
        <f t="shared" si="8"/>
        <v>1601.1999999999998</v>
      </c>
      <c r="E277">
        <v>41</v>
      </c>
      <c r="H277" s="4">
        <v>43504</v>
      </c>
      <c r="I277">
        <v>-0.8</v>
      </c>
      <c r="J277">
        <f t="shared" si="9"/>
        <v>1525.3999999999994</v>
      </c>
      <c r="K277">
        <v>41</v>
      </c>
    </row>
    <row r="278" spans="2:11" x14ac:dyDescent="0.3">
      <c r="B278" s="4">
        <v>43507</v>
      </c>
      <c r="C278">
        <v>15.2</v>
      </c>
      <c r="D278">
        <f t="shared" si="8"/>
        <v>1616.3999999999999</v>
      </c>
      <c r="E278">
        <v>25</v>
      </c>
      <c r="H278" s="4">
        <v>43507</v>
      </c>
      <c r="I278">
        <v>15.2</v>
      </c>
      <c r="J278">
        <f t="shared" si="9"/>
        <v>1540.5999999999995</v>
      </c>
      <c r="K278">
        <v>25</v>
      </c>
    </row>
    <row r="279" spans="2:11" x14ac:dyDescent="0.3">
      <c r="B279" s="4">
        <v>43508</v>
      </c>
      <c r="C279">
        <v>-4</v>
      </c>
      <c r="D279">
        <f t="shared" si="8"/>
        <v>1612.3999999999999</v>
      </c>
      <c r="E279">
        <v>43</v>
      </c>
      <c r="H279" s="4">
        <v>43508</v>
      </c>
      <c r="I279">
        <v>-4</v>
      </c>
      <c r="J279">
        <f t="shared" si="9"/>
        <v>1536.5999999999995</v>
      </c>
      <c r="K279">
        <v>43</v>
      </c>
    </row>
    <row r="280" spans="2:11" x14ac:dyDescent="0.3">
      <c r="B280" s="4">
        <v>43509</v>
      </c>
      <c r="C280">
        <v>0</v>
      </c>
      <c r="D280">
        <f t="shared" si="8"/>
        <v>1612.3999999999999</v>
      </c>
      <c r="E280">
        <v>49</v>
      </c>
      <c r="H280" s="4">
        <v>43509</v>
      </c>
      <c r="I280">
        <v>0</v>
      </c>
      <c r="J280">
        <f t="shared" si="9"/>
        <v>1536.5999999999995</v>
      </c>
      <c r="K280">
        <v>49</v>
      </c>
    </row>
    <row r="281" spans="2:11" x14ac:dyDescent="0.3">
      <c r="B281" s="4">
        <v>43510</v>
      </c>
      <c r="C281">
        <v>3.6</v>
      </c>
      <c r="D281">
        <f t="shared" si="8"/>
        <v>1615.9999999999998</v>
      </c>
      <c r="E281">
        <v>43</v>
      </c>
      <c r="H281" s="4">
        <v>43510</v>
      </c>
      <c r="I281">
        <v>3.6</v>
      </c>
      <c r="J281">
        <f t="shared" si="9"/>
        <v>1540.1999999999994</v>
      </c>
      <c r="K281">
        <v>43</v>
      </c>
    </row>
    <row r="282" spans="2:11" x14ac:dyDescent="0.3">
      <c r="B282" s="4">
        <v>43511</v>
      </c>
      <c r="C282">
        <v>-8.4</v>
      </c>
      <c r="D282">
        <f t="shared" si="8"/>
        <v>1607.5999999999997</v>
      </c>
      <c r="E282">
        <v>43</v>
      </c>
      <c r="H282" s="4">
        <v>43511</v>
      </c>
      <c r="I282">
        <v>-8.4</v>
      </c>
      <c r="J282">
        <f t="shared" si="9"/>
        <v>1531.7999999999993</v>
      </c>
      <c r="K282">
        <v>43</v>
      </c>
    </row>
    <row r="283" spans="2:11" x14ac:dyDescent="0.3">
      <c r="B283" s="4">
        <v>43514</v>
      </c>
      <c r="C283">
        <v>-16.899999999999999</v>
      </c>
      <c r="D283">
        <f t="shared" si="8"/>
        <v>1590.6999999999996</v>
      </c>
      <c r="E283">
        <v>33</v>
      </c>
      <c r="H283" s="4">
        <v>43514</v>
      </c>
      <c r="I283">
        <v>-16.3</v>
      </c>
      <c r="J283">
        <f t="shared" si="9"/>
        <v>1515.4999999999993</v>
      </c>
      <c r="K283">
        <v>47</v>
      </c>
    </row>
    <row r="284" spans="2:11" x14ac:dyDescent="0.3">
      <c r="B284" s="4">
        <v>43515</v>
      </c>
      <c r="C284">
        <v>-15.2</v>
      </c>
      <c r="D284">
        <f t="shared" si="8"/>
        <v>1575.4999999999995</v>
      </c>
      <c r="E284">
        <v>39</v>
      </c>
      <c r="H284" s="4">
        <v>43515</v>
      </c>
      <c r="I284">
        <v>-7.6</v>
      </c>
      <c r="J284">
        <f t="shared" si="9"/>
        <v>1507.8999999999994</v>
      </c>
      <c r="K284">
        <v>43</v>
      </c>
    </row>
    <row r="285" spans="2:11" x14ac:dyDescent="0.3">
      <c r="B285" s="4">
        <v>43516</v>
      </c>
      <c r="C285">
        <v>3</v>
      </c>
      <c r="D285">
        <f t="shared" si="8"/>
        <v>1578.4999999999995</v>
      </c>
      <c r="E285">
        <v>23</v>
      </c>
      <c r="H285" s="4">
        <v>43516</v>
      </c>
      <c r="I285">
        <v>3</v>
      </c>
      <c r="J285">
        <f t="shared" si="9"/>
        <v>1510.8999999999994</v>
      </c>
      <c r="K285">
        <v>23</v>
      </c>
    </row>
    <row r="286" spans="2:11" x14ac:dyDescent="0.3">
      <c r="B286" s="4">
        <v>43517</v>
      </c>
      <c r="C286">
        <v>43.6</v>
      </c>
      <c r="D286">
        <f t="shared" si="8"/>
        <v>1622.0999999999995</v>
      </c>
      <c r="E286">
        <v>47</v>
      </c>
      <c r="H286" s="4">
        <v>43517</v>
      </c>
      <c r="I286">
        <v>43.6</v>
      </c>
      <c r="J286">
        <f t="shared" si="9"/>
        <v>1554.4999999999993</v>
      </c>
      <c r="K286">
        <v>47</v>
      </c>
    </row>
    <row r="287" spans="2:11" x14ac:dyDescent="0.3">
      <c r="B287" s="4">
        <v>43518</v>
      </c>
      <c r="C287">
        <v>4.5999999999999996</v>
      </c>
      <c r="D287">
        <f t="shared" si="8"/>
        <v>1626.6999999999994</v>
      </c>
      <c r="E287">
        <v>29</v>
      </c>
      <c r="H287" s="4">
        <v>43518</v>
      </c>
      <c r="I287">
        <v>4.5999999999999996</v>
      </c>
      <c r="J287">
        <f t="shared" si="9"/>
        <v>1559.0999999999992</v>
      </c>
      <c r="K287">
        <v>29</v>
      </c>
    </row>
    <row r="288" spans="2:11" x14ac:dyDescent="0.3">
      <c r="B288" s="4">
        <v>43521</v>
      </c>
      <c r="C288">
        <v>-1.8</v>
      </c>
      <c r="D288">
        <f t="shared" si="8"/>
        <v>1624.8999999999994</v>
      </c>
      <c r="E288">
        <v>31</v>
      </c>
      <c r="H288" s="4">
        <v>43521</v>
      </c>
      <c r="I288">
        <v>-1.8</v>
      </c>
      <c r="J288">
        <f t="shared" si="9"/>
        <v>1557.2999999999993</v>
      </c>
      <c r="K288">
        <v>31</v>
      </c>
    </row>
    <row r="289" spans="2:11" x14ac:dyDescent="0.3">
      <c r="B289" s="4">
        <v>43522</v>
      </c>
      <c r="C289">
        <v>20</v>
      </c>
      <c r="D289">
        <f t="shared" si="8"/>
        <v>1644.8999999999994</v>
      </c>
      <c r="E289">
        <v>27</v>
      </c>
      <c r="H289" s="4">
        <v>43522</v>
      </c>
      <c r="I289">
        <v>20</v>
      </c>
      <c r="J289">
        <f t="shared" si="9"/>
        <v>1577.2999999999993</v>
      </c>
      <c r="K289">
        <v>27</v>
      </c>
    </row>
    <row r="290" spans="2:11" x14ac:dyDescent="0.3">
      <c r="B290" s="4">
        <v>43523</v>
      </c>
      <c r="C290">
        <v>22.7</v>
      </c>
      <c r="D290">
        <f t="shared" si="8"/>
        <v>1667.5999999999995</v>
      </c>
      <c r="E290">
        <v>15</v>
      </c>
      <c r="H290" s="4">
        <v>43523</v>
      </c>
      <c r="I290">
        <v>22.7</v>
      </c>
      <c r="J290">
        <f t="shared" si="9"/>
        <v>1599.9999999999993</v>
      </c>
      <c r="K290">
        <v>15</v>
      </c>
    </row>
    <row r="291" spans="2:11" x14ac:dyDescent="0.3">
      <c r="B291" s="4">
        <v>43524</v>
      </c>
      <c r="C291">
        <v>-11.4</v>
      </c>
      <c r="D291">
        <f t="shared" si="8"/>
        <v>1656.1999999999994</v>
      </c>
      <c r="E291">
        <v>61</v>
      </c>
      <c r="H291" s="4">
        <v>43524</v>
      </c>
      <c r="I291">
        <v>-11.4</v>
      </c>
      <c r="J291">
        <f t="shared" si="9"/>
        <v>1588.5999999999992</v>
      </c>
      <c r="K291">
        <v>61</v>
      </c>
    </row>
    <row r="292" spans="2:11" x14ac:dyDescent="0.3">
      <c r="B292" s="4">
        <v>43528</v>
      </c>
      <c r="C292">
        <v>-3</v>
      </c>
      <c r="D292">
        <f t="shared" si="8"/>
        <v>1653.1999999999994</v>
      </c>
      <c r="E292">
        <v>33</v>
      </c>
      <c r="H292" s="4">
        <v>43528</v>
      </c>
      <c r="I292">
        <v>-3</v>
      </c>
      <c r="J292">
        <f t="shared" si="9"/>
        <v>1585.5999999999992</v>
      </c>
      <c r="K292">
        <v>33</v>
      </c>
    </row>
    <row r="293" spans="2:11" x14ac:dyDescent="0.3">
      <c r="B293" s="4">
        <v>43529</v>
      </c>
      <c r="C293">
        <v>9.8000000000000007</v>
      </c>
      <c r="D293">
        <f t="shared" si="8"/>
        <v>1662.9999999999993</v>
      </c>
      <c r="E293">
        <v>51</v>
      </c>
      <c r="H293" s="4">
        <v>43529</v>
      </c>
      <c r="I293">
        <v>9.8000000000000007</v>
      </c>
      <c r="J293">
        <f t="shared" si="9"/>
        <v>1595.3999999999992</v>
      </c>
      <c r="K293">
        <v>51</v>
      </c>
    </row>
    <row r="294" spans="2:11" x14ac:dyDescent="0.3">
      <c r="B294" s="4">
        <v>43530</v>
      </c>
      <c r="C294">
        <v>-0.6</v>
      </c>
      <c r="D294">
        <f t="shared" si="8"/>
        <v>1662.3999999999994</v>
      </c>
      <c r="E294">
        <v>29</v>
      </c>
      <c r="H294" s="4">
        <v>43530</v>
      </c>
      <c r="I294">
        <v>-0.6</v>
      </c>
      <c r="J294">
        <f t="shared" si="9"/>
        <v>1594.7999999999993</v>
      </c>
      <c r="K294">
        <v>29</v>
      </c>
    </row>
    <row r="295" spans="2:11" x14ac:dyDescent="0.3">
      <c r="B295" s="4">
        <v>43531</v>
      </c>
      <c r="C295">
        <v>8</v>
      </c>
      <c r="D295">
        <f t="shared" si="8"/>
        <v>1670.3999999999994</v>
      </c>
      <c r="E295">
        <v>25</v>
      </c>
      <c r="H295" s="4">
        <v>43531</v>
      </c>
      <c r="I295">
        <v>8</v>
      </c>
      <c r="J295">
        <f t="shared" si="9"/>
        <v>1602.7999999999993</v>
      </c>
      <c r="K295">
        <v>25</v>
      </c>
    </row>
    <row r="296" spans="2:11" x14ac:dyDescent="0.3">
      <c r="B296" s="4">
        <v>43532</v>
      </c>
      <c r="C296">
        <v>3.2</v>
      </c>
      <c r="D296">
        <f t="shared" si="8"/>
        <v>1673.5999999999995</v>
      </c>
      <c r="E296">
        <v>27</v>
      </c>
      <c r="H296" s="4">
        <v>43532</v>
      </c>
      <c r="I296">
        <v>3.2</v>
      </c>
      <c r="J296">
        <f t="shared" si="9"/>
        <v>1605.9999999999993</v>
      </c>
      <c r="K296">
        <v>27</v>
      </c>
    </row>
    <row r="297" spans="2:11" x14ac:dyDescent="0.3">
      <c r="B297" s="4">
        <v>43535</v>
      </c>
      <c r="C297">
        <v>-4.3</v>
      </c>
      <c r="D297">
        <f t="shared" si="8"/>
        <v>1669.2999999999995</v>
      </c>
      <c r="E297">
        <v>33</v>
      </c>
      <c r="H297" s="4">
        <v>43535</v>
      </c>
      <c r="I297">
        <v>-4.3</v>
      </c>
      <c r="J297">
        <f t="shared" si="9"/>
        <v>1601.6999999999994</v>
      </c>
      <c r="K297">
        <v>33</v>
      </c>
    </row>
    <row r="298" spans="2:11" x14ac:dyDescent="0.3">
      <c r="B298" s="4">
        <v>43536</v>
      </c>
      <c r="C298">
        <v>18.100000000000001</v>
      </c>
      <c r="D298">
        <f t="shared" si="8"/>
        <v>1687.3999999999994</v>
      </c>
      <c r="E298">
        <v>17</v>
      </c>
      <c r="H298" s="4">
        <v>43536</v>
      </c>
      <c r="I298">
        <v>18.100000000000001</v>
      </c>
      <c r="J298">
        <f t="shared" si="9"/>
        <v>1619.7999999999993</v>
      </c>
      <c r="K298">
        <v>17</v>
      </c>
    </row>
    <row r="299" spans="2:11" x14ac:dyDescent="0.3">
      <c r="B299" s="4">
        <v>43537</v>
      </c>
      <c r="C299">
        <v>7.5</v>
      </c>
      <c r="D299">
        <f t="shared" si="8"/>
        <v>1694.8999999999994</v>
      </c>
      <c r="E299">
        <v>25</v>
      </c>
      <c r="H299" s="4">
        <v>43537</v>
      </c>
      <c r="I299">
        <v>7.5</v>
      </c>
      <c r="J299">
        <f t="shared" si="9"/>
        <v>1627.2999999999993</v>
      </c>
      <c r="K299">
        <v>25</v>
      </c>
    </row>
    <row r="300" spans="2:11" x14ac:dyDescent="0.3">
      <c r="B300" s="4">
        <v>43538</v>
      </c>
      <c r="C300">
        <v>4</v>
      </c>
      <c r="D300">
        <f t="shared" si="8"/>
        <v>1698.8999999999994</v>
      </c>
      <c r="E300">
        <v>31</v>
      </c>
      <c r="H300" s="4">
        <v>43538</v>
      </c>
      <c r="I300">
        <v>4</v>
      </c>
      <c r="J300">
        <f t="shared" si="9"/>
        <v>1631.2999999999993</v>
      </c>
      <c r="K300">
        <v>31</v>
      </c>
    </row>
    <row r="301" spans="2:11" x14ac:dyDescent="0.3">
      <c r="B301" s="4">
        <v>43539</v>
      </c>
      <c r="C301">
        <v>9.1</v>
      </c>
      <c r="D301">
        <f t="shared" si="8"/>
        <v>1707.9999999999993</v>
      </c>
      <c r="E301">
        <v>33</v>
      </c>
      <c r="H301" s="4">
        <v>43539</v>
      </c>
      <c r="I301">
        <v>9.1</v>
      </c>
      <c r="J301">
        <f t="shared" si="9"/>
        <v>1640.3999999999992</v>
      </c>
      <c r="K301">
        <v>33</v>
      </c>
    </row>
    <row r="302" spans="2:11" x14ac:dyDescent="0.3">
      <c r="B302" s="4">
        <v>43542</v>
      </c>
      <c r="C302">
        <v>-4.2</v>
      </c>
      <c r="D302">
        <f t="shared" si="8"/>
        <v>1703.7999999999993</v>
      </c>
      <c r="E302">
        <v>21</v>
      </c>
      <c r="H302" s="4">
        <v>43542</v>
      </c>
      <c r="I302">
        <v>-4.2</v>
      </c>
      <c r="J302">
        <f t="shared" si="9"/>
        <v>1636.1999999999991</v>
      </c>
      <c r="K302">
        <v>21</v>
      </c>
    </row>
    <row r="303" spans="2:11" x14ac:dyDescent="0.3">
      <c r="B303" s="4">
        <v>43543</v>
      </c>
      <c r="C303">
        <v>0.8</v>
      </c>
      <c r="D303">
        <f t="shared" si="8"/>
        <v>1704.5999999999992</v>
      </c>
      <c r="E303">
        <v>35</v>
      </c>
      <c r="H303" s="4">
        <v>43543</v>
      </c>
      <c r="I303">
        <v>0.8</v>
      </c>
      <c r="J303">
        <f t="shared" si="9"/>
        <v>1636.9999999999991</v>
      </c>
      <c r="K303">
        <v>35</v>
      </c>
    </row>
    <row r="304" spans="2:11" x14ac:dyDescent="0.3">
      <c r="B304" s="4">
        <v>43544</v>
      </c>
      <c r="C304">
        <v>-4.2</v>
      </c>
      <c r="D304">
        <f t="shared" si="8"/>
        <v>1700.3999999999992</v>
      </c>
      <c r="E304">
        <v>49</v>
      </c>
      <c r="H304" s="4">
        <v>43544</v>
      </c>
      <c r="I304">
        <v>-4.2</v>
      </c>
      <c r="J304">
        <f t="shared" si="9"/>
        <v>1632.799999999999</v>
      </c>
      <c r="K304">
        <v>49</v>
      </c>
    </row>
    <row r="305" spans="2:11" x14ac:dyDescent="0.3">
      <c r="B305" s="4">
        <v>43545</v>
      </c>
      <c r="C305">
        <v>7.8</v>
      </c>
      <c r="D305">
        <f t="shared" si="8"/>
        <v>1708.1999999999991</v>
      </c>
      <c r="E305">
        <v>39</v>
      </c>
      <c r="H305" s="4">
        <v>43545</v>
      </c>
      <c r="I305">
        <v>7.8</v>
      </c>
      <c r="J305">
        <f t="shared" si="9"/>
        <v>1640.599999999999</v>
      </c>
      <c r="K305">
        <v>39</v>
      </c>
    </row>
    <row r="306" spans="2:11" x14ac:dyDescent="0.3">
      <c r="B306" s="4">
        <v>43546</v>
      </c>
      <c r="C306">
        <v>-9.6999999999999993</v>
      </c>
      <c r="D306">
        <f t="shared" si="8"/>
        <v>1698.4999999999991</v>
      </c>
      <c r="E306">
        <v>61</v>
      </c>
      <c r="H306" s="4">
        <v>43546</v>
      </c>
      <c r="I306">
        <v>-9.6999999999999993</v>
      </c>
      <c r="J306">
        <f t="shared" si="9"/>
        <v>1630.899999999999</v>
      </c>
      <c r="K306">
        <v>61</v>
      </c>
    </row>
    <row r="307" spans="2:11" x14ac:dyDescent="0.3">
      <c r="B307" s="4">
        <v>43549</v>
      </c>
      <c r="C307">
        <v>27</v>
      </c>
      <c r="D307">
        <f t="shared" si="8"/>
        <v>1725.4999999999991</v>
      </c>
      <c r="E307">
        <v>45</v>
      </c>
      <c r="H307" s="4">
        <v>43549</v>
      </c>
      <c r="I307">
        <v>27</v>
      </c>
      <c r="J307">
        <f t="shared" si="9"/>
        <v>1657.899999999999</v>
      </c>
      <c r="K307">
        <v>45</v>
      </c>
    </row>
    <row r="308" spans="2:11" x14ac:dyDescent="0.3">
      <c r="B308" s="4">
        <v>43550</v>
      </c>
      <c r="C308">
        <v>-2</v>
      </c>
      <c r="D308">
        <f t="shared" si="8"/>
        <v>1723.4999999999991</v>
      </c>
      <c r="E308">
        <v>59</v>
      </c>
      <c r="H308" s="4">
        <v>43550</v>
      </c>
      <c r="I308">
        <v>-2</v>
      </c>
      <c r="J308">
        <f t="shared" si="9"/>
        <v>1655.899999999999</v>
      </c>
      <c r="K308">
        <v>59</v>
      </c>
    </row>
    <row r="309" spans="2:11" x14ac:dyDescent="0.3">
      <c r="B309" s="4">
        <v>43551</v>
      </c>
      <c r="C309">
        <v>2.5</v>
      </c>
      <c r="D309">
        <f t="shared" si="8"/>
        <v>1725.9999999999991</v>
      </c>
      <c r="E309">
        <v>67</v>
      </c>
      <c r="H309" s="4">
        <v>43551</v>
      </c>
      <c r="I309">
        <v>2.5</v>
      </c>
      <c r="J309">
        <f t="shared" si="9"/>
        <v>1658.399999999999</v>
      </c>
      <c r="K309">
        <v>67</v>
      </c>
    </row>
    <row r="310" spans="2:11" x14ac:dyDescent="0.3">
      <c r="B310" s="4">
        <v>43552</v>
      </c>
      <c r="C310">
        <v>34.799999999999997</v>
      </c>
      <c r="D310">
        <f t="shared" si="8"/>
        <v>1760.799999999999</v>
      </c>
      <c r="E310">
        <v>75</v>
      </c>
      <c r="H310" s="4">
        <v>43552</v>
      </c>
      <c r="I310">
        <v>34.799999999999997</v>
      </c>
      <c r="J310">
        <f t="shared" si="9"/>
        <v>1693.1999999999989</v>
      </c>
      <c r="K310">
        <v>75</v>
      </c>
    </row>
    <row r="311" spans="2:11" x14ac:dyDescent="0.3">
      <c r="B311" s="4">
        <v>43553</v>
      </c>
      <c r="C311">
        <v>18.8</v>
      </c>
      <c r="D311">
        <f t="shared" si="8"/>
        <v>1779.599999999999</v>
      </c>
      <c r="E311">
        <v>65</v>
      </c>
      <c r="H311" s="4">
        <v>43553</v>
      </c>
      <c r="I311">
        <v>18.8</v>
      </c>
      <c r="J311">
        <f t="shared" si="9"/>
        <v>1711.9999999999989</v>
      </c>
      <c r="K311">
        <v>65</v>
      </c>
    </row>
    <row r="312" spans="2:11" x14ac:dyDescent="0.3">
      <c r="B312" s="4">
        <v>43556</v>
      </c>
      <c r="C312">
        <v>7.3</v>
      </c>
      <c r="D312">
        <f t="shared" si="8"/>
        <v>1786.899999999999</v>
      </c>
      <c r="E312">
        <v>39</v>
      </c>
      <c r="H312" s="4">
        <v>43556</v>
      </c>
      <c r="I312">
        <v>7.3</v>
      </c>
      <c r="J312">
        <f t="shared" si="9"/>
        <v>1719.2999999999988</v>
      </c>
      <c r="K312">
        <v>39</v>
      </c>
    </row>
    <row r="313" spans="2:11" x14ac:dyDescent="0.3">
      <c r="B313" s="4">
        <v>43557</v>
      </c>
      <c r="C313">
        <v>-8.1999999999999993</v>
      </c>
      <c r="D313">
        <f t="shared" si="8"/>
        <v>1778.6999999999989</v>
      </c>
      <c r="E313">
        <v>65</v>
      </c>
      <c r="H313" s="4">
        <v>43557</v>
      </c>
      <c r="I313">
        <v>-8.1999999999999993</v>
      </c>
      <c r="J313">
        <f t="shared" si="9"/>
        <v>1711.0999999999988</v>
      </c>
      <c r="K313">
        <v>65</v>
      </c>
    </row>
    <row r="314" spans="2:11" x14ac:dyDescent="0.3">
      <c r="B314" s="4">
        <v>43558</v>
      </c>
      <c r="C314">
        <v>6.6</v>
      </c>
      <c r="D314">
        <f t="shared" si="8"/>
        <v>1785.2999999999988</v>
      </c>
      <c r="E314">
        <v>73</v>
      </c>
      <c r="H314" s="4">
        <v>43558</v>
      </c>
      <c r="I314">
        <v>6.6</v>
      </c>
      <c r="J314">
        <f t="shared" si="9"/>
        <v>1717.6999999999987</v>
      </c>
      <c r="K314">
        <v>73</v>
      </c>
    </row>
    <row r="315" spans="2:11" x14ac:dyDescent="0.3">
      <c r="B315" s="4">
        <v>43559</v>
      </c>
      <c r="C315">
        <v>-30.5</v>
      </c>
      <c r="D315">
        <f t="shared" si="8"/>
        <v>1754.7999999999988</v>
      </c>
      <c r="E315">
        <v>85</v>
      </c>
      <c r="H315" s="4">
        <v>43559</v>
      </c>
      <c r="I315">
        <v>-30.5</v>
      </c>
      <c r="J315">
        <f t="shared" si="9"/>
        <v>1687.1999999999987</v>
      </c>
      <c r="K315">
        <v>85</v>
      </c>
    </row>
    <row r="316" spans="2:11" x14ac:dyDescent="0.3">
      <c r="B316" s="4">
        <v>43560</v>
      </c>
      <c r="C316">
        <v>11.1</v>
      </c>
      <c r="D316">
        <f t="shared" si="8"/>
        <v>1765.8999999999987</v>
      </c>
      <c r="E316">
        <v>45</v>
      </c>
      <c r="H316" s="4">
        <v>43560</v>
      </c>
      <c r="I316">
        <v>11.1</v>
      </c>
      <c r="J316">
        <f t="shared" si="9"/>
        <v>1698.2999999999986</v>
      </c>
      <c r="K316">
        <v>45</v>
      </c>
    </row>
    <row r="317" spans="2:11" x14ac:dyDescent="0.3">
      <c r="B317" s="4">
        <v>43563</v>
      </c>
      <c r="C317">
        <v>6.1</v>
      </c>
      <c r="D317">
        <f t="shared" si="8"/>
        <v>1771.9999999999986</v>
      </c>
      <c r="E317">
        <v>47</v>
      </c>
      <c r="H317" s="4">
        <v>43563</v>
      </c>
      <c r="I317">
        <v>6.1</v>
      </c>
      <c r="J317">
        <f t="shared" si="9"/>
        <v>1704.3999999999985</v>
      </c>
      <c r="K317">
        <v>47</v>
      </c>
    </row>
    <row r="318" spans="2:11" x14ac:dyDescent="0.3">
      <c r="B318" s="4">
        <v>43564</v>
      </c>
      <c r="C318">
        <v>24.6</v>
      </c>
      <c r="D318">
        <f t="shared" si="8"/>
        <v>1796.5999999999985</v>
      </c>
      <c r="E318">
        <v>33</v>
      </c>
      <c r="H318" s="4">
        <v>43564</v>
      </c>
      <c r="I318">
        <v>24.6</v>
      </c>
      <c r="J318">
        <f t="shared" si="9"/>
        <v>1728.9999999999984</v>
      </c>
      <c r="K318">
        <v>33</v>
      </c>
    </row>
    <row r="319" spans="2:11" x14ac:dyDescent="0.3">
      <c r="B319" s="4">
        <v>43565</v>
      </c>
      <c r="C319">
        <v>-14.8</v>
      </c>
      <c r="D319">
        <f t="shared" si="8"/>
        <v>1781.7999999999986</v>
      </c>
      <c r="E319">
        <v>51</v>
      </c>
      <c r="H319" s="4">
        <v>43565</v>
      </c>
      <c r="I319">
        <v>-14.8</v>
      </c>
      <c r="J319">
        <f t="shared" si="9"/>
        <v>1714.1999999999985</v>
      </c>
      <c r="K319">
        <v>51</v>
      </c>
    </row>
    <row r="320" spans="2:11" x14ac:dyDescent="0.3">
      <c r="B320" s="4">
        <v>43566</v>
      </c>
      <c r="C320">
        <v>-29.8</v>
      </c>
      <c r="D320">
        <f t="shared" si="8"/>
        <v>1751.9999999999986</v>
      </c>
      <c r="E320">
        <v>57</v>
      </c>
      <c r="H320" s="4">
        <v>43566</v>
      </c>
      <c r="I320">
        <v>-29.8</v>
      </c>
      <c r="J320">
        <f t="shared" si="9"/>
        <v>1684.3999999999985</v>
      </c>
      <c r="K320">
        <v>57</v>
      </c>
    </row>
    <row r="321" spans="2:11" x14ac:dyDescent="0.3">
      <c r="B321" s="4">
        <v>43567</v>
      </c>
      <c r="C321">
        <v>12.9</v>
      </c>
      <c r="D321">
        <f t="shared" si="8"/>
        <v>1764.8999999999987</v>
      </c>
      <c r="E321">
        <v>35</v>
      </c>
      <c r="H321" s="4">
        <v>43567</v>
      </c>
      <c r="I321">
        <v>12.9</v>
      </c>
      <c r="J321">
        <f t="shared" si="9"/>
        <v>1697.2999999999986</v>
      </c>
      <c r="K321">
        <v>35</v>
      </c>
    </row>
    <row r="322" spans="2:11" x14ac:dyDescent="0.3">
      <c r="B322" s="4">
        <v>43570</v>
      </c>
      <c r="C322">
        <v>-24</v>
      </c>
      <c r="D322">
        <f t="shared" si="8"/>
        <v>1740.8999999999987</v>
      </c>
      <c r="E322">
        <v>45</v>
      </c>
      <c r="H322" s="4">
        <v>43570</v>
      </c>
      <c r="I322">
        <v>-33.799999999999997</v>
      </c>
      <c r="J322">
        <f t="shared" si="9"/>
        <v>1663.4999999999986</v>
      </c>
      <c r="K322">
        <v>63</v>
      </c>
    </row>
    <row r="323" spans="2:11" x14ac:dyDescent="0.3">
      <c r="B323" s="4">
        <v>43571</v>
      </c>
      <c r="C323">
        <v>5.4</v>
      </c>
      <c r="D323">
        <f t="shared" ref="D323:D386" si="10">+C323+D322</f>
        <v>1746.2999999999988</v>
      </c>
      <c r="E323">
        <v>47</v>
      </c>
      <c r="H323" s="4">
        <v>43571</v>
      </c>
      <c r="I323">
        <v>5.4</v>
      </c>
      <c r="J323">
        <f t="shared" ref="J323:J386" si="11">+I323+J322</f>
        <v>1668.8999999999987</v>
      </c>
      <c r="K323">
        <v>47</v>
      </c>
    </row>
    <row r="324" spans="2:11" x14ac:dyDescent="0.3">
      <c r="B324" s="4">
        <v>43572</v>
      </c>
      <c r="C324">
        <v>-16.2</v>
      </c>
      <c r="D324">
        <f t="shared" si="10"/>
        <v>1730.0999999999988</v>
      </c>
      <c r="E324">
        <v>75</v>
      </c>
      <c r="H324" s="4">
        <v>43572</v>
      </c>
      <c r="I324">
        <v>-16.2</v>
      </c>
      <c r="J324">
        <f t="shared" si="11"/>
        <v>1652.6999999999987</v>
      </c>
      <c r="K324">
        <v>75</v>
      </c>
    </row>
    <row r="325" spans="2:11" x14ac:dyDescent="0.3">
      <c r="B325" s="4">
        <v>43573</v>
      </c>
      <c r="C325">
        <v>57.2</v>
      </c>
      <c r="D325">
        <f t="shared" si="10"/>
        <v>1787.2999999999988</v>
      </c>
      <c r="E325">
        <v>61</v>
      </c>
      <c r="H325" s="4">
        <v>43573</v>
      </c>
      <c r="I325">
        <v>57.2</v>
      </c>
      <c r="J325">
        <f t="shared" si="11"/>
        <v>1709.8999999999987</v>
      </c>
      <c r="K325">
        <v>61</v>
      </c>
    </row>
    <row r="326" spans="2:11" x14ac:dyDescent="0.3">
      <c r="B326" s="4">
        <v>43574</v>
      </c>
      <c r="C326">
        <v>12.2</v>
      </c>
      <c r="D326">
        <f t="shared" si="10"/>
        <v>1799.4999999999989</v>
      </c>
      <c r="E326">
        <v>41</v>
      </c>
      <c r="H326" s="4">
        <v>43574</v>
      </c>
      <c r="I326">
        <v>12.2</v>
      </c>
      <c r="J326">
        <f t="shared" si="11"/>
        <v>1722.0999999999988</v>
      </c>
      <c r="K326">
        <v>41</v>
      </c>
    </row>
    <row r="327" spans="2:11" x14ac:dyDescent="0.3">
      <c r="B327" s="4">
        <v>43577</v>
      </c>
      <c r="C327">
        <v>10.3</v>
      </c>
      <c r="D327">
        <f t="shared" si="10"/>
        <v>1809.7999999999988</v>
      </c>
      <c r="E327">
        <v>43</v>
      </c>
      <c r="H327" s="4">
        <v>43577</v>
      </c>
      <c r="I327">
        <v>10.3</v>
      </c>
      <c r="J327">
        <f t="shared" si="11"/>
        <v>1732.3999999999987</v>
      </c>
      <c r="K327">
        <v>43</v>
      </c>
    </row>
    <row r="328" spans="2:11" x14ac:dyDescent="0.3">
      <c r="B328" s="4">
        <v>43578</v>
      </c>
      <c r="C328">
        <v>26</v>
      </c>
      <c r="D328">
        <f t="shared" si="10"/>
        <v>1835.7999999999988</v>
      </c>
      <c r="E328">
        <v>31</v>
      </c>
      <c r="H328" s="4">
        <v>43578</v>
      </c>
      <c r="I328">
        <v>26</v>
      </c>
      <c r="J328">
        <f t="shared" si="11"/>
        <v>1758.3999999999987</v>
      </c>
      <c r="K328">
        <v>31</v>
      </c>
    </row>
    <row r="329" spans="2:11" x14ac:dyDescent="0.3">
      <c r="B329" s="4">
        <v>43579</v>
      </c>
      <c r="C329">
        <v>-9.6</v>
      </c>
      <c r="D329">
        <f t="shared" si="10"/>
        <v>1826.1999999999989</v>
      </c>
      <c r="E329">
        <v>61</v>
      </c>
      <c r="H329" s="4">
        <v>43579</v>
      </c>
      <c r="I329">
        <v>-9.6</v>
      </c>
      <c r="J329">
        <f t="shared" si="11"/>
        <v>1748.7999999999988</v>
      </c>
      <c r="K329">
        <v>61</v>
      </c>
    </row>
    <row r="330" spans="2:11" x14ac:dyDescent="0.3">
      <c r="B330" s="4">
        <v>43580</v>
      </c>
      <c r="C330">
        <v>-5.0999999999999996</v>
      </c>
      <c r="D330">
        <f t="shared" si="10"/>
        <v>1821.099999999999</v>
      </c>
      <c r="E330">
        <v>57</v>
      </c>
      <c r="H330" s="4">
        <v>43580</v>
      </c>
      <c r="I330">
        <v>-5.0999999999999996</v>
      </c>
      <c r="J330">
        <f t="shared" si="11"/>
        <v>1743.6999999999989</v>
      </c>
      <c r="K330">
        <v>57</v>
      </c>
    </row>
    <row r="331" spans="2:11" x14ac:dyDescent="0.3">
      <c r="B331" s="4">
        <v>43581</v>
      </c>
      <c r="C331">
        <v>-14</v>
      </c>
      <c r="D331">
        <f t="shared" si="10"/>
        <v>1807.099999999999</v>
      </c>
      <c r="E331">
        <v>63</v>
      </c>
      <c r="H331" s="4">
        <v>43581</v>
      </c>
      <c r="I331">
        <v>-14</v>
      </c>
      <c r="J331">
        <f t="shared" si="11"/>
        <v>1729.6999999999989</v>
      </c>
      <c r="K331">
        <v>63</v>
      </c>
    </row>
    <row r="332" spans="2:11" x14ac:dyDescent="0.3">
      <c r="B332" s="4">
        <v>43584</v>
      </c>
      <c r="C332">
        <v>11.8</v>
      </c>
      <c r="D332">
        <f t="shared" si="10"/>
        <v>1818.899999999999</v>
      </c>
      <c r="E332">
        <v>21</v>
      </c>
      <c r="H332" s="4">
        <v>43584</v>
      </c>
      <c r="I332">
        <v>11.8</v>
      </c>
      <c r="J332">
        <f t="shared" si="11"/>
        <v>1741.4999999999989</v>
      </c>
      <c r="K332">
        <v>21</v>
      </c>
    </row>
    <row r="333" spans="2:11" x14ac:dyDescent="0.3">
      <c r="B333" s="4">
        <v>43585</v>
      </c>
      <c r="C333">
        <v>-1.7</v>
      </c>
      <c r="D333">
        <f t="shared" si="10"/>
        <v>1817.1999999999989</v>
      </c>
      <c r="E333">
        <v>45</v>
      </c>
      <c r="H333" s="4">
        <v>43585</v>
      </c>
      <c r="I333">
        <v>-1.7</v>
      </c>
      <c r="J333">
        <f t="shared" si="11"/>
        <v>1739.7999999999988</v>
      </c>
      <c r="K333">
        <v>45</v>
      </c>
    </row>
    <row r="334" spans="2:11" x14ac:dyDescent="0.3">
      <c r="B334" s="4">
        <v>43587</v>
      </c>
      <c r="C334">
        <v>0.7</v>
      </c>
      <c r="D334">
        <f t="shared" si="10"/>
        <v>1817.899999999999</v>
      </c>
      <c r="E334">
        <v>43</v>
      </c>
      <c r="H334" s="4">
        <v>43587</v>
      </c>
      <c r="I334">
        <v>0.7</v>
      </c>
      <c r="J334">
        <f t="shared" si="11"/>
        <v>1740.4999999999989</v>
      </c>
      <c r="K334">
        <v>43</v>
      </c>
    </row>
    <row r="335" spans="2:11" x14ac:dyDescent="0.3">
      <c r="B335" s="4">
        <v>43588</v>
      </c>
      <c r="C335">
        <v>-0.2</v>
      </c>
      <c r="D335">
        <f t="shared" si="10"/>
        <v>1817.6999999999989</v>
      </c>
      <c r="E335">
        <v>51</v>
      </c>
      <c r="H335" s="4">
        <v>43588</v>
      </c>
      <c r="I335">
        <v>-0.2</v>
      </c>
      <c r="J335">
        <f t="shared" si="11"/>
        <v>1740.2999999999988</v>
      </c>
      <c r="K335">
        <v>51</v>
      </c>
    </row>
    <row r="336" spans="2:11" x14ac:dyDescent="0.3">
      <c r="B336" s="4">
        <v>43592</v>
      </c>
      <c r="C336">
        <v>-16.8</v>
      </c>
      <c r="D336">
        <f t="shared" si="10"/>
        <v>1800.899999999999</v>
      </c>
      <c r="E336">
        <v>43</v>
      </c>
      <c r="H336" s="4">
        <v>43592</v>
      </c>
      <c r="I336">
        <v>-9.4</v>
      </c>
      <c r="J336">
        <f t="shared" si="11"/>
        <v>1730.8999999999987</v>
      </c>
      <c r="K336">
        <v>61</v>
      </c>
    </row>
    <row r="337" spans="2:11" x14ac:dyDescent="0.3">
      <c r="B337" s="4">
        <v>43593</v>
      </c>
      <c r="C337">
        <v>-15.4</v>
      </c>
      <c r="D337">
        <f t="shared" si="10"/>
        <v>1785.4999999999989</v>
      </c>
      <c r="E337">
        <v>61</v>
      </c>
      <c r="H337" s="4">
        <v>43593</v>
      </c>
      <c r="I337">
        <v>-15.4</v>
      </c>
      <c r="J337">
        <f t="shared" si="11"/>
        <v>1715.4999999999986</v>
      </c>
      <c r="K337">
        <v>61</v>
      </c>
    </row>
    <row r="338" spans="2:11" x14ac:dyDescent="0.3">
      <c r="B338" s="4">
        <v>43594</v>
      </c>
      <c r="C338">
        <v>-7</v>
      </c>
      <c r="D338">
        <f t="shared" si="10"/>
        <v>1778.4999999999989</v>
      </c>
      <c r="E338">
        <v>59</v>
      </c>
      <c r="H338" s="4">
        <v>43594</v>
      </c>
      <c r="I338">
        <v>-7</v>
      </c>
      <c r="J338">
        <f t="shared" si="11"/>
        <v>1708.4999999999986</v>
      </c>
      <c r="K338">
        <v>59</v>
      </c>
    </row>
    <row r="339" spans="2:11" x14ac:dyDescent="0.3">
      <c r="B339" s="4">
        <v>43595</v>
      </c>
      <c r="C339">
        <v>-5.7</v>
      </c>
      <c r="D339">
        <f t="shared" si="10"/>
        <v>1772.7999999999988</v>
      </c>
      <c r="E339">
        <v>69</v>
      </c>
      <c r="H339" s="4">
        <v>43595</v>
      </c>
      <c r="I339">
        <v>-5.7</v>
      </c>
      <c r="J339">
        <f t="shared" si="11"/>
        <v>1702.7999999999986</v>
      </c>
      <c r="K339">
        <v>69</v>
      </c>
    </row>
    <row r="340" spans="2:11" x14ac:dyDescent="0.3">
      <c r="B340" s="4">
        <v>43598</v>
      </c>
      <c r="C340">
        <v>-2.4</v>
      </c>
      <c r="D340">
        <f t="shared" si="10"/>
        <v>1770.3999999999987</v>
      </c>
      <c r="E340">
        <v>27</v>
      </c>
      <c r="H340" s="4">
        <v>43598</v>
      </c>
      <c r="I340">
        <v>-2.4</v>
      </c>
      <c r="J340">
        <f t="shared" si="11"/>
        <v>1700.3999999999985</v>
      </c>
      <c r="K340">
        <v>27</v>
      </c>
    </row>
    <row r="341" spans="2:11" x14ac:dyDescent="0.3">
      <c r="B341" s="4">
        <v>43599</v>
      </c>
      <c r="C341">
        <v>-6.8</v>
      </c>
      <c r="D341">
        <f t="shared" si="10"/>
        <v>1763.5999999999988</v>
      </c>
      <c r="E341">
        <v>49</v>
      </c>
      <c r="H341" s="4">
        <v>43599</v>
      </c>
      <c r="I341">
        <v>-6.8</v>
      </c>
      <c r="J341">
        <f t="shared" si="11"/>
        <v>1693.5999999999985</v>
      </c>
      <c r="K341">
        <v>49</v>
      </c>
    </row>
    <row r="342" spans="2:11" x14ac:dyDescent="0.3">
      <c r="B342" s="4">
        <v>43600</v>
      </c>
      <c r="C342">
        <v>8.6</v>
      </c>
      <c r="D342">
        <f t="shared" si="10"/>
        <v>1772.1999999999987</v>
      </c>
      <c r="E342">
        <v>21</v>
      </c>
      <c r="H342" s="4">
        <v>43600</v>
      </c>
      <c r="I342">
        <v>8.6</v>
      </c>
      <c r="J342">
        <f t="shared" si="11"/>
        <v>1702.1999999999985</v>
      </c>
      <c r="K342">
        <v>21</v>
      </c>
    </row>
    <row r="343" spans="2:11" x14ac:dyDescent="0.3">
      <c r="B343" s="4">
        <v>43601</v>
      </c>
      <c r="C343">
        <v>-9.4</v>
      </c>
      <c r="D343">
        <f t="shared" si="10"/>
        <v>1762.7999999999986</v>
      </c>
      <c r="E343">
        <v>47</v>
      </c>
      <c r="H343" s="4">
        <v>43601</v>
      </c>
      <c r="I343">
        <v>-9.4</v>
      </c>
      <c r="J343">
        <f t="shared" si="11"/>
        <v>1692.7999999999984</v>
      </c>
      <c r="K343">
        <v>47</v>
      </c>
    </row>
    <row r="344" spans="2:11" x14ac:dyDescent="0.3">
      <c r="B344" s="4">
        <v>43602</v>
      </c>
      <c r="C344">
        <v>0.4</v>
      </c>
      <c r="D344">
        <f t="shared" si="10"/>
        <v>1763.1999999999987</v>
      </c>
      <c r="E344">
        <v>37</v>
      </c>
      <c r="H344" s="4">
        <v>43602</v>
      </c>
      <c r="I344">
        <v>0.4</v>
      </c>
      <c r="J344">
        <f t="shared" si="11"/>
        <v>1693.1999999999985</v>
      </c>
      <c r="K344">
        <v>37</v>
      </c>
    </row>
    <row r="345" spans="2:11" x14ac:dyDescent="0.3">
      <c r="B345" s="4">
        <v>43605</v>
      </c>
      <c r="C345">
        <v>-9.3000000000000007</v>
      </c>
      <c r="D345">
        <f t="shared" si="10"/>
        <v>1753.8999999999987</v>
      </c>
      <c r="E345">
        <v>39</v>
      </c>
      <c r="H345" s="4">
        <v>43605</v>
      </c>
      <c r="I345">
        <v>-9.3000000000000007</v>
      </c>
      <c r="J345">
        <f t="shared" si="11"/>
        <v>1683.8999999999985</v>
      </c>
      <c r="K345">
        <v>39</v>
      </c>
    </row>
    <row r="346" spans="2:11" x14ac:dyDescent="0.3">
      <c r="B346" s="4">
        <v>43606</v>
      </c>
      <c r="C346">
        <v>25.2</v>
      </c>
      <c r="D346">
        <f t="shared" si="10"/>
        <v>1779.0999999999988</v>
      </c>
      <c r="E346">
        <v>33</v>
      </c>
      <c r="H346" s="4">
        <v>43606</v>
      </c>
      <c r="I346">
        <v>25.2</v>
      </c>
      <c r="J346">
        <f t="shared" si="11"/>
        <v>1709.0999999999985</v>
      </c>
      <c r="K346">
        <v>33</v>
      </c>
    </row>
    <row r="347" spans="2:11" x14ac:dyDescent="0.3">
      <c r="B347" s="4">
        <v>43607</v>
      </c>
      <c r="C347">
        <v>-5.6</v>
      </c>
      <c r="D347">
        <f t="shared" si="10"/>
        <v>1773.4999999999989</v>
      </c>
      <c r="E347">
        <v>37</v>
      </c>
      <c r="H347" s="4">
        <v>43607</v>
      </c>
      <c r="I347">
        <v>-5.6</v>
      </c>
      <c r="J347">
        <f t="shared" si="11"/>
        <v>1703.4999999999986</v>
      </c>
      <c r="K347">
        <v>37</v>
      </c>
    </row>
    <row r="348" spans="2:11" x14ac:dyDescent="0.3">
      <c r="B348" s="4">
        <v>43608</v>
      </c>
      <c r="C348">
        <v>2.8</v>
      </c>
      <c r="D348">
        <f t="shared" si="10"/>
        <v>1776.2999999999988</v>
      </c>
      <c r="E348">
        <v>39</v>
      </c>
      <c r="H348" s="4">
        <v>43608</v>
      </c>
      <c r="I348">
        <v>2.8</v>
      </c>
      <c r="J348">
        <f t="shared" si="11"/>
        <v>1706.2999999999986</v>
      </c>
      <c r="K348">
        <v>39</v>
      </c>
    </row>
    <row r="349" spans="2:11" x14ac:dyDescent="0.3">
      <c r="B349" s="4">
        <v>43609</v>
      </c>
      <c r="C349">
        <v>-12.2</v>
      </c>
      <c r="D349">
        <f t="shared" si="10"/>
        <v>1764.0999999999988</v>
      </c>
      <c r="E349">
        <v>49</v>
      </c>
      <c r="H349" s="4">
        <v>43609</v>
      </c>
      <c r="I349">
        <v>-12.2</v>
      </c>
      <c r="J349">
        <f t="shared" si="11"/>
        <v>1694.0999999999985</v>
      </c>
      <c r="K349">
        <v>49</v>
      </c>
    </row>
    <row r="350" spans="2:11" x14ac:dyDescent="0.3">
      <c r="B350" s="4">
        <v>43612</v>
      </c>
      <c r="C350">
        <v>-8.6</v>
      </c>
      <c r="D350">
        <f t="shared" si="10"/>
        <v>1755.4999999999989</v>
      </c>
      <c r="E350">
        <v>33</v>
      </c>
      <c r="H350" s="4">
        <v>43612</v>
      </c>
      <c r="I350">
        <v>-8.6</v>
      </c>
      <c r="J350">
        <f t="shared" si="11"/>
        <v>1685.4999999999986</v>
      </c>
      <c r="K350">
        <v>33</v>
      </c>
    </row>
    <row r="351" spans="2:11" x14ac:dyDescent="0.3">
      <c r="B351" s="4">
        <v>43613</v>
      </c>
      <c r="C351">
        <v>51.8</v>
      </c>
      <c r="D351">
        <f t="shared" si="10"/>
        <v>1807.2999999999988</v>
      </c>
      <c r="E351">
        <v>19</v>
      </c>
      <c r="H351" s="4">
        <v>43613</v>
      </c>
      <c r="I351">
        <v>51.8</v>
      </c>
      <c r="J351">
        <f t="shared" si="11"/>
        <v>1737.2999999999986</v>
      </c>
      <c r="K351">
        <v>19</v>
      </c>
    </row>
    <row r="352" spans="2:11" x14ac:dyDescent="0.3">
      <c r="B352" s="4">
        <v>43614</v>
      </c>
      <c r="C352">
        <v>11</v>
      </c>
      <c r="D352">
        <f t="shared" si="10"/>
        <v>1818.2999999999988</v>
      </c>
      <c r="E352">
        <v>47</v>
      </c>
      <c r="H352" s="4">
        <v>43614</v>
      </c>
      <c r="I352">
        <v>11</v>
      </c>
      <c r="J352">
        <f t="shared" si="11"/>
        <v>1748.2999999999986</v>
      </c>
      <c r="K352">
        <v>47</v>
      </c>
    </row>
    <row r="353" spans="2:11" x14ac:dyDescent="0.3">
      <c r="B353" s="4">
        <v>43615</v>
      </c>
      <c r="C353">
        <v>15.6</v>
      </c>
      <c r="D353">
        <f t="shared" si="10"/>
        <v>1833.8999999999987</v>
      </c>
      <c r="E353">
        <v>31</v>
      </c>
      <c r="H353" s="4">
        <v>43615</v>
      </c>
      <c r="I353">
        <v>15.6</v>
      </c>
      <c r="J353">
        <f t="shared" si="11"/>
        <v>1763.8999999999985</v>
      </c>
      <c r="K353">
        <v>31</v>
      </c>
    </row>
    <row r="354" spans="2:11" x14ac:dyDescent="0.3">
      <c r="B354" s="4">
        <v>43616</v>
      </c>
      <c r="C354">
        <v>52.3</v>
      </c>
      <c r="D354">
        <f t="shared" si="10"/>
        <v>1886.1999999999987</v>
      </c>
      <c r="E354">
        <v>63</v>
      </c>
      <c r="H354" s="4">
        <v>43616</v>
      </c>
      <c r="I354">
        <v>52.3</v>
      </c>
      <c r="J354">
        <f t="shared" si="11"/>
        <v>1816.1999999999985</v>
      </c>
      <c r="K354">
        <v>63</v>
      </c>
    </row>
    <row r="355" spans="2:11" x14ac:dyDescent="0.3">
      <c r="B355" s="4">
        <v>43619</v>
      </c>
      <c r="C355">
        <v>6.7</v>
      </c>
      <c r="D355">
        <f t="shared" si="10"/>
        <v>1892.8999999999987</v>
      </c>
      <c r="E355">
        <v>43</v>
      </c>
      <c r="H355" s="4">
        <v>43619</v>
      </c>
      <c r="I355">
        <v>6.7</v>
      </c>
      <c r="J355">
        <f t="shared" si="11"/>
        <v>1822.8999999999985</v>
      </c>
      <c r="K355">
        <v>43</v>
      </c>
    </row>
    <row r="356" spans="2:11" x14ac:dyDescent="0.3">
      <c r="B356" s="4">
        <v>43620</v>
      </c>
      <c r="C356">
        <v>-15.4</v>
      </c>
      <c r="D356">
        <f t="shared" si="10"/>
        <v>1877.4999999999986</v>
      </c>
      <c r="E356">
        <v>65</v>
      </c>
      <c r="H356" s="4">
        <v>43620</v>
      </c>
      <c r="I356">
        <v>-15.4</v>
      </c>
      <c r="J356">
        <f t="shared" si="11"/>
        <v>1807.4999999999984</v>
      </c>
      <c r="K356">
        <v>65</v>
      </c>
    </row>
    <row r="357" spans="2:11" x14ac:dyDescent="0.3">
      <c r="B357" s="4">
        <v>43621</v>
      </c>
      <c r="C357">
        <v>33.200000000000003</v>
      </c>
      <c r="D357">
        <f t="shared" si="10"/>
        <v>1910.6999999999987</v>
      </c>
      <c r="E357">
        <v>25</v>
      </c>
      <c r="H357" s="4">
        <v>43621</v>
      </c>
      <c r="I357">
        <v>33.200000000000003</v>
      </c>
      <c r="J357">
        <f t="shared" si="11"/>
        <v>1840.6999999999985</v>
      </c>
      <c r="K357">
        <v>25</v>
      </c>
    </row>
    <row r="358" spans="2:11" x14ac:dyDescent="0.3">
      <c r="B358" s="4">
        <v>43623</v>
      </c>
      <c r="C358">
        <v>0</v>
      </c>
      <c r="D358">
        <f t="shared" si="10"/>
        <v>1910.6999999999987</v>
      </c>
      <c r="E358">
        <v>37</v>
      </c>
      <c r="H358" s="4">
        <v>43623</v>
      </c>
      <c r="I358">
        <v>0</v>
      </c>
      <c r="J358">
        <f t="shared" si="11"/>
        <v>1840.6999999999985</v>
      </c>
      <c r="K358">
        <v>37</v>
      </c>
    </row>
    <row r="359" spans="2:11" x14ac:dyDescent="0.3">
      <c r="B359" s="4">
        <v>43626</v>
      </c>
      <c r="C359">
        <v>10</v>
      </c>
      <c r="D359">
        <f t="shared" si="10"/>
        <v>1920.6999999999987</v>
      </c>
      <c r="E359">
        <v>33</v>
      </c>
      <c r="H359" s="4">
        <v>43626</v>
      </c>
      <c r="I359">
        <v>10</v>
      </c>
      <c r="J359">
        <f t="shared" si="11"/>
        <v>1850.6999999999985</v>
      </c>
      <c r="K359">
        <v>33</v>
      </c>
    </row>
    <row r="360" spans="2:11" x14ac:dyDescent="0.3">
      <c r="B360" s="4">
        <v>43627</v>
      </c>
      <c r="C360">
        <v>-18.3</v>
      </c>
      <c r="D360">
        <f t="shared" si="10"/>
        <v>1902.3999999999987</v>
      </c>
      <c r="E360">
        <v>35</v>
      </c>
      <c r="H360" s="4">
        <v>43627</v>
      </c>
      <c r="I360">
        <v>-15.3</v>
      </c>
      <c r="J360">
        <f t="shared" si="11"/>
        <v>1835.3999999999985</v>
      </c>
      <c r="K360">
        <v>45</v>
      </c>
    </row>
    <row r="361" spans="2:11" x14ac:dyDescent="0.3">
      <c r="B361" s="4">
        <v>43628</v>
      </c>
      <c r="C361">
        <v>44</v>
      </c>
      <c r="D361">
        <f t="shared" si="10"/>
        <v>1946.3999999999987</v>
      </c>
      <c r="E361">
        <v>35</v>
      </c>
      <c r="H361" s="4">
        <v>43628</v>
      </c>
      <c r="I361">
        <v>44</v>
      </c>
      <c r="J361">
        <f t="shared" si="11"/>
        <v>1879.3999999999985</v>
      </c>
      <c r="K361">
        <v>35</v>
      </c>
    </row>
    <row r="362" spans="2:11" x14ac:dyDescent="0.3">
      <c r="B362" s="4">
        <v>43629</v>
      </c>
      <c r="C362">
        <v>66.599999999999994</v>
      </c>
      <c r="D362">
        <f t="shared" si="10"/>
        <v>2012.9999999999986</v>
      </c>
      <c r="E362">
        <v>37</v>
      </c>
      <c r="H362" s="4">
        <v>43629</v>
      </c>
      <c r="I362">
        <v>66.599999999999994</v>
      </c>
      <c r="J362">
        <f t="shared" si="11"/>
        <v>1945.9999999999984</v>
      </c>
      <c r="K362">
        <v>37</v>
      </c>
    </row>
    <row r="363" spans="2:11" x14ac:dyDescent="0.3">
      <c r="B363" s="4">
        <v>43630</v>
      </c>
      <c r="C363">
        <v>-5.7</v>
      </c>
      <c r="D363">
        <f t="shared" si="10"/>
        <v>2007.2999999999986</v>
      </c>
      <c r="E363">
        <v>49</v>
      </c>
      <c r="H363" s="4">
        <v>43630</v>
      </c>
      <c r="I363">
        <v>-5.7</v>
      </c>
      <c r="J363">
        <f t="shared" si="11"/>
        <v>1940.2999999999984</v>
      </c>
      <c r="K363">
        <v>49</v>
      </c>
    </row>
    <row r="364" spans="2:11" x14ac:dyDescent="0.3">
      <c r="B364" s="4">
        <v>43633</v>
      </c>
      <c r="C364">
        <v>-9</v>
      </c>
      <c r="D364">
        <f t="shared" si="10"/>
        <v>1998.2999999999986</v>
      </c>
      <c r="E364">
        <v>33</v>
      </c>
      <c r="H364" s="4">
        <v>43633</v>
      </c>
      <c r="I364">
        <v>-9</v>
      </c>
      <c r="J364">
        <f t="shared" si="11"/>
        <v>1931.2999999999984</v>
      </c>
      <c r="K364">
        <v>33</v>
      </c>
    </row>
    <row r="365" spans="2:11" x14ac:dyDescent="0.3">
      <c r="B365" s="4">
        <v>43634</v>
      </c>
      <c r="C365">
        <v>35.1</v>
      </c>
      <c r="D365">
        <f t="shared" si="10"/>
        <v>2033.3999999999985</v>
      </c>
      <c r="E365">
        <v>55</v>
      </c>
      <c r="H365" s="4">
        <v>43634</v>
      </c>
      <c r="I365">
        <v>35.1</v>
      </c>
      <c r="J365">
        <f t="shared" si="11"/>
        <v>1966.3999999999983</v>
      </c>
      <c r="K365">
        <v>55</v>
      </c>
    </row>
    <row r="366" spans="2:11" x14ac:dyDescent="0.3">
      <c r="B366" s="4">
        <v>43635</v>
      </c>
      <c r="C366">
        <v>11.4</v>
      </c>
      <c r="D366">
        <f t="shared" si="10"/>
        <v>2044.7999999999986</v>
      </c>
      <c r="E366">
        <v>41</v>
      </c>
      <c r="H366" s="4">
        <v>43635</v>
      </c>
      <c r="I366">
        <v>11.4</v>
      </c>
      <c r="J366">
        <f t="shared" si="11"/>
        <v>1977.7999999999984</v>
      </c>
      <c r="K366">
        <v>41</v>
      </c>
    </row>
    <row r="367" spans="2:11" x14ac:dyDescent="0.3">
      <c r="B367" s="4">
        <v>43636</v>
      </c>
      <c r="C367">
        <v>8.1999999999999993</v>
      </c>
      <c r="D367">
        <f t="shared" si="10"/>
        <v>2052.9999999999986</v>
      </c>
      <c r="E367">
        <v>61</v>
      </c>
      <c r="H367" s="4">
        <v>43636</v>
      </c>
      <c r="I367">
        <v>8.1999999999999993</v>
      </c>
      <c r="J367">
        <f t="shared" si="11"/>
        <v>1985.9999999999984</v>
      </c>
      <c r="K367">
        <v>61</v>
      </c>
    </row>
    <row r="368" spans="2:11" x14ac:dyDescent="0.3">
      <c r="B368" s="4">
        <v>43637</v>
      </c>
      <c r="C368">
        <v>-8.6999999999999993</v>
      </c>
      <c r="D368">
        <f t="shared" si="10"/>
        <v>2044.2999999999986</v>
      </c>
      <c r="E368">
        <v>53</v>
      </c>
      <c r="H368" s="4">
        <v>43637</v>
      </c>
      <c r="I368">
        <v>-8.6999999999999993</v>
      </c>
      <c r="J368">
        <f t="shared" si="11"/>
        <v>1977.2999999999984</v>
      </c>
      <c r="K368">
        <v>53</v>
      </c>
    </row>
    <row r="369" spans="2:11" x14ac:dyDescent="0.3">
      <c r="B369" s="4">
        <v>43640</v>
      </c>
      <c r="C369">
        <v>1.8</v>
      </c>
      <c r="D369">
        <f t="shared" si="10"/>
        <v>2046.0999999999985</v>
      </c>
      <c r="E369">
        <v>31</v>
      </c>
      <c r="H369" s="4">
        <v>43640</v>
      </c>
      <c r="I369">
        <v>1.8</v>
      </c>
      <c r="J369">
        <f t="shared" si="11"/>
        <v>1979.0999999999983</v>
      </c>
      <c r="K369">
        <v>31</v>
      </c>
    </row>
    <row r="370" spans="2:11" x14ac:dyDescent="0.3">
      <c r="B370" s="4">
        <v>43641</v>
      </c>
      <c r="C370">
        <v>-16.2</v>
      </c>
      <c r="D370">
        <f t="shared" si="10"/>
        <v>2029.8999999999985</v>
      </c>
      <c r="E370">
        <v>51</v>
      </c>
      <c r="H370" s="4">
        <v>43641</v>
      </c>
      <c r="I370">
        <v>1</v>
      </c>
      <c r="J370">
        <f t="shared" si="11"/>
        <v>1980.0999999999983</v>
      </c>
      <c r="K370">
        <v>89</v>
      </c>
    </row>
    <row r="371" spans="2:11" x14ac:dyDescent="0.3">
      <c r="B371" s="4">
        <v>43642</v>
      </c>
      <c r="C371">
        <v>-0.3</v>
      </c>
      <c r="D371">
        <f t="shared" si="10"/>
        <v>2029.5999999999985</v>
      </c>
      <c r="E371">
        <v>77</v>
      </c>
      <c r="H371" s="4">
        <v>43642</v>
      </c>
      <c r="I371">
        <v>-0.3</v>
      </c>
      <c r="J371">
        <f t="shared" si="11"/>
        <v>1979.7999999999984</v>
      </c>
      <c r="K371">
        <v>77</v>
      </c>
    </row>
    <row r="372" spans="2:11" x14ac:dyDescent="0.3">
      <c r="B372" s="4">
        <v>43643</v>
      </c>
      <c r="C372">
        <v>-17.600000000000001</v>
      </c>
      <c r="D372">
        <f t="shared" si="10"/>
        <v>2011.9999999999986</v>
      </c>
      <c r="E372">
        <v>75</v>
      </c>
      <c r="H372" s="4">
        <v>43643</v>
      </c>
      <c r="I372">
        <v>-17.600000000000001</v>
      </c>
      <c r="J372">
        <f t="shared" si="11"/>
        <v>1962.1999999999985</v>
      </c>
      <c r="K372">
        <v>75</v>
      </c>
    </row>
    <row r="373" spans="2:11" x14ac:dyDescent="0.3">
      <c r="B373" s="4">
        <v>43644</v>
      </c>
      <c r="C373">
        <v>23.8</v>
      </c>
      <c r="D373">
        <f t="shared" si="10"/>
        <v>2035.7999999999986</v>
      </c>
      <c r="E373">
        <v>37</v>
      </c>
      <c r="H373" s="4">
        <v>43644</v>
      </c>
      <c r="I373">
        <v>23.8</v>
      </c>
      <c r="J373">
        <f t="shared" si="11"/>
        <v>1985.9999999999984</v>
      </c>
      <c r="K373">
        <v>37</v>
      </c>
    </row>
    <row r="374" spans="2:11" x14ac:dyDescent="0.3">
      <c r="B374" s="4">
        <v>43647</v>
      </c>
      <c r="C374">
        <v>11.1</v>
      </c>
      <c r="D374">
        <f t="shared" si="10"/>
        <v>2046.8999999999985</v>
      </c>
      <c r="E374">
        <v>47</v>
      </c>
      <c r="H374" s="4">
        <v>43647</v>
      </c>
      <c r="I374">
        <v>11.1</v>
      </c>
      <c r="J374">
        <f t="shared" si="11"/>
        <v>1997.0999999999983</v>
      </c>
      <c r="K374">
        <v>47</v>
      </c>
    </row>
    <row r="375" spans="2:11" x14ac:dyDescent="0.3">
      <c r="B375" s="4">
        <v>43648</v>
      </c>
      <c r="C375">
        <v>-25.8</v>
      </c>
      <c r="D375">
        <f t="shared" si="10"/>
        <v>2021.0999999999985</v>
      </c>
      <c r="E375">
        <v>53</v>
      </c>
      <c r="H375" s="4">
        <v>43648</v>
      </c>
      <c r="I375">
        <v>-39</v>
      </c>
      <c r="J375">
        <f t="shared" si="11"/>
        <v>1958.0999999999983</v>
      </c>
      <c r="K375">
        <v>69</v>
      </c>
    </row>
    <row r="376" spans="2:11" x14ac:dyDescent="0.3">
      <c r="B376" s="4">
        <v>43649</v>
      </c>
      <c r="C376">
        <v>5</v>
      </c>
      <c r="D376">
        <f t="shared" si="10"/>
        <v>2026.0999999999985</v>
      </c>
      <c r="E376">
        <v>57</v>
      </c>
      <c r="H376" s="4">
        <v>43649</v>
      </c>
      <c r="I376">
        <v>5</v>
      </c>
      <c r="J376">
        <f t="shared" si="11"/>
        <v>1963.0999999999983</v>
      </c>
      <c r="K376">
        <v>57</v>
      </c>
    </row>
    <row r="377" spans="2:11" x14ac:dyDescent="0.3">
      <c r="B377" s="4">
        <v>43650</v>
      </c>
      <c r="C377">
        <v>2.6</v>
      </c>
      <c r="D377">
        <f t="shared" si="10"/>
        <v>2028.6999999999985</v>
      </c>
      <c r="E377">
        <v>31</v>
      </c>
      <c r="H377" s="4">
        <v>43650</v>
      </c>
      <c r="I377">
        <v>2.6</v>
      </c>
      <c r="J377">
        <f t="shared" si="11"/>
        <v>1965.6999999999982</v>
      </c>
      <c r="K377">
        <v>31</v>
      </c>
    </row>
    <row r="378" spans="2:11" x14ac:dyDescent="0.3">
      <c r="B378" s="4">
        <v>43651</v>
      </c>
      <c r="C378">
        <v>21.6</v>
      </c>
      <c r="D378">
        <f t="shared" si="10"/>
        <v>2050.2999999999984</v>
      </c>
      <c r="E378">
        <v>65</v>
      </c>
      <c r="H378" s="4">
        <v>43651</v>
      </c>
      <c r="I378">
        <v>21.6</v>
      </c>
      <c r="J378">
        <f t="shared" si="11"/>
        <v>1987.2999999999981</v>
      </c>
      <c r="K378">
        <v>65</v>
      </c>
    </row>
    <row r="379" spans="2:11" x14ac:dyDescent="0.3">
      <c r="B379" s="4">
        <v>43654</v>
      </c>
      <c r="C379">
        <v>-7.4</v>
      </c>
      <c r="D379">
        <f t="shared" si="10"/>
        <v>2042.8999999999983</v>
      </c>
      <c r="E379">
        <v>47</v>
      </c>
      <c r="H379" s="4">
        <v>43654</v>
      </c>
      <c r="I379">
        <v>-7.4</v>
      </c>
      <c r="J379">
        <f t="shared" si="11"/>
        <v>1979.899999999998</v>
      </c>
      <c r="K379">
        <v>47</v>
      </c>
    </row>
    <row r="380" spans="2:11" x14ac:dyDescent="0.3">
      <c r="B380" s="4">
        <v>43655</v>
      </c>
      <c r="C380">
        <v>10.6</v>
      </c>
      <c r="D380">
        <f t="shared" si="10"/>
        <v>2053.4999999999982</v>
      </c>
      <c r="E380">
        <v>51</v>
      </c>
      <c r="H380" s="4">
        <v>43655</v>
      </c>
      <c r="I380">
        <v>10.6</v>
      </c>
      <c r="J380">
        <f t="shared" si="11"/>
        <v>1990.499999999998</v>
      </c>
      <c r="K380">
        <v>51</v>
      </c>
    </row>
    <row r="381" spans="2:11" x14ac:dyDescent="0.3">
      <c r="B381" s="4">
        <v>43656</v>
      </c>
      <c r="C381">
        <v>10.5</v>
      </c>
      <c r="D381">
        <f t="shared" si="10"/>
        <v>2063.9999999999982</v>
      </c>
      <c r="E381">
        <v>41</v>
      </c>
      <c r="H381" s="4">
        <v>43656</v>
      </c>
      <c r="I381">
        <v>10.5</v>
      </c>
      <c r="J381">
        <f t="shared" si="11"/>
        <v>2000.999999999998</v>
      </c>
      <c r="K381">
        <v>41</v>
      </c>
    </row>
    <row r="382" spans="2:11" x14ac:dyDescent="0.3">
      <c r="B382" s="4">
        <v>43657</v>
      </c>
      <c r="C382">
        <v>-23.9</v>
      </c>
      <c r="D382">
        <f t="shared" si="10"/>
        <v>2040.0999999999981</v>
      </c>
      <c r="E382">
        <v>61</v>
      </c>
      <c r="H382" s="4">
        <v>43657</v>
      </c>
      <c r="I382">
        <v>-23.9</v>
      </c>
      <c r="J382">
        <f t="shared" si="11"/>
        <v>1977.0999999999979</v>
      </c>
      <c r="K382">
        <v>61</v>
      </c>
    </row>
    <row r="383" spans="2:11" x14ac:dyDescent="0.3">
      <c r="B383" s="4">
        <v>43658</v>
      </c>
      <c r="C383">
        <v>18.8</v>
      </c>
      <c r="D383">
        <f t="shared" si="10"/>
        <v>2058.8999999999983</v>
      </c>
      <c r="E383">
        <v>43</v>
      </c>
      <c r="H383" s="4">
        <v>43658</v>
      </c>
      <c r="I383">
        <v>18.8</v>
      </c>
      <c r="J383">
        <f t="shared" si="11"/>
        <v>1995.8999999999978</v>
      </c>
      <c r="K383">
        <v>43</v>
      </c>
    </row>
    <row r="384" spans="2:11" x14ac:dyDescent="0.3">
      <c r="B384" s="4">
        <v>43661</v>
      </c>
      <c r="C384">
        <v>-6.4</v>
      </c>
      <c r="D384">
        <f t="shared" si="10"/>
        <v>2052.4999999999982</v>
      </c>
      <c r="E384">
        <v>43</v>
      </c>
      <c r="H384" s="4">
        <v>43661</v>
      </c>
      <c r="I384">
        <v>-6.4</v>
      </c>
      <c r="J384">
        <f t="shared" si="11"/>
        <v>1989.4999999999977</v>
      </c>
      <c r="K384">
        <v>43</v>
      </c>
    </row>
    <row r="385" spans="2:11" x14ac:dyDescent="0.3">
      <c r="B385" s="4">
        <v>43662</v>
      </c>
      <c r="C385">
        <v>-4.5999999999999996</v>
      </c>
      <c r="D385">
        <f t="shared" si="10"/>
        <v>2047.8999999999983</v>
      </c>
      <c r="E385">
        <v>33</v>
      </c>
      <c r="H385" s="4">
        <v>43662</v>
      </c>
      <c r="I385">
        <v>-4.5999999999999996</v>
      </c>
      <c r="J385">
        <f t="shared" si="11"/>
        <v>1984.8999999999978</v>
      </c>
      <c r="K385">
        <v>33</v>
      </c>
    </row>
    <row r="386" spans="2:11" x14ac:dyDescent="0.3">
      <c r="B386" s="4">
        <v>43663</v>
      </c>
      <c r="C386">
        <v>-7.7</v>
      </c>
      <c r="D386">
        <f t="shared" si="10"/>
        <v>2040.1999999999982</v>
      </c>
      <c r="E386">
        <v>35</v>
      </c>
      <c r="H386" s="4">
        <v>43663</v>
      </c>
      <c r="I386">
        <v>-7.7</v>
      </c>
      <c r="J386">
        <f t="shared" si="11"/>
        <v>1977.1999999999978</v>
      </c>
      <c r="K386">
        <v>35</v>
      </c>
    </row>
    <row r="387" spans="2:11" x14ac:dyDescent="0.3">
      <c r="B387" s="4">
        <v>43664</v>
      </c>
      <c r="C387">
        <v>23.7</v>
      </c>
      <c r="D387">
        <f t="shared" ref="D387:D450" si="12">+C387+D386</f>
        <v>2063.8999999999983</v>
      </c>
      <c r="E387">
        <v>69</v>
      </c>
      <c r="H387" s="4">
        <v>43664</v>
      </c>
      <c r="I387">
        <v>23.7</v>
      </c>
      <c r="J387">
        <f t="shared" ref="J387:J450" si="13">+I387+J386</f>
        <v>2000.8999999999978</v>
      </c>
      <c r="K387">
        <v>69</v>
      </c>
    </row>
    <row r="388" spans="2:11" x14ac:dyDescent="0.3">
      <c r="B388" s="4">
        <v>43665</v>
      </c>
      <c r="C388">
        <v>37.6</v>
      </c>
      <c r="D388">
        <f t="shared" si="12"/>
        <v>2101.4999999999982</v>
      </c>
      <c r="E388">
        <v>49</v>
      </c>
      <c r="H388" s="4">
        <v>43665</v>
      </c>
      <c r="I388">
        <v>37.6</v>
      </c>
      <c r="J388">
        <f t="shared" si="13"/>
        <v>2038.4999999999977</v>
      </c>
      <c r="K388">
        <v>49</v>
      </c>
    </row>
    <row r="389" spans="2:11" x14ac:dyDescent="0.3">
      <c r="B389" s="4">
        <v>43668</v>
      </c>
      <c r="C389">
        <v>-6.1</v>
      </c>
      <c r="D389">
        <f t="shared" si="12"/>
        <v>2095.3999999999983</v>
      </c>
      <c r="E389">
        <v>41</v>
      </c>
      <c r="H389" s="4">
        <v>43668</v>
      </c>
      <c r="I389">
        <v>-6.1</v>
      </c>
      <c r="J389">
        <f t="shared" si="13"/>
        <v>2032.3999999999978</v>
      </c>
      <c r="K389">
        <v>41</v>
      </c>
    </row>
    <row r="390" spans="2:11" x14ac:dyDescent="0.3">
      <c r="B390" s="4">
        <v>43669</v>
      </c>
      <c r="C390">
        <v>5.8</v>
      </c>
      <c r="D390">
        <f t="shared" si="12"/>
        <v>2101.1999999999985</v>
      </c>
      <c r="E390">
        <v>41</v>
      </c>
      <c r="H390" s="4">
        <v>43669</v>
      </c>
      <c r="I390">
        <v>5.8</v>
      </c>
      <c r="J390">
        <f t="shared" si="13"/>
        <v>2038.1999999999978</v>
      </c>
      <c r="K390">
        <v>41</v>
      </c>
    </row>
    <row r="391" spans="2:11" x14ac:dyDescent="0.3">
      <c r="B391" s="4">
        <v>43670</v>
      </c>
      <c r="C391">
        <v>1.2</v>
      </c>
      <c r="D391">
        <f t="shared" si="12"/>
        <v>2102.3999999999983</v>
      </c>
      <c r="E391">
        <v>41</v>
      </c>
      <c r="H391" s="4">
        <v>43670</v>
      </c>
      <c r="I391">
        <v>1.2</v>
      </c>
      <c r="J391">
        <f t="shared" si="13"/>
        <v>2039.3999999999978</v>
      </c>
      <c r="K391">
        <v>41</v>
      </c>
    </row>
    <row r="392" spans="2:11" x14ac:dyDescent="0.3">
      <c r="B392" s="4">
        <v>43671</v>
      </c>
      <c r="C392">
        <v>-4.2</v>
      </c>
      <c r="D392">
        <f t="shared" si="12"/>
        <v>2098.1999999999985</v>
      </c>
      <c r="E392">
        <v>51</v>
      </c>
      <c r="H392" s="4">
        <v>43671</v>
      </c>
      <c r="I392">
        <v>-4.2</v>
      </c>
      <c r="J392">
        <f t="shared" si="13"/>
        <v>2035.1999999999978</v>
      </c>
      <c r="K392">
        <v>51</v>
      </c>
    </row>
    <row r="393" spans="2:11" x14ac:dyDescent="0.3">
      <c r="B393" s="4">
        <v>43672</v>
      </c>
      <c r="C393">
        <v>-7.4</v>
      </c>
      <c r="D393">
        <f t="shared" si="12"/>
        <v>2090.7999999999984</v>
      </c>
      <c r="E393">
        <v>59</v>
      </c>
      <c r="H393" s="4">
        <v>43672</v>
      </c>
      <c r="I393">
        <v>-7.4</v>
      </c>
      <c r="J393">
        <f t="shared" si="13"/>
        <v>2027.7999999999977</v>
      </c>
      <c r="K393">
        <v>59</v>
      </c>
    </row>
    <row r="394" spans="2:11" x14ac:dyDescent="0.3">
      <c r="B394" s="4">
        <v>43675</v>
      </c>
      <c r="C394">
        <v>-12.9</v>
      </c>
      <c r="D394">
        <f t="shared" si="12"/>
        <v>2077.8999999999983</v>
      </c>
      <c r="E394">
        <v>35</v>
      </c>
      <c r="H394" s="4">
        <v>43675</v>
      </c>
      <c r="I394">
        <v>-12.9</v>
      </c>
      <c r="J394">
        <f t="shared" si="13"/>
        <v>2014.8999999999976</v>
      </c>
      <c r="K394">
        <v>35</v>
      </c>
    </row>
    <row r="395" spans="2:11" x14ac:dyDescent="0.3">
      <c r="B395" s="4">
        <v>43676</v>
      </c>
      <c r="C395">
        <v>27.4</v>
      </c>
      <c r="D395">
        <f t="shared" si="12"/>
        <v>2105.2999999999984</v>
      </c>
      <c r="E395">
        <v>35</v>
      </c>
      <c r="H395" s="4">
        <v>43676</v>
      </c>
      <c r="I395">
        <v>27.4</v>
      </c>
      <c r="J395">
        <f t="shared" si="13"/>
        <v>2042.2999999999977</v>
      </c>
      <c r="K395">
        <v>35</v>
      </c>
    </row>
    <row r="396" spans="2:11" x14ac:dyDescent="0.3">
      <c r="B396" s="4">
        <v>43677</v>
      </c>
      <c r="C396">
        <v>-21.4</v>
      </c>
      <c r="D396">
        <f t="shared" si="12"/>
        <v>2083.8999999999983</v>
      </c>
      <c r="E396">
        <v>51</v>
      </c>
      <c r="H396" s="4">
        <v>43677</v>
      </c>
      <c r="I396">
        <v>-21.4</v>
      </c>
      <c r="J396">
        <f t="shared" si="13"/>
        <v>2020.8999999999976</v>
      </c>
      <c r="K396">
        <v>51</v>
      </c>
    </row>
    <row r="397" spans="2:11" x14ac:dyDescent="0.3">
      <c r="B397" s="4">
        <v>43678</v>
      </c>
      <c r="C397">
        <v>19.600000000000001</v>
      </c>
      <c r="D397">
        <f t="shared" si="12"/>
        <v>2103.4999999999982</v>
      </c>
      <c r="E397">
        <v>61</v>
      </c>
      <c r="H397" s="4">
        <v>43678</v>
      </c>
      <c r="I397">
        <v>19.600000000000001</v>
      </c>
      <c r="J397">
        <f t="shared" si="13"/>
        <v>2040.4999999999975</v>
      </c>
      <c r="K397">
        <v>61</v>
      </c>
    </row>
    <row r="398" spans="2:11" x14ac:dyDescent="0.3">
      <c r="B398" s="4">
        <v>43679</v>
      </c>
      <c r="C398">
        <v>-6.3</v>
      </c>
      <c r="D398">
        <f t="shared" si="12"/>
        <v>2097.199999999998</v>
      </c>
      <c r="E398">
        <v>65</v>
      </c>
      <c r="H398" s="4">
        <v>43679</v>
      </c>
      <c r="I398">
        <v>-6.3</v>
      </c>
      <c r="J398">
        <f t="shared" si="13"/>
        <v>2034.1999999999975</v>
      </c>
      <c r="K398">
        <v>65</v>
      </c>
    </row>
    <row r="399" spans="2:11" x14ac:dyDescent="0.3">
      <c r="B399" s="4">
        <v>43682</v>
      </c>
      <c r="C399">
        <v>-34.6</v>
      </c>
      <c r="D399">
        <f t="shared" si="12"/>
        <v>2062.5999999999981</v>
      </c>
      <c r="E399">
        <v>99</v>
      </c>
      <c r="H399" s="4">
        <v>43682</v>
      </c>
      <c r="I399">
        <v>-34.6</v>
      </c>
      <c r="J399">
        <f t="shared" si="13"/>
        <v>1999.5999999999976</v>
      </c>
      <c r="K399">
        <v>99</v>
      </c>
    </row>
    <row r="400" spans="2:11" x14ac:dyDescent="0.3">
      <c r="B400" s="4">
        <v>43683</v>
      </c>
      <c r="C400">
        <v>33.700000000000003</v>
      </c>
      <c r="D400">
        <f t="shared" si="12"/>
        <v>2096.2999999999979</v>
      </c>
      <c r="E400">
        <v>127</v>
      </c>
      <c r="H400" s="4">
        <v>43683</v>
      </c>
      <c r="I400">
        <v>33.700000000000003</v>
      </c>
      <c r="J400">
        <f t="shared" si="13"/>
        <v>2033.2999999999977</v>
      </c>
      <c r="K400">
        <v>127</v>
      </c>
    </row>
    <row r="401" spans="2:11" x14ac:dyDescent="0.3">
      <c r="B401" s="4">
        <v>43684</v>
      </c>
      <c r="C401">
        <v>-35.299999999999997</v>
      </c>
      <c r="D401">
        <f t="shared" si="12"/>
        <v>2060.9999999999977</v>
      </c>
      <c r="E401">
        <v>75</v>
      </c>
      <c r="H401" s="4">
        <v>43684</v>
      </c>
      <c r="I401">
        <v>-74.7</v>
      </c>
      <c r="J401">
        <f t="shared" si="13"/>
        <v>1958.5999999999976</v>
      </c>
      <c r="K401">
        <v>117</v>
      </c>
    </row>
    <row r="402" spans="2:11" x14ac:dyDescent="0.3">
      <c r="B402" s="4">
        <v>43685</v>
      </c>
      <c r="C402">
        <v>9.6999999999999993</v>
      </c>
      <c r="D402">
        <f t="shared" si="12"/>
        <v>2070.6999999999975</v>
      </c>
      <c r="E402">
        <v>71</v>
      </c>
      <c r="H402" s="4">
        <v>43685</v>
      </c>
      <c r="I402">
        <v>9.6999999999999993</v>
      </c>
      <c r="J402">
        <f t="shared" si="13"/>
        <v>1968.2999999999977</v>
      </c>
      <c r="K402">
        <v>71</v>
      </c>
    </row>
    <row r="403" spans="2:11" x14ac:dyDescent="0.3">
      <c r="B403" s="4">
        <v>43686</v>
      </c>
      <c r="C403">
        <v>-16.2</v>
      </c>
      <c r="D403">
        <f t="shared" si="12"/>
        <v>2054.4999999999977</v>
      </c>
      <c r="E403">
        <v>49</v>
      </c>
      <c r="H403" s="4">
        <v>43686</v>
      </c>
      <c r="I403">
        <v>-4</v>
      </c>
      <c r="J403">
        <f t="shared" si="13"/>
        <v>1964.2999999999977</v>
      </c>
      <c r="K403">
        <v>67</v>
      </c>
    </row>
    <row r="404" spans="2:11" x14ac:dyDescent="0.3">
      <c r="B404" s="4">
        <v>43689</v>
      </c>
      <c r="C404">
        <v>-6.8</v>
      </c>
      <c r="D404">
        <f t="shared" si="12"/>
        <v>2047.6999999999978</v>
      </c>
      <c r="E404">
        <v>31</v>
      </c>
      <c r="H404" s="4">
        <v>43689</v>
      </c>
      <c r="I404">
        <v>-6.8</v>
      </c>
      <c r="J404">
        <f t="shared" si="13"/>
        <v>1957.4999999999977</v>
      </c>
      <c r="K404">
        <v>31</v>
      </c>
    </row>
    <row r="405" spans="2:11" x14ac:dyDescent="0.3">
      <c r="B405" s="4">
        <v>43690</v>
      </c>
      <c r="C405">
        <v>34.4</v>
      </c>
      <c r="D405">
        <f t="shared" si="12"/>
        <v>2082.0999999999976</v>
      </c>
      <c r="E405">
        <v>35</v>
      </c>
      <c r="H405" s="4">
        <v>43690</v>
      </c>
      <c r="I405">
        <v>34.4</v>
      </c>
      <c r="J405">
        <f t="shared" si="13"/>
        <v>1991.8999999999978</v>
      </c>
      <c r="K405">
        <v>35</v>
      </c>
    </row>
    <row r="406" spans="2:11" x14ac:dyDescent="0.3">
      <c r="B406" s="4">
        <v>43691</v>
      </c>
      <c r="C406">
        <v>-4.5999999999999996</v>
      </c>
      <c r="D406">
        <f t="shared" si="12"/>
        <v>2077.4999999999977</v>
      </c>
      <c r="E406">
        <v>49</v>
      </c>
      <c r="H406" s="4">
        <v>43691</v>
      </c>
      <c r="I406">
        <v>-4.5999999999999996</v>
      </c>
      <c r="J406">
        <f t="shared" si="13"/>
        <v>1987.2999999999979</v>
      </c>
      <c r="K406">
        <v>49</v>
      </c>
    </row>
    <row r="407" spans="2:11" x14ac:dyDescent="0.3">
      <c r="B407" s="4">
        <v>43693</v>
      </c>
      <c r="C407">
        <v>4.8</v>
      </c>
      <c r="D407">
        <f t="shared" si="12"/>
        <v>2082.2999999999979</v>
      </c>
      <c r="E407">
        <v>57</v>
      </c>
      <c r="H407" s="4">
        <v>43693</v>
      </c>
      <c r="I407">
        <v>4.8</v>
      </c>
      <c r="J407">
        <f t="shared" si="13"/>
        <v>1992.0999999999979</v>
      </c>
      <c r="K407">
        <v>57</v>
      </c>
    </row>
    <row r="408" spans="2:11" x14ac:dyDescent="0.3">
      <c r="B408" s="4">
        <v>43696</v>
      </c>
      <c r="C408">
        <v>-14.4</v>
      </c>
      <c r="D408">
        <f t="shared" si="12"/>
        <v>2067.8999999999978</v>
      </c>
      <c r="E408">
        <v>41</v>
      </c>
      <c r="H408" s="4">
        <v>43696</v>
      </c>
      <c r="I408">
        <v>-14.4</v>
      </c>
      <c r="J408">
        <f t="shared" si="13"/>
        <v>1977.6999999999978</v>
      </c>
      <c r="K408">
        <v>41</v>
      </c>
    </row>
    <row r="409" spans="2:11" x14ac:dyDescent="0.3">
      <c r="B409" s="4">
        <v>43697</v>
      </c>
      <c r="C409">
        <v>8.6999999999999993</v>
      </c>
      <c r="D409">
        <f t="shared" si="12"/>
        <v>2076.5999999999976</v>
      </c>
      <c r="E409">
        <v>39</v>
      </c>
      <c r="H409" s="4">
        <v>43697</v>
      </c>
      <c r="I409">
        <v>8.6999999999999993</v>
      </c>
      <c r="J409">
        <f t="shared" si="13"/>
        <v>1986.3999999999978</v>
      </c>
      <c r="K409">
        <v>39</v>
      </c>
    </row>
    <row r="410" spans="2:11" x14ac:dyDescent="0.3">
      <c r="B410" s="4">
        <v>43698</v>
      </c>
      <c r="C410">
        <v>56.8</v>
      </c>
      <c r="D410">
        <f t="shared" si="12"/>
        <v>2133.3999999999978</v>
      </c>
      <c r="E410">
        <v>53</v>
      </c>
      <c r="H410" s="4">
        <v>43698</v>
      </c>
      <c r="I410">
        <v>56.8</v>
      </c>
      <c r="J410">
        <f t="shared" si="13"/>
        <v>2043.1999999999978</v>
      </c>
      <c r="K410">
        <v>53</v>
      </c>
    </row>
    <row r="411" spans="2:11" x14ac:dyDescent="0.3">
      <c r="B411" s="4">
        <v>43699</v>
      </c>
      <c r="C411">
        <v>45.1</v>
      </c>
      <c r="D411">
        <f t="shared" si="12"/>
        <v>2178.4999999999977</v>
      </c>
      <c r="E411">
        <v>63</v>
      </c>
      <c r="H411" s="4">
        <v>43699</v>
      </c>
      <c r="I411">
        <v>45.1</v>
      </c>
      <c r="J411">
        <f t="shared" si="13"/>
        <v>2088.2999999999979</v>
      </c>
      <c r="K411">
        <v>63</v>
      </c>
    </row>
    <row r="412" spans="2:11" x14ac:dyDescent="0.3">
      <c r="B412" s="4">
        <v>43700</v>
      </c>
      <c r="C412">
        <v>25.3</v>
      </c>
      <c r="D412">
        <f t="shared" si="12"/>
        <v>2203.7999999999979</v>
      </c>
      <c r="E412">
        <v>83</v>
      </c>
      <c r="H412" s="4">
        <v>43700</v>
      </c>
      <c r="I412">
        <v>25.3</v>
      </c>
      <c r="J412">
        <f t="shared" si="13"/>
        <v>2113.5999999999981</v>
      </c>
      <c r="K412">
        <v>83</v>
      </c>
    </row>
    <row r="413" spans="2:11" x14ac:dyDescent="0.3">
      <c r="B413" s="4">
        <v>43703</v>
      </c>
      <c r="C413">
        <v>21.2</v>
      </c>
      <c r="D413">
        <f t="shared" si="12"/>
        <v>2224.9999999999977</v>
      </c>
      <c r="E413">
        <v>67</v>
      </c>
      <c r="H413" s="4">
        <v>43703</v>
      </c>
      <c r="I413">
        <v>21.2</v>
      </c>
      <c r="J413">
        <f t="shared" si="13"/>
        <v>2134.7999999999979</v>
      </c>
      <c r="K413">
        <v>67</v>
      </c>
    </row>
    <row r="414" spans="2:11" x14ac:dyDescent="0.3">
      <c r="B414" s="4">
        <v>43704</v>
      </c>
      <c r="C414">
        <v>27.8</v>
      </c>
      <c r="D414">
        <f t="shared" si="12"/>
        <v>2252.7999999999979</v>
      </c>
      <c r="E414">
        <v>109</v>
      </c>
      <c r="H414" s="4">
        <v>43704</v>
      </c>
      <c r="I414">
        <v>27.8</v>
      </c>
      <c r="J414">
        <f t="shared" si="13"/>
        <v>2162.5999999999981</v>
      </c>
      <c r="K414">
        <v>109</v>
      </c>
    </row>
    <row r="415" spans="2:11" x14ac:dyDescent="0.3">
      <c r="B415" s="4">
        <v>43705</v>
      </c>
      <c r="C415">
        <v>108.2</v>
      </c>
      <c r="D415">
        <f t="shared" si="12"/>
        <v>2360.9999999999977</v>
      </c>
      <c r="E415">
        <v>53</v>
      </c>
      <c r="H415" s="4">
        <v>43705</v>
      </c>
      <c r="I415">
        <v>108.2</v>
      </c>
      <c r="J415">
        <f t="shared" si="13"/>
        <v>2270.7999999999979</v>
      </c>
      <c r="K415">
        <v>53</v>
      </c>
    </row>
    <row r="416" spans="2:11" x14ac:dyDescent="0.3">
      <c r="B416" s="4">
        <v>43706</v>
      </c>
      <c r="C416">
        <v>-9.4</v>
      </c>
      <c r="D416">
        <f t="shared" si="12"/>
        <v>2351.5999999999976</v>
      </c>
      <c r="E416">
        <v>71</v>
      </c>
      <c r="H416" s="4">
        <v>43706</v>
      </c>
      <c r="I416">
        <v>-9.4</v>
      </c>
      <c r="J416">
        <f t="shared" si="13"/>
        <v>2261.3999999999978</v>
      </c>
      <c r="K416">
        <v>71</v>
      </c>
    </row>
    <row r="417" spans="2:11" x14ac:dyDescent="0.3">
      <c r="B417" s="4">
        <v>43707</v>
      </c>
      <c r="C417">
        <v>144.19999999999999</v>
      </c>
      <c r="D417">
        <f t="shared" si="12"/>
        <v>2495.7999999999975</v>
      </c>
      <c r="E417">
        <v>59</v>
      </c>
      <c r="H417" s="4">
        <v>43707</v>
      </c>
      <c r="I417">
        <v>144.19999999999999</v>
      </c>
      <c r="J417">
        <f t="shared" si="13"/>
        <v>2405.5999999999976</v>
      </c>
      <c r="K417">
        <v>59</v>
      </c>
    </row>
    <row r="418" spans="2:11" x14ac:dyDescent="0.3">
      <c r="B418" s="4">
        <v>43710</v>
      </c>
      <c r="C418">
        <v>13.4</v>
      </c>
      <c r="D418">
        <f t="shared" si="12"/>
        <v>2509.1999999999975</v>
      </c>
      <c r="E418">
        <v>77</v>
      </c>
      <c r="H418" s="4">
        <v>43710</v>
      </c>
      <c r="I418">
        <v>13.4</v>
      </c>
      <c r="J418">
        <f t="shared" si="13"/>
        <v>2418.9999999999977</v>
      </c>
      <c r="K418">
        <v>77</v>
      </c>
    </row>
    <row r="419" spans="2:11" x14ac:dyDescent="0.3">
      <c r="B419" s="4">
        <v>43711</v>
      </c>
      <c r="C419">
        <v>21</v>
      </c>
      <c r="D419">
        <f t="shared" si="12"/>
        <v>2530.1999999999975</v>
      </c>
      <c r="E419">
        <v>65</v>
      </c>
      <c r="H419" s="4">
        <v>43711</v>
      </c>
      <c r="I419">
        <v>21</v>
      </c>
      <c r="J419">
        <f t="shared" si="13"/>
        <v>2439.9999999999977</v>
      </c>
      <c r="K419">
        <v>65</v>
      </c>
    </row>
    <row r="420" spans="2:11" x14ac:dyDescent="0.3">
      <c r="B420" s="4">
        <v>43712</v>
      </c>
      <c r="C420">
        <v>18.8</v>
      </c>
      <c r="D420">
        <f t="shared" si="12"/>
        <v>2548.9999999999977</v>
      </c>
      <c r="E420">
        <v>57</v>
      </c>
      <c r="H420" s="4">
        <v>43712</v>
      </c>
      <c r="I420">
        <v>18.8</v>
      </c>
      <c r="J420">
        <f t="shared" si="13"/>
        <v>2458.7999999999979</v>
      </c>
      <c r="K420">
        <v>57</v>
      </c>
    </row>
    <row r="421" spans="2:11" x14ac:dyDescent="0.3">
      <c r="B421" s="4">
        <v>43713</v>
      </c>
      <c r="C421">
        <v>9.8000000000000007</v>
      </c>
      <c r="D421">
        <f t="shared" si="12"/>
        <v>2558.7999999999979</v>
      </c>
      <c r="E421">
        <v>79</v>
      </c>
      <c r="H421" s="4">
        <v>43713</v>
      </c>
      <c r="I421">
        <v>9.8000000000000007</v>
      </c>
      <c r="J421">
        <f t="shared" si="13"/>
        <v>2468.5999999999981</v>
      </c>
      <c r="K421">
        <v>79</v>
      </c>
    </row>
    <row r="422" spans="2:11" x14ac:dyDescent="0.3">
      <c r="B422" s="4">
        <v>43714</v>
      </c>
      <c r="C422">
        <v>-1.4</v>
      </c>
      <c r="D422">
        <f t="shared" si="12"/>
        <v>2557.3999999999978</v>
      </c>
      <c r="E422">
        <v>59</v>
      </c>
      <c r="H422" s="4">
        <v>43714</v>
      </c>
      <c r="I422">
        <v>-1.4</v>
      </c>
      <c r="J422">
        <f t="shared" si="13"/>
        <v>2467.199999999998</v>
      </c>
      <c r="K422">
        <v>59</v>
      </c>
    </row>
    <row r="423" spans="2:11" x14ac:dyDescent="0.3">
      <c r="B423" s="4">
        <v>43717</v>
      </c>
      <c r="C423">
        <v>0.2</v>
      </c>
      <c r="D423">
        <f t="shared" si="12"/>
        <v>2557.5999999999976</v>
      </c>
      <c r="E423">
        <v>53</v>
      </c>
      <c r="H423" s="4">
        <v>43717</v>
      </c>
      <c r="I423">
        <v>0.2</v>
      </c>
      <c r="J423">
        <f t="shared" si="13"/>
        <v>2467.3999999999978</v>
      </c>
      <c r="K423">
        <v>53</v>
      </c>
    </row>
    <row r="424" spans="2:11" x14ac:dyDescent="0.3">
      <c r="B424" s="4">
        <v>43718</v>
      </c>
      <c r="C424">
        <v>15.2</v>
      </c>
      <c r="D424">
        <f t="shared" si="12"/>
        <v>2572.7999999999975</v>
      </c>
      <c r="E424">
        <v>51</v>
      </c>
      <c r="H424" s="4">
        <v>43718</v>
      </c>
      <c r="I424">
        <v>15.2</v>
      </c>
      <c r="J424">
        <f t="shared" si="13"/>
        <v>2482.5999999999976</v>
      </c>
      <c r="K424">
        <v>51</v>
      </c>
    </row>
    <row r="425" spans="2:11" x14ac:dyDescent="0.3">
      <c r="B425" s="4">
        <v>43719</v>
      </c>
      <c r="C425">
        <v>-6.3</v>
      </c>
      <c r="D425">
        <f t="shared" si="12"/>
        <v>2566.4999999999973</v>
      </c>
      <c r="E425">
        <v>43</v>
      </c>
      <c r="H425" s="4">
        <v>43719</v>
      </c>
      <c r="I425">
        <v>-6.3</v>
      </c>
      <c r="J425">
        <f t="shared" si="13"/>
        <v>2476.2999999999975</v>
      </c>
      <c r="K425">
        <v>43</v>
      </c>
    </row>
    <row r="426" spans="2:11" x14ac:dyDescent="0.3">
      <c r="B426" s="4">
        <v>43724</v>
      </c>
      <c r="C426">
        <v>53.5</v>
      </c>
      <c r="D426">
        <f t="shared" si="12"/>
        <v>2619.9999999999973</v>
      </c>
      <c r="E426">
        <v>33</v>
      </c>
      <c r="H426" s="4">
        <v>43724</v>
      </c>
      <c r="I426">
        <v>53.5</v>
      </c>
      <c r="J426">
        <f t="shared" si="13"/>
        <v>2529.7999999999975</v>
      </c>
      <c r="K426">
        <v>33</v>
      </c>
    </row>
    <row r="427" spans="2:11" x14ac:dyDescent="0.3">
      <c r="B427" s="4">
        <v>43725</v>
      </c>
      <c r="C427">
        <v>93.3</v>
      </c>
      <c r="D427">
        <f t="shared" si="12"/>
        <v>2713.2999999999975</v>
      </c>
      <c r="E427">
        <v>63</v>
      </c>
      <c r="H427" s="4">
        <v>43725</v>
      </c>
      <c r="I427">
        <v>93.3</v>
      </c>
      <c r="J427">
        <f t="shared" si="13"/>
        <v>2623.0999999999976</v>
      </c>
      <c r="K427">
        <v>63</v>
      </c>
    </row>
    <row r="428" spans="2:11" x14ac:dyDescent="0.3">
      <c r="B428" s="4">
        <v>43726</v>
      </c>
      <c r="C428">
        <v>-4.2</v>
      </c>
      <c r="D428">
        <f t="shared" si="12"/>
        <v>2709.0999999999976</v>
      </c>
      <c r="E428">
        <v>69</v>
      </c>
      <c r="H428" s="4">
        <v>43726</v>
      </c>
      <c r="I428">
        <v>-4.2</v>
      </c>
      <c r="J428">
        <f t="shared" si="13"/>
        <v>2618.8999999999978</v>
      </c>
      <c r="K428">
        <v>69</v>
      </c>
    </row>
    <row r="429" spans="2:11" x14ac:dyDescent="0.3">
      <c r="B429" s="4">
        <v>43727</v>
      </c>
      <c r="C429">
        <v>2.4</v>
      </c>
      <c r="D429">
        <f t="shared" si="12"/>
        <v>2711.4999999999977</v>
      </c>
      <c r="E429">
        <v>69</v>
      </c>
      <c r="H429" s="4">
        <v>43727</v>
      </c>
      <c r="I429">
        <v>2.4</v>
      </c>
      <c r="J429">
        <f t="shared" si="13"/>
        <v>2621.2999999999979</v>
      </c>
      <c r="K429">
        <v>69</v>
      </c>
    </row>
    <row r="430" spans="2:11" x14ac:dyDescent="0.3">
      <c r="B430" s="4">
        <v>43728</v>
      </c>
      <c r="C430">
        <v>-24.1</v>
      </c>
      <c r="D430">
        <f t="shared" si="12"/>
        <v>2687.3999999999978</v>
      </c>
      <c r="E430">
        <v>35</v>
      </c>
      <c r="H430" s="4">
        <v>43728</v>
      </c>
      <c r="I430">
        <v>-44.9</v>
      </c>
      <c r="J430">
        <f t="shared" si="13"/>
        <v>2576.3999999999978</v>
      </c>
      <c r="K430">
        <v>53</v>
      </c>
    </row>
    <row r="431" spans="2:11" x14ac:dyDescent="0.3">
      <c r="B431" s="4">
        <v>43731</v>
      </c>
      <c r="C431">
        <v>-13.2</v>
      </c>
      <c r="D431">
        <f t="shared" si="12"/>
        <v>2674.199999999998</v>
      </c>
      <c r="E431">
        <v>45</v>
      </c>
      <c r="H431" s="4">
        <v>43731</v>
      </c>
      <c r="I431">
        <v>-13.2</v>
      </c>
      <c r="J431">
        <f t="shared" si="13"/>
        <v>2563.199999999998</v>
      </c>
      <c r="K431">
        <v>45</v>
      </c>
    </row>
    <row r="432" spans="2:11" x14ac:dyDescent="0.3">
      <c r="B432" s="4">
        <v>43732</v>
      </c>
      <c r="C432">
        <v>-22.6</v>
      </c>
      <c r="D432">
        <f t="shared" si="12"/>
        <v>2651.5999999999981</v>
      </c>
      <c r="E432">
        <v>73</v>
      </c>
      <c r="H432" s="4">
        <v>43732</v>
      </c>
      <c r="I432">
        <v>-22.6</v>
      </c>
      <c r="J432">
        <f t="shared" si="13"/>
        <v>2540.5999999999981</v>
      </c>
      <c r="K432">
        <v>73</v>
      </c>
    </row>
    <row r="433" spans="2:11" x14ac:dyDescent="0.3">
      <c r="B433" s="4">
        <v>43733</v>
      </c>
      <c r="C433">
        <v>15.8</v>
      </c>
      <c r="D433">
        <f t="shared" si="12"/>
        <v>2667.3999999999983</v>
      </c>
      <c r="E433">
        <v>51</v>
      </c>
      <c r="H433" s="4">
        <v>43733</v>
      </c>
      <c r="I433">
        <v>15.8</v>
      </c>
      <c r="J433">
        <f t="shared" si="13"/>
        <v>2556.3999999999983</v>
      </c>
      <c r="K433">
        <v>51</v>
      </c>
    </row>
    <row r="434" spans="2:11" x14ac:dyDescent="0.3">
      <c r="B434" s="4">
        <v>43734</v>
      </c>
      <c r="C434">
        <v>-34.1</v>
      </c>
      <c r="D434">
        <f t="shared" si="12"/>
        <v>2633.2999999999984</v>
      </c>
      <c r="E434">
        <v>43</v>
      </c>
      <c r="H434" s="4">
        <v>43734</v>
      </c>
      <c r="I434">
        <v>-48.3</v>
      </c>
      <c r="J434">
        <f t="shared" si="13"/>
        <v>2508.0999999999981</v>
      </c>
      <c r="K434">
        <v>67</v>
      </c>
    </row>
    <row r="435" spans="2:11" x14ac:dyDescent="0.3">
      <c r="B435" s="4">
        <v>43735</v>
      </c>
      <c r="C435">
        <v>-4.7</v>
      </c>
      <c r="D435">
        <f t="shared" si="12"/>
        <v>2628.5999999999985</v>
      </c>
      <c r="E435">
        <v>47</v>
      </c>
      <c r="H435" s="4">
        <v>43735</v>
      </c>
      <c r="I435">
        <v>-4.7</v>
      </c>
      <c r="J435">
        <f t="shared" si="13"/>
        <v>2503.3999999999983</v>
      </c>
      <c r="K435">
        <v>47</v>
      </c>
    </row>
    <row r="436" spans="2:11" x14ac:dyDescent="0.3">
      <c r="B436" s="4">
        <v>43738</v>
      </c>
      <c r="C436">
        <v>-17.399999999999999</v>
      </c>
      <c r="D436">
        <f t="shared" si="12"/>
        <v>2611.1999999999985</v>
      </c>
      <c r="E436">
        <v>29</v>
      </c>
      <c r="H436" s="4">
        <v>43738</v>
      </c>
      <c r="I436">
        <v>-23.8</v>
      </c>
      <c r="J436">
        <f t="shared" si="13"/>
        <v>2479.5999999999981</v>
      </c>
      <c r="K436">
        <v>53</v>
      </c>
    </row>
    <row r="437" spans="2:11" x14ac:dyDescent="0.3">
      <c r="B437" s="4">
        <v>43739</v>
      </c>
      <c r="C437">
        <v>48.8</v>
      </c>
      <c r="D437">
        <f t="shared" si="12"/>
        <v>2659.9999999999986</v>
      </c>
      <c r="E437">
        <v>85</v>
      </c>
      <c r="H437" s="4">
        <v>43739</v>
      </c>
      <c r="I437">
        <v>48.8</v>
      </c>
      <c r="J437">
        <f t="shared" si="13"/>
        <v>2528.3999999999983</v>
      </c>
      <c r="K437">
        <v>85</v>
      </c>
    </row>
    <row r="438" spans="2:11" x14ac:dyDescent="0.3">
      <c r="B438" s="4">
        <v>43740</v>
      </c>
      <c r="C438">
        <v>-46.6</v>
      </c>
      <c r="D438">
        <f t="shared" si="12"/>
        <v>2613.3999999999987</v>
      </c>
      <c r="E438">
        <v>71</v>
      </c>
      <c r="H438" s="4">
        <v>43740</v>
      </c>
      <c r="I438">
        <v>-46.6</v>
      </c>
      <c r="J438">
        <f t="shared" si="13"/>
        <v>2481.7999999999984</v>
      </c>
      <c r="K438">
        <v>71</v>
      </c>
    </row>
    <row r="439" spans="2:11" x14ac:dyDescent="0.3">
      <c r="B439" s="4">
        <v>43742</v>
      </c>
      <c r="C439">
        <v>48</v>
      </c>
      <c r="D439">
        <f t="shared" si="12"/>
        <v>2661.3999999999987</v>
      </c>
      <c r="E439">
        <v>55</v>
      </c>
      <c r="H439" s="4">
        <v>43742</v>
      </c>
      <c r="I439">
        <v>48</v>
      </c>
      <c r="J439">
        <f t="shared" si="13"/>
        <v>2529.7999999999984</v>
      </c>
      <c r="K439">
        <v>55</v>
      </c>
    </row>
    <row r="440" spans="2:11" x14ac:dyDescent="0.3">
      <c r="B440" s="4">
        <v>43745</v>
      </c>
      <c r="C440">
        <v>27.1</v>
      </c>
      <c r="D440">
        <f t="shared" si="12"/>
        <v>2688.4999999999986</v>
      </c>
      <c r="E440">
        <v>57</v>
      </c>
      <c r="H440" s="4">
        <v>43745</v>
      </c>
      <c r="I440">
        <v>27.1</v>
      </c>
      <c r="J440">
        <f t="shared" si="13"/>
        <v>2556.8999999999983</v>
      </c>
      <c r="K440">
        <v>57</v>
      </c>
    </row>
    <row r="441" spans="2:11" x14ac:dyDescent="0.3">
      <c r="B441" s="4">
        <v>43746</v>
      </c>
      <c r="C441">
        <v>8.6</v>
      </c>
      <c r="D441">
        <f t="shared" si="12"/>
        <v>2697.0999999999985</v>
      </c>
      <c r="E441">
        <v>67</v>
      </c>
      <c r="H441" s="4">
        <v>43746</v>
      </c>
      <c r="I441">
        <v>8.6</v>
      </c>
      <c r="J441">
        <f t="shared" si="13"/>
        <v>2565.4999999999982</v>
      </c>
      <c r="K441">
        <v>67</v>
      </c>
    </row>
    <row r="442" spans="2:11" x14ac:dyDescent="0.3">
      <c r="B442" s="4">
        <v>43748</v>
      </c>
      <c r="C442">
        <v>84.4</v>
      </c>
      <c r="D442">
        <f t="shared" si="12"/>
        <v>2781.4999999999986</v>
      </c>
      <c r="E442">
        <v>61</v>
      </c>
      <c r="H442" s="4">
        <v>43748</v>
      </c>
      <c r="I442">
        <v>84.4</v>
      </c>
      <c r="J442">
        <f t="shared" si="13"/>
        <v>2649.8999999999983</v>
      </c>
      <c r="K442">
        <v>61</v>
      </c>
    </row>
    <row r="443" spans="2:11" x14ac:dyDescent="0.3">
      <c r="B443" s="4">
        <v>43749</v>
      </c>
      <c r="C443">
        <v>37.200000000000003</v>
      </c>
      <c r="D443">
        <f t="shared" si="12"/>
        <v>2818.6999999999985</v>
      </c>
      <c r="E443">
        <v>53</v>
      </c>
      <c r="H443" s="4">
        <v>43749</v>
      </c>
      <c r="I443">
        <v>37.200000000000003</v>
      </c>
      <c r="J443">
        <f t="shared" si="13"/>
        <v>2687.0999999999981</v>
      </c>
      <c r="K443">
        <v>53</v>
      </c>
    </row>
    <row r="444" spans="2:11" x14ac:dyDescent="0.3">
      <c r="B444" s="4">
        <v>43752</v>
      </c>
      <c r="C444">
        <v>-27.2</v>
      </c>
      <c r="D444">
        <f t="shared" si="12"/>
        <v>2791.4999999999986</v>
      </c>
      <c r="E444">
        <v>49</v>
      </c>
      <c r="H444" s="4">
        <v>43752</v>
      </c>
      <c r="I444">
        <v>-18.600000000000001</v>
      </c>
      <c r="J444">
        <f t="shared" si="13"/>
        <v>2668.4999999999982</v>
      </c>
      <c r="K444">
        <v>61</v>
      </c>
    </row>
    <row r="445" spans="2:11" x14ac:dyDescent="0.3">
      <c r="B445" s="4">
        <v>43753</v>
      </c>
      <c r="C445">
        <v>14.9</v>
      </c>
      <c r="D445">
        <f t="shared" si="12"/>
        <v>2806.3999999999987</v>
      </c>
      <c r="E445">
        <v>69</v>
      </c>
      <c r="H445" s="4">
        <v>43753</v>
      </c>
      <c r="I445">
        <v>14.9</v>
      </c>
      <c r="J445">
        <f t="shared" si="13"/>
        <v>2683.3999999999983</v>
      </c>
      <c r="K445">
        <v>69</v>
      </c>
    </row>
    <row r="446" spans="2:11" x14ac:dyDescent="0.3">
      <c r="B446" s="4">
        <v>43754</v>
      </c>
      <c r="C446">
        <v>45.5</v>
      </c>
      <c r="D446">
        <f t="shared" si="12"/>
        <v>2851.8999999999987</v>
      </c>
      <c r="E446">
        <v>83</v>
      </c>
      <c r="H446" s="4">
        <v>43754</v>
      </c>
      <c r="I446">
        <v>45.5</v>
      </c>
      <c r="J446">
        <f t="shared" si="13"/>
        <v>2728.8999999999983</v>
      </c>
      <c r="K446">
        <v>83</v>
      </c>
    </row>
    <row r="447" spans="2:11" x14ac:dyDescent="0.3">
      <c r="B447" s="4">
        <v>43755</v>
      </c>
      <c r="C447">
        <v>44.2</v>
      </c>
      <c r="D447">
        <f t="shared" si="12"/>
        <v>2896.0999999999985</v>
      </c>
      <c r="E447">
        <v>91</v>
      </c>
      <c r="H447" s="4">
        <v>43755</v>
      </c>
      <c r="I447">
        <v>44.2</v>
      </c>
      <c r="J447">
        <f t="shared" si="13"/>
        <v>2773.0999999999981</v>
      </c>
      <c r="K447">
        <v>91</v>
      </c>
    </row>
    <row r="448" spans="2:11" x14ac:dyDescent="0.3">
      <c r="B448" s="4">
        <v>43756</v>
      </c>
      <c r="C448">
        <v>-40.700000000000003</v>
      </c>
      <c r="D448">
        <f t="shared" si="12"/>
        <v>2855.3999999999987</v>
      </c>
      <c r="E448">
        <v>53</v>
      </c>
      <c r="H448" s="4">
        <v>43756</v>
      </c>
      <c r="I448">
        <v>-46.1</v>
      </c>
      <c r="J448">
        <f t="shared" si="13"/>
        <v>2726.9999999999982</v>
      </c>
      <c r="K448">
        <v>75</v>
      </c>
    </row>
    <row r="449" spans="2:11" x14ac:dyDescent="0.3">
      <c r="B449" s="4">
        <v>43759</v>
      </c>
      <c r="C449">
        <v>11</v>
      </c>
      <c r="D449">
        <f t="shared" si="12"/>
        <v>2866.3999999999987</v>
      </c>
      <c r="E449">
        <v>67</v>
      </c>
      <c r="H449" s="4">
        <v>43759</v>
      </c>
      <c r="I449">
        <v>11</v>
      </c>
      <c r="J449">
        <f t="shared" si="13"/>
        <v>2737.9999999999982</v>
      </c>
      <c r="K449">
        <v>67</v>
      </c>
    </row>
    <row r="450" spans="2:11" x14ac:dyDescent="0.3">
      <c r="B450" s="4">
        <v>43760</v>
      </c>
      <c r="C450">
        <v>42.4</v>
      </c>
      <c r="D450">
        <f t="shared" si="12"/>
        <v>2908.7999999999988</v>
      </c>
      <c r="E450">
        <v>81</v>
      </c>
      <c r="H450" s="4">
        <v>43760</v>
      </c>
      <c r="I450">
        <v>42.4</v>
      </c>
      <c r="J450">
        <f t="shared" si="13"/>
        <v>2780.3999999999983</v>
      </c>
      <c r="K450">
        <v>81</v>
      </c>
    </row>
    <row r="451" spans="2:11" x14ac:dyDescent="0.3">
      <c r="B451" s="4">
        <v>43761</v>
      </c>
      <c r="C451">
        <v>45</v>
      </c>
      <c r="D451">
        <f t="shared" ref="D451:D514" si="14">+C451+D450</f>
        <v>2953.7999999999988</v>
      </c>
      <c r="E451">
        <v>67</v>
      </c>
      <c r="H451" s="4">
        <v>43761</v>
      </c>
      <c r="I451">
        <v>45</v>
      </c>
      <c r="J451">
        <f t="shared" ref="J451:J514" si="15">+I451+J450</f>
        <v>2825.3999999999983</v>
      </c>
      <c r="K451">
        <v>67</v>
      </c>
    </row>
    <row r="452" spans="2:11" x14ac:dyDescent="0.3">
      <c r="B452" s="4">
        <v>43762</v>
      </c>
      <c r="C452">
        <v>30.2</v>
      </c>
      <c r="D452">
        <f t="shared" si="14"/>
        <v>2983.9999999999986</v>
      </c>
      <c r="E452">
        <v>47</v>
      </c>
      <c r="H452" s="4">
        <v>43762</v>
      </c>
      <c r="I452">
        <v>30.2</v>
      </c>
      <c r="J452">
        <f t="shared" si="15"/>
        <v>2855.5999999999981</v>
      </c>
      <c r="K452">
        <v>47</v>
      </c>
    </row>
    <row r="453" spans="2:11" x14ac:dyDescent="0.3">
      <c r="B453" s="4">
        <v>43763</v>
      </c>
      <c r="C453">
        <v>28.9</v>
      </c>
      <c r="D453">
        <f t="shared" si="14"/>
        <v>3012.8999999999987</v>
      </c>
      <c r="E453">
        <v>57</v>
      </c>
      <c r="H453" s="4">
        <v>43763</v>
      </c>
      <c r="I453">
        <v>28.9</v>
      </c>
      <c r="J453">
        <f t="shared" si="15"/>
        <v>2884.4999999999982</v>
      </c>
      <c r="K453">
        <v>57</v>
      </c>
    </row>
    <row r="454" spans="2:11" x14ac:dyDescent="0.3">
      <c r="B454" s="4">
        <v>43766</v>
      </c>
      <c r="C454">
        <v>11.9</v>
      </c>
      <c r="D454">
        <f t="shared" si="14"/>
        <v>3024.7999999999988</v>
      </c>
      <c r="E454">
        <v>81</v>
      </c>
      <c r="H454" s="4">
        <v>43766</v>
      </c>
      <c r="I454">
        <v>11.9</v>
      </c>
      <c r="J454">
        <f t="shared" si="15"/>
        <v>2896.3999999999983</v>
      </c>
      <c r="K454">
        <v>81</v>
      </c>
    </row>
    <row r="455" spans="2:11" x14ac:dyDescent="0.3">
      <c r="B455" s="4">
        <v>43767</v>
      </c>
      <c r="C455">
        <v>8.6</v>
      </c>
      <c r="D455">
        <f t="shared" si="14"/>
        <v>3033.3999999999987</v>
      </c>
      <c r="E455">
        <v>101</v>
      </c>
      <c r="H455" s="4">
        <v>43767</v>
      </c>
      <c r="I455">
        <v>8.6</v>
      </c>
      <c r="J455">
        <f t="shared" si="15"/>
        <v>2904.9999999999982</v>
      </c>
      <c r="K455">
        <v>101</v>
      </c>
    </row>
    <row r="456" spans="2:11" x14ac:dyDescent="0.3">
      <c r="B456" s="4">
        <v>43768</v>
      </c>
      <c r="C456">
        <v>45.5</v>
      </c>
      <c r="D456">
        <f t="shared" si="14"/>
        <v>3078.8999999999987</v>
      </c>
      <c r="E456">
        <v>87</v>
      </c>
      <c r="H456" s="4">
        <v>43768</v>
      </c>
      <c r="I456">
        <v>45.5</v>
      </c>
      <c r="J456">
        <f t="shared" si="15"/>
        <v>2950.4999999999982</v>
      </c>
      <c r="K456">
        <v>87</v>
      </c>
    </row>
    <row r="457" spans="2:11" x14ac:dyDescent="0.3">
      <c r="B457" s="4">
        <v>43769</v>
      </c>
      <c r="C457">
        <v>-29.5</v>
      </c>
      <c r="D457">
        <f t="shared" si="14"/>
        <v>3049.3999999999987</v>
      </c>
      <c r="E457">
        <v>77</v>
      </c>
      <c r="H457" s="4">
        <v>43769</v>
      </c>
      <c r="I457">
        <v>-29.5</v>
      </c>
      <c r="J457">
        <f t="shared" si="15"/>
        <v>2920.9999999999982</v>
      </c>
      <c r="K457">
        <v>77</v>
      </c>
    </row>
    <row r="458" spans="2:11" x14ac:dyDescent="0.3">
      <c r="B458" s="4">
        <v>43770</v>
      </c>
      <c r="C458">
        <v>8.8000000000000007</v>
      </c>
      <c r="D458">
        <f t="shared" si="14"/>
        <v>3058.1999999999989</v>
      </c>
      <c r="E458">
        <v>59</v>
      </c>
      <c r="H458" s="4">
        <v>43770</v>
      </c>
      <c r="I458">
        <v>8.8000000000000007</v>
      </c>
      <c r="J458">
        <f t="shared" si="15"/>
        <v>2929.7999999999984</v>
      </c>
      <c r="K458">
        <v>59</v>
      </c>
    </row>
    <row r="459" spans="2:11" x14ac:dyDescent="0.3">
      <c r="B459" s="4">
        <v>43773</v>
      </c>
      <c r="C459">
        <v>21.6</v>
      </c>
      <c r="D459">
        <f t="shared" si="14"/>
        <v>3079.7999999999988</v>
      </c>
      <c r="E459">
        <v>71</v>
      </c>
      <c r="H459" s="4">
        <v>43773</v>
      </c>
      <c r="I459">
        <v>21.6</v>
      </c>
      <c r="J459">
        <f t="shared" si="15"/>
        <v>2951.3999999999983</v>
      </c>
      <c r="K459">
        <v>71</v>
      </c>
    </row>
    <row r="460" spans="2:11" x14ac:dyDescent="0.3">
      <c r="B460" s="4">
        <v>43774</v>
      </c>
      <c r="C460">
        <v>72.900000000000006</v>
      </c>
      <c r="D460">
        <f t="shared" si="14"/>
        <v>3152.6999999999989</v>
      </c>
      <c r="E460">
        <v>97</v>
      </c>
      <c r="H460" s="4">
        <v>43774</v>
      </c>
      <c r="I460">
        <v>72.900000000000006</v>
      </c>
      <c r="J460">
        <f t="shared" si="15"/>
        <v>3024.2999999999984</v>
      </c>
      <c r="K460">
        <v>97</v>
      </c>
    </row>
    <row r="461" spans="2:11" x14ac:dyDescent="0.3">
      <c r="B461" s="4">
        <v>43775</v>
      </c>
      <c r="C461">
        <v>28.5</v>
      </c>
      <c r="D461">
        <f t="shared" si="14"/>
        <v>3181.1999999999989</v>
      </c>
      <c r="E461">
        <v>75</v>
      </c>
      <c r="H461" s="4">
        <v>43775</v>
      </c>
      <c r="I461">
        <v>28.5</v>
      </c>
      <c r="J461">
        <f t="shared" si="15"/>
        <v>3052.7999999999984</v>
      </c>
      <c r="K461">
        <v>75</v>
      </c>
    </row>
    <row r="462" spans="2:11" x14ac:dyDescent="0.3">
      <c r="B462" s="4">
        <v>43776</v>
      </c>
      <c r="C462">
        <v>-30.5</v>
      </c>
      <c r="D462">
        <f t="shared" si="14"/>
        <v>3150.6999999999989</v>
      </c>
      <c r="E462">
        <v>91</v>
      </c>
      <c r="H462" s="4">
        <v>43776</v>
      </c>
      <c r="I462">
        <v>-30.5</v>
      </c>
      <c r="J462">
        <f t="shared" si="15"/>
        <v>3022.2999999999984</v>
      </c>
      <c r="K462">
        <v>91</v>
      </c>
    </row>
    <row r="463" spans="2:11" x14ac:dyDescent="0.3">
      <c r="B463" s="4">
        <v>43777</v>
      </c>
      <c r="C463">
        <v>11.2</v>
      </c>
      <c r="D463">
        <f t="shared" si="14"/>
        <v>3161.8999999999987</v>
      </c>
      <c r="E463">
        <v>91</v>
      </c>
      <c r="H463" s="4">
        <v>43777</v>
      </c>
      <c r="I463">
        <v>11.2</v>
      </c>
      <c r="J463">
        <f t="shared" si="15"/>
        <v>3033.4999999999982</v>
      </c>
      <c r="K463">
        <v>91</v>
      </c>
    </row>
    <row r="464" spans="2:11" x14ac:dyDescent="0.3">
      <c r="B464" s="4">
        <v>43780</v>
      </c>
      <c r="C464">
        <v>51.8</v>
      </c>
      <c r="D464">
        <f t="shared" si="14"/>
        <v>3213.6999999999989</v>
      </c>
      <c r="E464">
        <v>57</v>
      </c>
      <c r="H464" s="4">
        <v>43780</v>
      </c>
      <c r="I464">
        <v>51.8</v>
      </c>
      <c r="J464">
        <f t="shared" si="15"/>
        <v>3085.2999999999984</v>
      </c>
      <c r="K464">
        <v>57</v>
      </c>
    </row>
    <row r="465" spans="2:11" x14ac:dyDescent="0.3">
      <c r="B465" s="4">
        <v>43781</v>
      </c>
      <c r="C465">
        <v>62.2</v>
      </c>
      <c r="D465">
        <f t="shared" si="14"/>
        <v>3275.8999999999987</v>
      </c>
      <c r="E465">
        <v>67</v>
      </c>
      <c r="H465" s="4">
        <v>43781</v>
      </c>
      <c r="I465">
        <v>62.2</v>
      </c>
      <c r="J465">
        <f t="shared" si="15"/>
        <v>3147.4999999999982</v>
      </c>
      <c r="K465">
        <v>67</v>
      </c>
    </row>
    <row r="466" spans="2:11" x14ac:dyDescent="0.3">
      <c r="B466" s="4">
        <v>43782</v>
      </c>
      <c r="C466">
        <v>-37.9</v>
      </c>
      <c r="D466">
        <f t="shared" si="14"/>
        <v>3237.9999999999986</v>
      </c>
      <c r="E466">
        <v>95</v>
      </c>
      <c r="H466" s="4">
        <v>43782</v>
      </c>
      <c r="I466">
        <v>-37.9</v>
      </c>
      <c r="J466">
        <f t="shared" si="15"/>
        <v>3109.5999999999981</v>
      </c>
      <c r="K466">
        <v>95</v>
      </c>
    </row>
    <row r="467" spans="2:11" x14ac:dyDescent="0.3">
      <c r="B467" s="4">
        <v>43783</v>
      </c>
      <c r="C467">
        <v>60.2</v>
      </c>
      <c r="D467">
        <f t="shared" si="14"/>
        <v>3298.1999999999985</v>
      </c>
      <c r="E467">
        <v>63</v>
      </c>
      <c r="H467" s="4">
        <v>43783</v>
      </c>
      <c r="I467">
        <v>60.2</v>
      </c>
      <c r="J467">
        <f t="shared" si="15"/>
        <v>3169.7999999999979</v>
      </c>
      <c r="K467">
        <v>63</v>
      </c>
    </row>
    <row r="468" spans="2:11" x14ac:dyDescent="0.3">
      <c r="B468" s="4">
        <v>43784</v>
      </c>
      <c r="C468">
        <v>11.5</v>
      </c>
      <c r="D468">
        <f t="shared" si="14"/>
        <v>3309.6999999999985</v>
      </c>
      <c r="E468">
        <v>47</v>
      </c>
      <c r="H468" s="4">
        <v>43784</v>
      </c>
      <c r="I468">
        <v>11.5</v>
      </c>
      <c r="J468">
        <f t="shared" si="15"/>
        <v>3181.2999999999979</v>
      </c>
      <c r="K468">
        <v>47</v>
      </c>
    </row>
    <row r="469" spans="2:11" x14ac:dyDescent="0.3">
      <c r="B469" s="4">
        <v>43787</v>
      </c>
      <c r="C469">
        <v>-32.9</v>
      </c>
      <c r="D469">
        <f t="shared" si="14"/>
        <v>3276.7999999999984</v>
      </c>
      <c r="E469">
        <v>37</v>
      </c>
      <c r="H469" s="4">
        <v>43787</v>
      </c>
      <c r="I469">
        <v>-3.7</v>
      </c>
      <c r="J469">
        <f t="shared" si="15"/>
        <v>3177.5999999999981</v>
      </c>
      <c r="K469">
        <v>41</v>
      </c>
    </row>
    <row r="470" spans="2:11" x14ac:dyDescent="0.3">
      <c r="B470" s="4">
        <v>43788</v>
      </c>
      <c r="C470">
        <v>30</v>
      </c>
      <c r="D470">
        <f t="shared" si="14"/>
        <v>3306.7999999999984</v>
      </c>
      <c r="E470">
        <v>57</v>
      </c>
      <c r="H470" s="4">
        <v>43788</v>
      </c>
      <c r="I470">
        <v>30</v>
      </c>
      <c r="J470">
        <f t="shared" si="15"/>
        <v>3207.5999999999981</v>
      </c>
      <c r="K470">
        <v>57</v>
      </c>
    </row>
    <row r="471" spans="2:11" x14ac:dyDescent="0.3">
      <c r="B471" s="4">
        <v>43789</v>
      </c>
      <c r="C471">
        <v>-19.100000000000001</v>
      </c>
      <c r="D471">
        <f t="shared" si="14"/>
        <v>3287.6999999999985</v>
      </c>
      <c r="E471">
        <v>59</v>
      </c>
      <c r="H471" s="4">
        <v>43789</v>
      </c>
      <c r="I471">
        <v>-19.100000000000001</v>
      </c>
      <c r="J471">
        <f t="shared" si="15"/>
        <v>3188.4999999999982</v>
      </c>
      <c r="K471">
        <v>59</v>
      </c>
    </row>
    <row r="472" spans="2:11" x14ac:dyDescent="0.3">
      <c r="B472" s="4">
        <v>43790</v>
      </c>
      <c r="C472">
        <v>99.9</v>
      </c>
      <c r="D472">
        <f t="shared" si="14"/>
        <v>3387.5999999999985</v>
      </c>
      <c r="E472">
        <v>89</v>
      </c>
      <c r="H472" s="4">
        <v>43790</v>
      </c>
      <c r="I472">
        <v>99.9</v>
      </c>
      <c r="J472">
        <f t="shared" si="15"/>
        <v>3288.3999999999983</v>
      </c>
      <c r="K472">
        <v>89</v>
      </c>
    </row>
    <row r="473" spans="2:11" x14ac:dyDescent="0.3">
      <c r="B473" s="4">
        <v>43791</v>
      </c>
      <c r="C473">
        <v>5.9</v>
      </c>
      <c r="D473">
        <f t="shared" si="14"/>
        <v>3393.4999999999986</v>
      </c>
      <c r="E473">
        <v>71</v>
      </c>
      <c r="H473" s="4">
        <v>43791</v>
      </c>
      <c r="I473">
        <v>5.9</v>
      </c>
      <c r="J473">
        <f t="shared" si="15"/>
        <v>3294.2999999999984</v>
      </c>
      <c r="K473">
        <v>71</v>
      </c>
    </row>
    <row r="474" spans="2:11" x14ac:dyDescent="0.3">
      <c r="B474" s="4">
        <v>43794</v>
      </c>
      <c r="C474">
        <v>-38.299999999999997</v>
      </c>
      <c r="D474">
        <f t="shared" si="14"/>
        <v>3355.1999999999985</v>
      </c>
      <c r="E474">
        <v>65</v>
      </c>
      <c r="H474" s="4">
        <v>43794</v>
      </c>
      <c r="I474">
        <v>-38.299999999999997</v>
      </c>
      <c r="J474">
        <f t="shared" si="15"/>
        <v>3255.9999999999982</v>
      </c>
      <c r="K474">
        <v>65</v>
      </c>
    </row>
    <row r="475" spans="2:11" x14ac:dyDescent="0.3">
      <c r="B475" s="4">
        <v>43795</v>
      </c>
      <c r="C475">
        <v>24.6</v>
      </c>
      <c r="D475">
        <f t="shared" si="14"/>
        <v>3379.7999999999984</v>
      </c>
      <c r="E475">
        <v>69</v>
      </c>
      <c r="H475" s="4">
        <v>43795</v>
      </c>
      <c r="I475">
        <v>24.6</v>
      </c>
      <c r="J475">
        <f t="shared" si="15"/>
        <v>3280.5999999999981</v>
      </c>
      <c r="K475">
        <v>69</v>
      </c>
    </row>
    <row r="476" spans="2:11" x14ac:dyDescent="0.3">
      <c r="B476" s="4">
        <v>43796</v>
      </c>
      <c r="C476">
        <v>-26.4</v>
      </c>
      <c r="D476">
        <f t="shared" si="14"/>
        <v>3353.3999999999983</v>
      </c>
      <c r="E476">
        <v>55</v>
      </c>
      <c r="H476" s="4">
        <v>43796</v>
      </c>
      <c r="I476">
        <v>-26.4</v>
      </c>
      <c r="J476">
        <f t="shared" si="15"/>
        <v>3254.199999999998</v>
      </c>
      <c r="K476">
        <v>55</v>
      </c>
    </row>
    <row r="477" spans="2:11" x14ac:dyDescent="0.3">
      <c r="B477" s="4">
        <v>43797</v>
      </c>
      <c r="C477">
        <v>-0.6</v>
      </c>
      <c r="D477">
        <f t="shared" si="14"/>
        <v>3352.7999999999984</v>
      </c>
      <c r="E477">
        <v>55</v>
      </c>
      <c r="H477" s="4">
        <v>43797</v>
      </c>
      <c r="I477">
        <v>-0.6</v>
      </c>
      <c r="J477">
        <f t="shared" si="15"/>
        <v>3253.5999999999981</v>
      </c>
      <c r="K477">
        <v>55</v>
      </c>
    </row>
    <row r="478" spans="2:11" x14ac:dyDescent="0.3">
      <c r="B478" s="4">
        <v>43798</v>
      </c>
      <c r="C478">
        <v>-1.6</v>
      </c>
      <c r="D478">
        <f t="shared" si="14"/>
        <v>3351.1999999999985</v>
      </c>
      <c r="E478">
        <v>63</v>
      </c>
      <c r="H478" s="4">
        <v>43798</v>
      </c>
      <c r="I478">
        <v>-1.6</v>
      </c>
      <c r="J478">
        <f t="shared" si="15"/>
        <v>3251.9999999999982</v>
      </c>
      <c r="K478">
        <v>63</v>
      </c>
    </row>
    <row r="479" spans="2:11" x14ac:dyDescent="0.3">
      <c r="B479" s="4">
        <v>43801</v>
      </c>
      <c r="C479">
        <v>44.4</v>
      </c>
      <c r="D479">
        <f t="shared" si="14"/>
        <v>3395.5999999999985</v>
      </c>
      <c r="E479">
        <v>49</v>
      </c>
      <c r="H479" s="4">
        <v>43801</v>
      </c>
      <c r="I479">
        <v>44.4</v>
      </c>
      <c r="J479">
        <f t="shared" si="15"/>
        <v>3296.3999999999983</v>
      </c>
      <c r="K479">
        <v>49</v>
      </c>
    </row>
    <row r="480" spans="2:11" x14ac:dyDescent="0.3">
      <c r="B480" s="4">
        <v>43802</v>
      </c>
      <c r="C480">
        <v>4.3</v>
      </c>
      <c r="D480">
        <f t="shared" si="14"/>
        <v>3399.8999999999987</v>
      </c>
      <c r="E480">
        <v>79</v>
      </c>
      <c r="H480" s="4">
        <v>43802</v>
      </c>
      <c r="I480">
        <v>4.3</v>
      </c>
      <c r="J480">
        <f t="shared" si="15"/>
        <v>3300.6999999999985</v>
      </c>
      <c r="K480">
        <v>79</v>
      </c>
    </row>
    <row r="481" spans="2:11" x14ac:dyDescent="0.3">
      <c r="B481" s="4">
        <v>43803</v>
      </c>
      <c r="C481">
        <v>28.4</v>
      </c>
      <c r="D481">
        <f t="shared" si="14"/>
        <v>3428.2999999999988</v>
      </c>
      <c r="E481">
        <v>63</v>
      </c>
      <c r="H481" s="4">
        <v>43803</v>
      </c>
      <c r="I481">
        <v>28.4</v>
      </c>
      <c r="J481">
        <f t="shared" si="15"/>
        <v>3329.0999999999985</v>
      </c>
      <c r="K481">
        <v>63</v>
      </c>
    </row>
    <row r="482" spans="2:11" x14ac:dyDescent="0.3">
      <c r="B482" s="4">
        <v>43804</v>
      </c>
      <c r="C482">
        <v>24</v>
      </c>
      <c r="D482">
        <f t="shared" si="14"/>
        <v>3452.2999999999988</v>
      </c>
      <c r="E482">
        <v>43</v>
      </c>
      <c r="H482" s="4">
        <v>43804</v>
      </c>
      <c r="I482">
        <v>24</v>
      </c>
      <c r="J482">
        <f t="shared" si="15"/>
        <v>3353.0999999999985</v>
      </c>
      <c r="K482">
        <v>43</v>
      </c>
    </row>
    <row r="483" spans="2:11" x14ac:dyDescent="0.3">
      <c r="B483" s="4">
        <v>43805</v>
      </c>
      <c r="C483">
        <v>23.7</v>
      </c>
      <c r="D483">
        <f t="shared" si="14"/>
        <v>3475.9999999999986</v>
      </c>
      <c r="E483">
        <v>55</v>
      </c>
      <c r="H483" s="4">
        <v>43805</v>
      </c>
      <c r="I483">
        <v>23.7</v>
      </c>
      <c r="J483">
        <f t="shared" si="15"/>
        <v>3376.7999999999984</v>
      </c>
      <c r="K483">
        <v>55</v>
      </c>
    </row>
    <row r="484" spans="2:11" x14ac:dyDescent="0.3">
      <c r="B484" s="4">
        <v>43808</v>
      </c>
      <c r="C484">
        <v>-12.7</v>
      </c>
      <c r="D484">
        <f t="shared" si="14"/>
        <v>3463.2999999999988</v>
      </c>
      <c r="E484">
        <v>49</v>
      </c>
      <c r="H484" s="4">
        <v>43808</v>
      </c>
      <c r="I484">
        <v>-12.7</v>
      </c>
      <c r="J484">
        <f t="shared" si="15"/>
        <v>3364.0999999999985</v>
      </c>
      <c r="K484">
        <v>49</v>
      </c>
    </row>
    <row r="485" spans="2:11" x14ac:dyDescent="0.3">
      <c r="B485" s="4">
        <v>43809</v>
      </c>
      <c r="C485">
        <v>14.1</v>
      </c>
      <c r="D485">
        <f t="shared" si="14"/>
        <v>3477.3999999999987</v>
      </c>
      <c r="E485">
        <v>49</v>
      </c>
      <c r="H485" s="4">
        <v>43809</v>
      </c>
      <c r="I485">
        <v>14.1</v>
      </c>
      <c r="J485">
        <f t="shared" si="15"/>
        <v>3378.1999999999985</v>
      </c>
      <c r="K485">
        <v>49</v>
      </c>
    </row>
    <row r="486" spans="2:11" x14ac:dyDescent="0.3">
      <c r="B486" s="4">
        <v>43810</v>
      </c>
      <c r="C486">
        <v>5.8</v>
      </c>
      <c r="D486">
        <f t="shared" si="14"/>
        <v>3483.1999999999989</v>
      </c>
      <c r="E486">
        <v>51</v>
      </c>
      <c r="H486" s="4">
        <v>43810</v>
      </c>
      <c r="I486">
        <v>5.8</v>
      </c>
      <c r="J486">
        <f t="shared" si="15"/>
        <v>3383.9999999999986</v>
      </c>
      <c r="K486">
        <v>51</v>
      </c>
    </row>
    <row r="487" spans="2:11" x14ac:dyDescent="0.3">
      <c r="B487" s="4">
        <v>43811</v>
      </c>
      <c r="C487">
        <v>12.7</v>
      </c>
      <c r="D487">
        <f t="shared" si="14"/>
        <v>3495.8999999999987</v>
      </c>
      <c r="E487">
        <v>39</v>
      </c>
      <c r="H487" s="4">
        <v>43811</v>
      </c>
      <c r="I487">
        <v>12.7</v>
      </c>
      <c r="J487">
        <f t="shared" si="15"/>
        <v>3396.6999999999985</v>
      </c>
      <c r="K487">
        <v>39</v>
      </c>
    </row>
    <row r="488" spans="2:11" x14ac:dyDescent="0.3">
      <c r="B488" s="4">
        <v>43812</v>
      </c>
      <c r="C488">
        <v>-46.6</v>
      </c>
      <c r="D488">
        <f t="shared" si="14"/>
        <v>3449.2999999999988</v>
      </c>
      <c r="E488">
        <v>67</v>
      </c>
      <c r="H488" s="4">
        <v>43812</v>
      </c>
      <c r="I488">
        <v>-46.6</v>
      </c>
      <c r="J488">
        <f t="shared" si="15"/>
        <v>3350.0999999999985</v>
      </c>
      <c r="K488">
        <v>67</v>
      </c>
    </row>
    <row r="489" spans="2:11" x14ac:dyDescent="0.3">
      <c r="B489" s="4">
        <v>43815</v>
      </c>
      <c r="C489">
        <v>-6.7</v>
      </c>
      <c r="D489">
        <f t="shared" si="14"/>
        <v>3442.599999999999</v>
      </c>
      <c r="E489">
        <v>39</v>
      </c>
      <c r="H489" s="4">
        <v>43815</v>
      </c>
      <c r="I489">
        <v>-6.7</v>
      </c>
      <c r="J489">
        <f t="shared" si="15"/>
        <v>3343.3999999999987</v>
      </c>
      <c r="K489">
        <v>39</v>
      </c>
    </row>
    <row r="490" spans="2:11" x14ac:dyDescent="0.3">
      <c r="B490" s="4">
        <v>43816</v>
      </c>
      <c r="C490">
        <v>71.400000000000006</v>
      </c>
      <c r="D490">
        <f t="shared" si="14"/>
        <v>3513.9999999999991</v>
      </c>
      <c r="E490">
        <v>41</v>
      </c>
      <c r="H490" s="4">
        <v>43816</v>
      </c>
      <c r="I490">
        <v>71.400000000000006</v>
      </c>
      <c r="J490">
        <f t="shared" si="15"/>
        <v>3414.7999999999988</v>
      </c>
      <c r="K490">
        <v>41</v>
      </c>
    </row>
    <row r="491" spans="2:11" x14ac:dyDescent="0.3">
      <c r="B491" s="4">
        <v>43817</v>
      </c>
      <c r="C491">
        <v>-14.9</v>
      </c>
      <c r="D491">
        <f t="shared" si="14"/>
        <v>3499.099999999999</v>
      </c>
      <c r="E491">
        <v>47</v>
      </c>
      <c r="H491" s="4">
        <v>43817</v>
      </c>
      <c r="I491">
        <v>-14.9</v>
      </c>
      <c r="J491">
        <f t="shared" si="15"/>
        <v>3399.8999999999987</v>
      </c>
      <c r="K491">
        <v>47</v>
      </c>
    </row>
    <row r="492" spans="2:11" x14ac:dyDescent="0.3">
      <c r="B492" s="4">
        <v>43818</v>
      </c>
      <c r="C492">
        <v>-28.5</v>
      </c>
      <c r="D492">
        <f t="shared" si="14"/>
        <v>3470.599999999999</v>
      </c>
      <c r="E492">
        <v>63</v>
      </c>
      <c r="H492" s="4">
        <v>43818</v>
      </c>
      <c r="I492">
        <v>-28.5</v>
      </c>
      <c r="J492">
        <f t="shared" si="15"/>
        <v>3371.3999999999987</v>
      </c>
      <c r="K492">
        <v>63</v>
      </c>
    </row>
    <row r="493" spans="2:11" x14ac:dyDescent="0.3">
      <c r="B493" s="4">
        <v>43819</v>
      </c>
      <c r="C493">
        <v>60.6</v>
      </c>
      <c r="D493">
        <f t="shared" si="14"/>
        <v>3531.1999999999989</v>
      </c>
      <c r="E493">
        <v>51</v>
      </c>
      <c r="H493" s="4">
        <v>43819</v>
      </c>
      <c r="I493">
        <v>60.6</v>
      </c>
      <c r="J493">
        <f t="shared" si="15"/>
        <v>3431.9999999999986</v>
      </c>
      <c r="K493">
        <v>51</v>
      </c>
    </row>
    <row r="494" spans="2:11" x14ac:dyDescent="0.3">
      <c r="B494" s="4">
        <v>43822</v>
      </c>
      <c r="C494">
        <v>-25.9</v>
      </c>
      <c r="D494">
        <f t="shared" si="14"/>
        <v>3505.2999999999988</v>
      </c>
      <c r="E494">
        <v>27</v>
      </c>
      <c r="H494" s="4">
        <v>43822</v>
      </c>
      <c r="I494">
        <v>-18.3</v>
      </c>
      <c r="J494">
        <f t="shared" si="15"/>
        <v>3413.6999999999985</v>
      </c>
      <c r="K494">
        <v>41</v>
      </c>
    </row>
    <row r="495" spans="2:11" x14ac:dyDescent="0.3">
      <c r="B495" s="4">
        <v>43823</v>
      </c>
      <c r="C495">
        <v>1.5</v>
      </c>
      <c r="D495">
        <f t="shared" si="14"/>
        <v>3506.7999999999988</v>
      </c>
      <c r="E495">
        <v>25</v>
      </c>
      <c r="H495" s="4">
        <v>43823</v>
      </c>
      <c r="I495">
        <v>1.5</v>
      </c>
      <c r="J495">
        <f t="shared" si="15"/>
        <v>3415.1999999999985</v>
      </c>
      <c r="K495">
        <v>25</v>
      </c>
    </row>
    <row r="496" spans="2:11" x14ac:dyDescent="0.3">
      <c r="B496" s="4">
        <v>43825</v>
      </c>
      <c r="C496">
        <v>32.200000000000003</v>
      </c>
      <c r="D496">
        <f t="shared" si="14"/>
        <v>3538.9999999999986</v>
      </c>
      <c r="E496">
        <v>13</v>
      </c>
      <c r="H496" s="4">
        <v>43825</v>
      </c>
      <c r="I496">
        <v>32.200000000000003</v>
      </c>
      <c r="J496">
        <f t="shared" si="15"/>
        <v>3447.3999999999983</v>
      </c>
      <c r="K496">
        <v>13</v>
      </c>
    </row>
    <row r="497" spans="2:11" x14ac:dyDescent="0.3">
      <c r="B497" s="4">
        <v>43826</v>
      </c>
      <c r="C497">
        <v>-7</v>
      </c>
      <c r="D497">
        <f t="shared" si="14"/>
        <v>3531.9999999999986</v>
      </c>
      <c r="E497">
        <v>29</v>
      </c>
      <c r="H497" s="4">
        <v>43826</v>
      </c>
      <c r="I497">
        <v>-7</v>
      </c>
      <c r="J497">
        <f t="shared" si="15"/>
        <v>3440.3999999999983</v>
      </c>
      <c r="K497">
        <v>29</v>
      </c>
    </row>
    <row r="498" spans="2:11" x14ac:dyDescent="0.3">
      <c r="B498" s="4">
        <v>43829</v>
      </c>
      <c r="C498">
        <v>36.200000000000003</v>
      </c>
      <c r="D498">
        <f t="shared" si="14"/>
        <v>3568.1999999999985</v>
      </c>
      <c r="E498">
        <v>35</v>
      </c>
      <c r="H498" s="4">
        <v>43829</v>
      </c>
      <c r="I498">
        <v>36.200000000000003</v>
      </c>
      <c r="J498">
        <f t="shared" si="15"/>
        <v>3476.5999999999981</v>
      </c>
      <c r="K498">
        <v>35</v>
      </c>
    </row>
    <row r="499" spans="2:11" x14ac:dyDescent="0.3">
      <c r="B499" s="4">
        <v>43832</v>
      </c>
      <c r="C499">
        <v>61.7</v>
      </c>
      <c r="D499">
        <f t="shared" si="14"/>
        <v>3629.8999999999983</v>
      </c>
      <c r="E499">
        <v>55</v>
      </c>
      <c r="H499" s="4">
        <v>43832</v>
      </c>
      <c r="I499">
        <v>61.7</v>
      </c>
      <c r="J499">
        <f t="shared" si="15"/>
        <v>3538.2999999999979</v>
      </c>
      <c r="K499">
        <v>55</v>
      </c>
    </row>
    <row r="500" spans="2:11" x14ac:dyDescent="0.3">
      <c r="B500" s="4">
        <v>43833</v>
      </c>
      <c r="C500">
        <v>-8.5</v>
      </c>
      <c r="D500">
        <f t="shared" si="14"/>
        <v>3621.3999999999983</v>
      </c>
      <c r="E500">
        <v>81</v>
      </c>
      <c r="H500" s="4">
        <v>43833</v>
      </c>
      <c r="I500">
        <v>-8.5</v>
      </c>
      <c r="J500">
        <f t="shared" si="15"/>
        <v>3529.7999999999979</v>
      </c>
      <c r="K500">
        <v>81</v>
      </c>
    </row>
    <row r="501" spans="2:11" x14ac:dyDescent="0.3">
      <c r="B501" s="4">
        <v>43836</v>
      </c>
      <c r="C501">
        <v>18.899999999999999</v>
      </c>
      <c r="D501">
        <f t="shared" si="14"/>
        <v>3640.2999999999984</v>
      </c>
      <c r="E501">
        <v>101</v>
      </c>
      <c r="H501" s="4">
        <v>43836</v>
      </c>
      <c r="I501">
        <v>18.899999999999999</v>
      </c>
      <c r="J501">
        <f t="shared" si="15"/>
        <v>3548.699999999998</v>
      </c>
      <c r="K501">
        <v>101</v>
      </c>
    </row>
    <row r="502" spans="2:11" x14ac:dyDescent="0.3">
      <c r="B502" s="4">
        <v>43837</v>
      </c>
      <c r="C502">
        <v>-8.4</v>
      </c>
      <c r="D502">
        <f t="shared" si="14"/>
        <v>3631.8999999999983</v>
      </c>
      <c r="E502">
        <v>109</v>
      </c>
      <c r="H502" s="4">
        <v>43837</v>
      </c>
      <c r="I502">
        <v>-8.4</v>
      </c>
      <c r="J502">
        <f t="shared" si="15"/>
        <v>3540.2999999999979</v>
      </c>
      <c r="K502">
        <v>109</v>
      </c>
    </row>
    <row r="503" spans="2:11" x14ac:dyDescent="0.3">
      <c r="B503" s="4">
        <v>43838</v>
      </c>
      <c r="C503">
        <v>-52.4</v>
      </c>
      <c r="D503">
        <f t="shared" si="14"/>
        <v>3579.4999999999982</v>
      </c>
      <c r="E503">
        <v>163</v>
      </c>
      <c r="H503" s="4">
        <v>43838</v>
      </c>
      <c r="I503">
        <v>-39.4</v>
      </c>
      <c r="J503">
        <f t="shared" si="15"/>
        <v>3500.8999999999978</v>
      </c>
      <c r="K503">
        <v>181</v>
      </c>
    </row>
    <row r="504" spans="2:11" x14ac:dyDescent="0.3">
      <c r="B504" s="4">
        <v>43839</v>
      </c>
      <c r="C504">
        <v>-37.200000000000003</v>
      </c>
      <c r="D504">
        <f t="shared" si="14"/>
        <v>3542.2999999999984</v>
      </c>
      <c r="E504">
        <v>57</v>
      </c>
      <c r="H504" s="4">
        <v>43839</v>
      </c>
      <c r="I504">
        <v>-56.6</v>
      </c>
      <c r="J504">
        <f t="shared" si="15"/>
        <v>3444.2999999999979</v>
      </c>
      <c r="K504">
        <v>91</v>
      </c>
    </row>
    <row r="505" spans="2:11" x14ac:dyDescent="0.3">
      <c r="B505" s="4">
        <v>43840</v>
      </c>
      <c r="C505">
        <v>58.1</v>
      </c>
      <c r="D505">
        <f t="shared" si="14"/>
        <v>3600.3999999999983</v>
      </c>
      <c r="E505">
        <v>87</v>
      </c>
      <c r="H505" s="4">
        <v>43840</v>
      </c>
      <c r="I505">
        <v>58.1</v>
      </c>
      <c r="J505">
        <f t="shared" si="15"/>
        <v>3502.3999999999978</v>
      </c>
      <c r="K505">
        <v>87</v>
      </c>
    </row>
    <row r="506" spans="2:11" x14ac:dyDescent="0.3">
      <c r="B506" s="4">
        <v>43843</v>
      </c>
      <c r="C506">
        <v>16.8</v>
      </c>
      <c r="D506">
        <f t="shared" si="14"/>
        <v>3617.1999999999985</v>
      </c>
      <c r="E506">
        <v>61</v>
      </c>
      <c r="H506" s="4">
        <v>43843</v>
      </c>
      <c r="I506">
        <v>16.8</v>
      </c>
      <c r="J506">
        <f t="shared" si="15"/>
        <v>3519.199999999998</v>
      </c>
      <c r="K506">
        <v>61</v>
      </c>
    </row>
    <row r="507" spans="2:11" x14ac:dyDescent="0.3">
      <c r="B507" s="4">
        <v>43844</v>
      </c>
      <c r="C507">
        <v>-58.4</v>
      </c>
      <c r="D507">
        <f t="shared" si="14"/>
        <v>3558.7999999999984</v>
      </c>
      <c r="E507">
        <v>91</v>
      </c>
      <c r="H507" s="4">
        <v>43844</v>
      </c>
      <c r="I507">
        <v>-58.4</v>
      </c>
      <c r="J507">
        <f t="shared" si="15"/>
        <v>3460.7999999999979</v>
      </c>
      <c r="K507">
        <v>91</v>
      </c>
    </row>
    <row r="508" spans="2:11" x14ac:dyDescent="0.3">
      <c r="B508" s="4">
        <v>43845</v>
      </c>
      <c r="C508">
        <v>-13.3</v>
      </c>
      <c r="D508">
        <f t="shared" si="14"/>
        <v>3545.4999999999982</v>
      </c>
      <c r="E508">
        <v>59</v>
      </c>
      <c r="H508" s="4">
        <v>43845</v>
      </c>
      <c r="I508">
        <v>-13.3</v>
      </c>
      <c r="J508">
        <f t="shared" si="15"/>
        <v>3447.4999999999977</v>
      </c>
      <c r="K508">
        <v>59</v>
      </c>
    </row>
    <row r="509" spans="2:11" x14ac:dyDescent="0.3">
      <c r="B509" s="4">
        <v>43846</v>
      </c>
      <c r="C509">
        <v>-22.7</v>
      </c>
      <c r="D509">
        <f t="shared" si="14"/>
        <v>3522.7999999999984</v>
      </c>
      <c r="E509">
        <v>45</v>
      </c>
      <c r="H509" s="4">
        <v>43846</v>
      </c>
      <c r="I509">
        <v>-32.5</v>
      </c>
      <c r="J509">
        <f t="shared" si="15"/>
        <v>3414.9999999999977</v>
      </c>
      <c r="K509">
        <v>81</v>
      </c>
    </row>
    <row r="510" spans="2:11" x14ac:dyDescent="0.3">
      <c r="B510" s="4">
        <v>43847</v>
      </c>
      <c r="C510">
        <v>69.900000000000006</v>
      </c>
      <c r="D510">
        <f t="shared" si="14"/>
        <v>3592.6999999999985</v>
      </c>
      <c r="E510">
        <v>93</v>
      </c>
      <c r="H510" s="4">
        <v>43847</v>
      </c>
      <c r="I510">
        <v>69.900000000000006</v>
      </c>
      <c r="J510">
        <f t="shared" si="15"/>
        <v>3484.8999999999978</v>
      </c>
      <c r="K510">
        <v>93</v>
      </c>
    </row>
    <row r="511" spans="2:11" x14ac:dyDescent="0.3">
      <c r="B511" s="4">
        <v>43850</v>
      </c>
      <c r="C511">
        <v>-11.6</v>
      </c>
      <c r="D511">
        <f t="shared" si="14"/>
        <v>3581.0999999999985</v>
      </c>
      <c r="E511">
        <v>75</v>
      </c>
      <c r="H511" s="4">
        <v>43850</v>
      </c>
      <c r="I511">
        <v>-11.6</v>
      </c>
      <c r="J511">
        <f t="shared" si="15"/>
        <v>3473.2999999999979</v>
      </c>
      <c r="K511">
        <v>75</v>
      </c>
    </row>
    <row r="512" spans="2:11" x14ac:dyDescent="0.3">
      <c r="B512" s="4">
        <v>43851</v>
      </c>
      <c r="C512">
        <v>27.3</v>
      </c>
      <c r="D512">
        <f t="shared" si="14"/>
        <v>3608.3999999999987</v>
      </c>
      <c r="E512">
        <v>67</v>
      </c>
      <c r="H512" s="4">
        <v>43851</v>
      </c>
      <c r="I512">
        <v>27.3</v>
      </c>
      <c r="J512">
        <f t="shared" si="15"/>
        <v>3500.5999999999981</v>
      </c>
      <c r="K512">
        <v>67</v>
      </c>
    </row>
    <row r="513" spans="2:11" x14ac:dyDescent="0.3">
      <c r="B513" s="4">
        <v>43852</v>
      </c>
      <c r="C513">
        <v>10.4</v>
      </c>
      <c r="D513">
        <f t="shared" si="14"/>
        <v>3618.7999999999988</v>
      </c>
      <c r="E513">
        <v>73</v>
      </c>
      <c r="H513" s="4">
        <v>43852</v>
      </c>
      <c r="I513">
        <v>10.4</v>
      </c>
      <c r="J513">
        <f t="shared" si="15"/>
        <v>3510.9999999999982</v>
      </c>
      <c r="K513">
        <v>73</v>
      </c>
    </row>
    <row r="514" spans="2:11" x14ac:dyDescent="0.3">
      <c r="B514" s="4">
        <v>43853</v>
      </c>
      <c r="C514">
        <v>-18.7</v>
      </c>
      <c r="D514">
        <f t="shared" si="14"/>
        <v>3600.099999999999</v>
      </c>
      <c r="E514">
        <v>49</v>
      </c>
      <c r="H514" s="4">
        <v>43853</v>
      </c>
      <c r="I514">
        <v>-37.9</v>
      </c>
      <c r="J514">
        <f t="shared" si="15"/>
        <v>3473.0999999999981</v>
      </c>
      <c r="K514">
        <v>81</v>
      </c>
    </row>
    <row r="515" spans="2:11" x14ac:dyDescent="0.3">
      <c r="B515" s="4">
        <v>43858</v>
      </c>
      <c r="C515">
        <v>-54.4</v>
      </c>
      <c r="D515">
        <f t="shared" ref="D515:D578" si="16">+C515+D514</f>
        <v>3545.6999999999989</v>
      </c>
      <c r="E515">
        <v>83</v>
      </c>
      <c r="H515" s="4">
        <v>43858</v>
      </c>
      <c r="I515">
        <v>-52</v>
      </c>
      <c r="J515">
        <f t="shared" ref="J515:J578" si="17">+I515+J514</f>
        <v>3421.0999999999981</v>
      </c>
      <c r="K515">
        <v>91</v>
      </c>
    </row>
    <row r="516" spans="2:11" x14ac:dyDescent="0.3">
      <c r="B516" s="4">
        <v>43859</v>
      </c>
      <c r="C516">
        <v>31.8</v>
      </c>
      <c r="D516">
        <f t="shared" si="16"/>
        <v>3577.4999999999991</v>
      </c>
      <c r="E516">
        <v>57</v>
      </c>
      <c r="H516" s="4">
        <v>43859</v>
      </c>
      <c r="I516">
        <v>31.8</v>
      </c>
      <c r="J516">
        <f t="shared" si="17"/>
        <v>3452.8999999999983</v>
      </c>
      <c r="K516">
        <v>57</v>
      </c>
    </row>
    <row r="517" spans="2:11" x14ac:dyDescent="0.3">
      <c r="B517" s="4">
        <v>43860</v>
      </c>
      <c r="C517">
        <v>15.4</v>
      </c>
      <c r="D517">
        <f t="shared" si="16"/>
        <v>3592.8999999999992</v>
      </c>
      <c r="E517">
        <v>65</v>
      </c>
      <c r="H517" s="4">
        <v>43860</v>
      </c>
      <c r="I517">
        <v>15.4</v>
      </c>
      <c r="J517">
        <f t="shared" si="17"/>
        <v>3468.2999999999984</v>
      </c>
      <c r="K517">
        <v>65</v>
      </c>
    </row>
    <row r="518" spans="2:11" x14ac:dyDescent="0.3">
      <c r="B518" s="4">
        <v>43861</v>
      </c>
      <c r="C518">
        <v>-26.5</v>
      </c>
      <c r="D518">
        <f t="shared" si="16"/>
        <v>3566.3999999999992</v>
      </c>
      <c r="E518">
        <v>61</v>
      </c>
      <c r="H518" s="4">
        <v>43861</v>
      </c>
      <c r="I518">
        <v>-61.1</v>
      </c>
      <c r="J518">
        <f t="shared" si="17"/>
        <v>3407.1999999999985</v>
      </c>
      <c r="K518">
        <v>103</v>
      </c>
    </row>
    <row r="519" spans="2:11" x14ac:dyDescent="0.3">
      <c r="B519" s="4">
        <v>43864</v>
      </c>
      <c r="C519">
        <v>18.8</v>
      </c>
      <c r="D519">
        <f t="shared" si="16"/>
        <v>3585.1999999999994</v>
      </c>
      <c r="E519">
        <v>59</v>
      </c>
      <c r="H519" s="4">
        <v>43864</v>
      </c>
      <c r="I519">
        <v>18.8</v>
      </c>
      <c r="J519">
        <f t="shared" si="17"/>
        <v>3425.9999999999986</v>
      </c>
      <c r="K519">
        <v>59</v>
      </c>
    </row>
    <row r="520" spans="2:11" x14ac:dyDescent="0.3">
      <c r="B520" s="4">
        <v>43865</v>
      </c>
      <c r="C520">
        <v>-26.9</v>
      </c>
      <c r="D520">
        <f t="shared" si="16"/>
        <v>3558.2999999999993</v>
      </c>
      <c r="E520">
        <v>113</v>
      </c>
      <c r="H520" s="4">
        <v>43865</v>
      </c>
      <c r="I520">
        <v>-26.9</v>
      </c>
      <c r="J520">
        <f t="shared" si="17"/>
        <v>3399.0999999999985</v>
      </c>
      <c r="K520">
        <v>113</v>
      </c>
    </row>
    <row r="521" spans="2:11" x14ac:dyDescent="0.3">
      <c r="B521" s="4">
        <v>43866</v>
      </c>
      <c r="C521">
        <v>10.8</v>
      </c>
      <c r="D521">
        <f t="shared" si="16"/>
        <v>3569.0999999999995</v>
      </c>
      <c r="E521">
        <v>81</v>
      </c>
      <c r="H521" s="4">
        <v>43866</v>
      </c>
      <c r="I521">
        <v>10.8</v>
      </c>
      <c r="J521">
        <f t="shared" si="17"/>
        <v>3409.8999999999987</v>
      </c>
      <c r="K521">
        <v>81</v>
      </c>
    </row>
    <row r="522" spans="2:11" x14ac:dyDescent="0.3">
      <c r="B522" s="4">
        <v>43867</v>
      </c>
      <c r="C522">
        <v>4.9000000000000004</v>
      </c>
      <c r="D522">
        <f t="shared" si="16"/>
        <v>3573.9999999999995</v>
      </c>
      <c r="E522">
        <v>77</v>
      </c>
      <c r="H522" s="4">
        <v>43867</v>
      </c>
      <c r="I522">
        <v>4.9000000000000004</v>
      </c>
      <c r="J522">
        <f t="shared" si="17"/>
        <v>3414.7999999999988</v>
      </c>
      <c r="K522">
        <v>77</v>
      </c>
    </row>
    <row r="523" spans="2:11" x14ac:dyDescent="0.3">
      <c r="B523" s="4">
        <v>43868</v>
      </c>
      <c r="C523">
        <v>27.5</v>
      </c>
      <c r="D523">
        <f t="shared" si="16"/>
        <v>3601.4999999999995</v>
      </c>
      <c r="E523">
        <v>55</v>
      </c>
      <c r="H523" s="4">
        <v>43868</v>
      </c>
      <c r="I523">
        <v>27.5</v>
      </c>
      <c r="J523">
        <f t="shared" si="17"/>
        <v>3442.2999999999988</v>
      </c>
      <c r="K523">
        <v>55</v>
      </c>
    </row>
    <row r="524" spans="2:11" x14ac:dyDescent="0.3">
      <c r="B524" s="4">
        <v>43871</v>
      </c>
      <c r="C524">
        <v>-16.899999999999999</v>
      </c>
      <c r="D524">
        <f t="shared" si="16"/>
        <v>3584.5999999999995</v>
      </c>
      <c r="E524">
        <v>65</v>
      </c>
      <c r="H524" s="4">
        <v>43871</v>
      </c>
      <c r="I524">
        <v>-29.7</v>
      </c>
      <c r="J524">
        <f t="shared" si="17"/>
        <v>3412.599999999999</v>
      </c>
      <c r="K524">
        <v>89</v>
      </c>
    </row>
    <row r="525" spans="2:11" x14ac:dyDescent="0.3">
      <c r="B525" s="4">
        <v>43872</v>
      </c>
      <c r="C525">
        <v>25.2</v>
      </c>
      <c r="D525">
        <f t="shared" si="16"/>
        <v>3609.7999999999993</v>
      </c>
      <c r="E525">
        <v>41</v>
      </c>
      <c r="H525" s="4">
        <v>43872</v>
      </c>
      <c r="I525">
        <v>25.2</v>
      </c>
      <c r="J525">
        <f t="shared" si="17"/>
        <v>3437.7999999999988</v>
      </c>
      <c r="K525">
        <v>41</v>
      </c>
    </row>
    <row r="526" spans="2:11" x14ac:dyDescent="0.3">
      <c r="B526" s="4">
        <v>43873</v>
      </c>
      <c r="C526">
        <v>-12.5</v>
      </c>
      <c r="D526">
        <f t="shared" si="16"/>
        <v>3597.2999999999993</v>
      </c>
      <c r="E526">
        <v>55</v>
      </c>
      <c r="H526" s="4">
        <v>43873</v>
      </c>
      <c r="I526">
        <v>-12.5</v>
      </c>
      <c r="J526">
        <f t="shared" si="17"/>
        <v>3425.2999999999988</v>
      </c>
      <c r="K526">
        <v>55</v>
      </c>
    </row>
    <row r="527" spans="2:11" x14ac:dyDescent="0.3">
      <c r="B527" s="4">
        <v>43874</v>
      </c>
      <c r="C527">
        <v>1.8</v>
      </c>
      <c r="D527">
        <f t="shared" si="16"/>
        <v>3599.0999999999995</v>
      </c>
      <c r="E527">
        <v>65</v>
      </c>
      <c r="H527" s="4">
        <v>43874</v>
      </c>
      <c r="I527">
        <v>1.8</v>
      </c>
      <c r="J527">
        <f t="shared" si="17"/>
        <v>3427.099999999999</v>
      </c>
      <c r="K527">
        <v>65</v>
      </c>
    </row>
    <row r="528" spans="2:11" x14ac:dyDescent="0.3">
      <c r="B528" s="4">
        <v>43875</v>
      </c>
      <c r="C528">
        <v>7.4</v>
      </c>
      <c r="D528">
        <f t="shared" si="16"/>
        <v>3606.4999999999995</v>
      </c>
      <c r="E528">
        <v>81</v>
      </c>
      <c r="H528" s="4">
        <v>43875</v>
      </c>
      <c r="I528">
        <v>7.4</v>
      </c>
      <c r="J528">
        <f t="shared" si="17"/>
        <v>3434.4999999999991</v>
      </c>
      <c r="K528">
        <v>81</v>
      </c>
    </row>
    <row r="529" spans="2:11" x14ac:dyDescent="0.3">
      <c r="B529" s="4">
        <v>43878</v>
      </c>
      <c r="C529">
        <v>13.3</v>
      </c>
      <c r="D529">
        <f t="shared" si="16"/>
        <v>3619.7999999999997</v>
      </c>
      <c r="E529">
        <v>67</v>
      </c>
      <c r="H529" s="4">
        <v>43878</v>
      </c>
      <c r="I529">
        <v>13.3</v>
      </c>
      <c r="J529">
        <f t="shared" si="17"/>
        <v>3447.7999999999993</v>
      </c>
      <c r="K529">
        <v>67</v>
      </c>
    </row>
    <row r="530" spans="2:11" x14ac:dyDescent="0.3">
      <c r="B530" s="4">
        <v>43879</v>
      </c>
      <c r="C530">
        <v>4.4000000000000004</v>
      </c>
      <c r="D530">
        <f t="shared" si="16"/>
        <v>3624.2</v>
      </c>
      <c r="E530">
        <v>103</v>
      </c>
      <c r="H530" s="4">
        <v>43879</v>
      </c>
      <c r="I530">
        <v>4.4000000000000004</v>
      </c>
      <c r="J530">
        <f t="shared" si="17"/>
        <v>3452.1999999999994</v>
      </c>
      <c r="K530">
        <v>103</v>
      </c>
    </row>
    <row r="531" spans="2:11" x14ac:dyDescent="0.3">
      <c r="B531" s="4">
        <v>43880</v>
      </c>
      <c r="C531">
        <v>75.8</v>
      </c>
      <c r="D531">
        <f t="shared" si="16"/>
        <v>3700</v>
      </c>
      <c r="E531">
        <v>103</v>
      </c>
      <c r="H531" s="4">
        <v>43880</v>
      </c>
      <c r="I531">
        <v>75.8</v>
      </c>
      <c r="J531">
        <f t="shared" si="17"/>
        <v>3527.9999999999995</v>
      </c>
      <c r="K531">
        <v>103</v>
      </c>
    </row>
    <row r="532" spans="2:11" x14ac:dyDescent="0.3">
      <c r="B532" s="4">
        <v>43881</v>
      </c>
      <c r="C532">
        <v>-10.9</v>
      </c>
      <c r="D532">
        <f t="shared" si="16"/>
        <v>3689.1</v>
      </c>
      <c r="E532">
        <v>87</v>
      </c>
      <c r="H532" s="4">
        <v>43881</v>
      </c>
      <c r="I532">
        <v>-10.9</v>
      </c>
      <c r="J532">
        <f t="shared" si="17"/>
        <v>3517.0999999999995</v>
      </c>
      <c r="K532">
        <v>87</v>
      </c>
    </row>
    <row r="533" spans="2:11" x14ac:dyDescent="0.3">
      <c r="B533" s="4">
        <v>43882</v>
      </c>
      <c r="C533">
        <v>-17.5</v>
      </c>
      <c r="D533">
        <f t="shared" si="16"/>
        <v>3671.6</v>
      </c>
      <c r="E533">
        <v>87</v>
      </c>
      <c r="H533" s="4">
        <v>43882</v>
      </c>
      <c r="I533">
        <v>-17.5</v>
      </c>
      <c r="J533">
        <f t="shared" si="17"/>
        <v>3499.5999999999995</v>
      </c>
      <c r="K533">
        <v>87</v>
      </c>
    </row>
    <row r="534" spans="2:11" x14ac:dyDescent="0.3">
      <c r="B534" s="4">
        <v>43885</v>
      </c>
      <c r="C534">
        <v>-70.8</v>
      </c>
      <c r="D534">
        <f t="shared" si="16"/>
        <v>3600.7999999999997</v>
      </c>
      <c r="E534">
        <v>83</v>
      </c>
      <c r="H534" s="4">
        <v>43885</v>
      </c>
      <c r="I534">
        <v>-88.2</v>
      </c>
      <c r="J534">
        <f t="shared" si="17"/>
        <v>3411.3999999999996</v>
      </c>
      <c r="K534">
        <v>119</v>
      </c>
    </row>
    <row r="535" spans="2:11" x14ac:dyDescent="0.3">
      <c r="B535" s="4">
        <v>43886</v>
      </c>
      <c r="C535">
        <v>-50.8</v>
      </c>
      <c r="D535">
        <f t="shared" si="16"/>
        <v>3549.9999999999995</v>
      </c>
      <c r="E535">
        <v>103</v>
      </c>
      <c r="H535" s="4">
        <v>43886</v>
      </c>
      <c r="I535">
        <v>-50.8</v>
      </c>
      <c r="J535">
        <f t="shared" si="17"/>
        <v>3360.5999999999995</v>
      </c>
      <c r="K535">
        <v>103</v>
      </c>
    </row>
    <row r="536" spans="2:11" x14ac:dyDescent="0.3">
      <c r="B536" s="4">
        <v>43887</v>
      </c>
      <c r="C536">
        <v>-50.4</v>
      </c>
      <c r="D536">
        <f t="shared" si="16"/>
        <v>3499.5999999999995</v>
      </c>
      <c r="E536">
        <v>91</v>
      </c>
      <c r="H536" s="4">
        <v>43887</v>
      </c>
      <c r="I536">
        <v>-48</v>
      </c>
      <c r="J536">
        <f t="shared" si="17"/>
        <v>3312.5999999999995</v>
      </c>
      <c r="K536">
        <v>119</v>
      </c>
    </row>
    <row r="537" spans="2:11" x14ac:dyDescent="0.3">
      <c r="B537" s="4">
        <v>43888</v>
      </c>
      <c r="C537">
        <v>-54.1</v>
      </c>
      <c r="D537">
        <f t="shared" si="16"/>
        <v>3445.4999999999995</v>
      </c>
      <c r="E537">
        <v>145</v>
      </c>
      <c r="H537" s="4">
        <v>43888</v>
      </c>
      <c r="I537">
        <v>-54.1</v>
      </c>
      <c r="J537">
        <f t="shared" si="17"/>
        <v>3258.4999999999995</v>
      </c>
      <c r="K537">
        <v>145</v>
      </c>
    </row>
    <row r="538" spans="2:11" x14ac:dyDescent="0.3">
      <c r="B538" s="4">
        <v>43889</v>
      </c>
      <c r="C538">
        <v>-24.4</v>
      </c>
      <c r="D538">
        <f t="shared" si="16"/>
        <v>3421.0999999999995</v>
      </c>
      <c r="E538">
        <v>87</v>
      </c>
      <c r="H538" s="4">
        <v>43889</v>
      </c>
      <c r="I538">
        <v>-13.2</v>
      </c>
      <c r="J538">
        <f t="shared" si="17"/>
        <v>3245.2999999999997</v>
      </c>
      <c r="K538">
        <v>115</v>
      </c>
    </row>
    <row r="539" spans="2:11" x14ac:dyDescent="0.3">
      <c r="B539" s="4">
        <v>43892</v>
      </c>
      <c r="C539">
        <v>124.5</v>
      </c>
      <c r="D539">
        <f t="shared" si="16"/>
        <v>3545.5999999999995</v>
      </c>
      <c r="E539">
        <v>123</v>
      </c>
      <c r="H539" s="4">
        <v>43892</v>
      </c>
      <c r="I539">
        <v>124.5</v>
      </c>
      <c r="J539">
        <f t="shared" si="17"/>
        <v>3369.7999999999997</v>
      </c>
      <c r="K539">
        <v>123</v>
      </c>
    </row>
    <row r="540" spans="2:11" x14ac:dyDescent="0.3">
      <c r="B540" s="4">
        <v>43893</v>
      </c>
      <c r="C540">
        <v>58.2</v>
      </c>
      <c r="D540">
        <f t="shared" si="16"/>
        <v>3603.7999999999993</v>
      </c>
      <c r="E540">
        <v>103</v>
      </c>
      <c r="H540" s="4">
        <v>43893</v>
      </c>
      <c r="I540">
        <v>58.2</v>
      </c>
      <c r="J540">
        <f t="shared" si="17"/>
        <v>3427.9999999999995</v>
      </c>
      <c r="K540">
        <v>103</v>
      </c>
    </row>
    <row r="541" spans="2:11" x14ac:dyDescent="0.3">
      <c r="B541" s="4">
        <v>43894</v>
      </c>
      <c r="C541">
        <v>-47.1</v>
      </c>
      <c r="D541">
        <f t="shared" si="16"/>
        <v>3556.6999999999994</v>
      </c>
      <c r="E541">
        <v>99</v>
      </c>
      <c r="H541" s="4">
        <v>43894</v>
      </c>
      <c r="I541">
        <v>-47.1</v>
      </c>
      <c r="J541">
        <f t="shared" si="17"/>
        <v>3380.8999999999996</v>
      </c>
      <c r="K541">
        <v>99</v>
      </c>
    </row>
    <row r="542" spans="2:11" x14ac:dyDescent="0.3">
      <c r="B542" s="4">
        <v>43895</v>
      </c>
      <c r="C542">
        <v>4.2</v>
      </c>
      <c r="D542">
        <f t="shared" si="16"/>
        <v>3560.8999999999992</v>
      </c>
      <c r="E542">
        <v>81</v>
      </c>
      <c r="H542" s="4">
        <v>43895</v>
      </c>
      <c r="I542">
        <v>4.2</v>
      </c>
      <c r="J542">
        <f t="shared" si="17"/>
        <v>3385.0999999999995</v>
      </c>
      <c r="K542">
        <v>81</v>
      </c>
    </row>
    <row r="543" spans="2:11" x14ac:dyDescent="0.3">
      <c r="B543" s="4">
        <v>43896</v>
      </c>
      <c r="C543">
        <v>40.6</v>
      </c>
      <c r="D543">
        <f t="shared" si="16"/>
        <v>3601.4999999999991</v>
      </c>
      <c r="E543">
        <v>93</v>
      </c>
      <c r="H543" s="4">
        <v>43896</v>
      </c>
      <c r="I543">
        <v>40.6</v>
      </c>
      <c r="J543">
        <f t="shared" si="17"/>
        <v>3425.6999999999994</v>
      </c>
      <c r="K543">
        <v>93</v>
      </c>
    </row>
    <row r="544" spans="2:11" x14ac:dyDescent="0.3">
      <c r="B544" s="4">
        <v>43899</v>
      </c>
      <c r="C544">
        <v>168.5</v>
      </c>
      <c r="D544">
        <f t="shared" si="16"/>
        <v>3769.9999999999991</v>
      </c>
      <c r="E544">
        <v>77</v>
      </c>
      <c r="H544" s="4">
        <v>43899</v>
      </c>
      <c r="I544">
        <v>168.5</v>
      </c>
      <c r="J544">
        <f t="shared" si="17"/>
        <v>3594.1999999999994</v>
      </c>
      <c r="K544">
        <v>77</v>
      </c>
    </row>
    <row r="545" spans="2:11" x14ac:dyDescent="0.3">
      <c r="B545" s="4">
        <v>43900</v>
      </c>
      <c r="C545">
        <v>18.3</v>
      </c>
      <c r="D545">
        <f t="shared" si="16"/>
        <v>3788.2999999999993</v>
      </c>
      <c r="E545">
        <v>119</v>
      </c>
      <c r="H545" s="4">
        <v>43900</v>
      </c>
      <c r="I545">
        <v>18.3</v>
      </c>
      <c r="J545">
        <f t="shared" si="17"/>
        <v>3612.4999999999995</v>
      </c>
      <c r="K545">
        <v>119</v>
      </c>
    </row>
    <row r="546" spans="2:11" x14ac:dyDescent="0.3">
      <c r="B546" s="4">
        <v>43901</v>
      </c>
      <c r="C546">
        <v>67.099999999999994</v>
      </c>
      <c r="D546">
        <f t="shared" si="16"/>
        <v>3855.3999999999992</v>
      </c>
      <c r="E546">
        <v>117</v>
      </c>
      <c r="H546" s="4">
        <v>43901</v>
      </c>
      <c r="I546">
        <v>67.099999999999994</v>
      </c>
      <c r="J546">
        <f t="shared" si="17"/>
        <v>3679.5999999999995</v>
      </c>
      <c r="K546">
        <v>117</v>
      </c>
    </row>
    <row r="547" spans="2:11" x14ac:dyDescent="0.3">
      <c r="B547" s="4">
        <v>43902</v>
      </c>
      <c r="C547">
        <v>-17</v>
      </c>
      <c r="D547">
        <f t="shared" si="16"/>
        <v>3838.3999999999992</v>
      </c>
      <c r="E547">
        <v>131</v>
      </c>
      <c r="H547" s="4">
        <v>43902</v>
      </c>
      <c r="I547">
        <v>-17</v>
      </c>
      <c r="J547">
        <f t="shared" si="17"/>
        <v>3662.5999999999995</v>
      </c>
      <c r="K547">
        <v>131</v>
      </c>
    </row>
    <row r="548" spans="2:11" x14ac:dyDescent="0.3">
      <c r="B548" s="4">
        <v>43903</v>
      </c>
      <c r="C548">
        <v>470</v>
      </c>
      <c r="D548">
        <f t="shared" si="16"/>
        <v>4308.3999999999996</v>
      </c>
      <c r="E548">
        <v>87</v>
      </c>
      <c r="H548" s="4">
        <v>43903</v>
      </c>
      <c r="I548">
        <v>470</v>
      </c>
      <c r="J548">
        <f t="shared" si="17"/>
        <v>4132.5999999999995</v>
      </c>
      <c r="K548">
        <v>87</v>
      </c>
    </row>
    <row r="549" spans="2:11" x14ac:dyDescent="0.3">
      <c r="B549" s="4">
        <v>43906</v>
      </c>
      <c r="C549">
        <v>37.200000000000003</v>
      </c>
      <c r="D549">
        <f t="shared" si="16"/>
        <v>4345.5999999999995</v>
      </c>
      <c r="E549">
        <v>59</v>
      </c>
      <c r="H549" s="4">
        <v>43906</v>
      </c>
      <c r="I549">
        <v>37.200000000000003</v>
      </c>
      <c r="J549">
        <f t="shared" si="17"/>
        <v>4169.7999999999993</v>
      </c>
      <c r="K549">
        <v>59</v>
      </c>
    </row>
    <row r="550" spans="2:11" x14ac:dyDescent="0.3">
      <c r="B550" s="4">
        <v>43907</v>
      </c>
      <c r="C550">
        <v>110.7</v>
      </c>
      <c r="D550">
        <f t="shared" si="16"/>
        <v>4456.2999999999993</v>
      </c>
      <c r="E550">
        <v>83</v>
      </c>
      <c r="H550" s="4">
        <v>43907</v>
      </c>
      <c r="I550">
        <v>110.7</v>
      </c>
      <c r="J550">
        <f t="shared" si="17"/>
        <v>4280.4999999999991</v>
      </c>
      <c r="K550">
        <v>83</v>
      </c>
    </row>
    <row r="551" spans="2:11" x14ac:dyDescent="0.3">
      <c r="B551" s="4">
        <v>43908</v>
      </c>
      <c r="C551">
        <v>100.6</v>
      </c>
      <c r="D551">
        <f t="shared" si="16"/>
        <v>4556.8999999999996</v>
      </c>
      <c r="E551">
        <v>69</v>
      </c>
      <c r="H551" s="4">
        <v>43908</v>
      </c>
      <c r="I551">
        <v>100.6</v>
      </c>
      <c r="J551">
        <f t="shared" si="17"/>
        <v>4381.0999999999995</v>
      </c>
      <c r="K551">
        <v>69</v>
      </c>
    </row>
    <row r="552" spans="2:11" x14ac:dyDescent="0.3">
      <c r="B552" s="4">
        <v>43909</v>
      </c>
      <c r="C552">
        <v>192.2</v>
      </c>
      <c r="D552">
        <f t="shared" si="16"/>
        <v>4749.0999999999995</v>
      </c>
      <c r="E552">
        <v>69</v>
      </c>
      <c r="H552" s="4">
        <v>43909</v>
      </c>
      <c r="I552">
        <v>192.2</v>
      </c>
      <c r="J552">
        <f t="shared" si="17"/>
        <v>4573.2999999999993</v>
      </c>
      <c r="K552">
        <v>69</v>
      </c>
    </row>
    <row r="553" spans="2:11" x14ac:dyDescent="0.3">
      <c r="B553" s="4">
        <v>43910</v>
      </c>
      <c r="C553">
        <v>-68.2</v>
      </c>
      <c r="D553">
        <f t="shared" si="16"/>
        <v>4680.8999999999996</v>
      </c>
      <c r="E553">
        <v>59</v>
      </c>
      <c r="H553" s="4">
        <v>43910</v>
      </c>
      <c r="I553">
        <v>-101.4</v>
      </c>
      <c r="J553">
        <f t="shared" si="17"/>
        <v>4471.8999999999996</v>
      </c>
      <c r="K553">
        <v>79</v>
      </c>
    </row>
    <row r="554" spans="2:11" x14ac:dyDescent="0.3">
      <c r="B554" s="4">
        <v>43913</v>
      </c>
      <c r="C554">
        <v>29.1</v>
      </c>
      <c r="D554">
        <f t="shared" si="16"/>
        <v>4710</v>
      </c>
      <c r="E554">
        <v>47</v>
      </c>
      <c r="H554" s="4">
        <v>43913</v>
      </c>
      <c r="I554">
        <v>29.1</v>
      </c>
      <c r="J554">
        <f t="shared" si="17"/>
        <v>4501</v>
      </c>
      <c r="K554">
        <v>47</v>
      </c>
    </row>
    <row r="555" spans="2:11" x14ac:dyDescent="0.3">
      <c r="B555" s="4">
        <v>43914</v>
      </c>
      <c r="C555">
        <v>-16.600000000000001</v>
      </c>
      <c r="D555">
        <f t="shared" si="16"/>
        <v>4693.3999999999996</v>
      </c>
      <c r="E555">
        <v>59</v>
      </c>
      <c r="H555" s="4">
        <v>43914</v>
      </c>
      <c r="I555">
        <v>-16.600000000000001</v>
      </c>
      <c r="J555">
        <f t="shared" si="17"/>
        <v>4484.3999999999996</v>
      </c>
      <c r="K555">
        <v>59</v>
      </c>
    </row>
    <row r="556" spans="2:11" x14ac:dyDescent="0.3">
      <c r="B556" s="4">
        <v>43915</v>
      </c>
      <c r="C556">
        <v>43.7</v>
      </c>
      <c r="D556">
        <f t="shared" si="16"/>
        <v>4737.0999999999995</v>
      </c>
      <c r="E556">
        <v>45</v>
      </c>
      <c r="H556" s="4">
        <v>43915</v>
      </c>
      <c r="I556">
        <v>43.7</v>
      </c>
      <c r="J556">
        <f t="shared" si="17"/>
        <v>4528.0999999999995</v>
      </c>
      <c r="K556">
        <v>45</v>
      </c>
    </row>
    <row r="557" spans="2:11" x14ac:dyDescent="0.3">
      <c r="B557" s="4">
        <v>43916</v>
      </c>
      <c r="C557">
        <v>-35.4</v>
      </c>
      <c r="D557">
        <f t="shared" si="16"/>
        <v>4701.7</v>
      </c>
      <c r="E557">
        <v>75</v>
      </c>
      <c r="H557" s="4">
        <v>43916</v>
      </c>
      <c r="I557">
        <v>-35.4</v>
      </c>
      <c r="J557">
        <f t="shared" si="17"/>
        <v>4492.7</v>
      </c>
      <c r="K557">
        <v>75</v>
      </c>
    </row>
    <row r="558" spans="2:11" x14ac:dyDescent="0.3">
      <c r="B558" s="4">
        <v>43917</v>
      </c>
      <c r="C558">
        <v>48</v>
      </c>
      <c r="D558">
        <f t="shared" si="16"/>
        <v>4749.7</v>
      </c>
      <c r="E558">
        <v>55</v>
      </c>
      <c r="H558" s="4">
        <v>43917</v>
      </c>
      <c r="I558">
        <v>48</v>
      </c>
      <c r="J558">
        <f t="shared" si="17"/>
        <v>4540.7</v>
      </c>
      <c r="K558">
        <v>55</v>
      </c>
    </row>
    <row r="559" spans="2:11" x14ac:dyDescent="0.3">
      <c r="B559" s="4">
        <v>43920</v>
      </c>
      <c r="C559">
        <v>6.8</v>
      </c>
      <c r="D559">
        <f t="shared" si="16"/>
        <v>4756.5</v>
      </c>
      <c r="E559">
        <v>65</v>
      </c>
      <c r="H559" s="4">
        <v>43920</v>
      </c>
      <c r="I559">
        <v>6.8</v>
      </c>
      <c r="J559">
        <f t="shared" si="17"/>
        <v>4547.5</v>
      </c>
      <c r="K559">
        <v>65</v>
      </c>
    </row>
    <row r="560" spans="2:11" x14ac:dyDescent="0.3">
      <c r="B560" s="4">
        <v>43921</v>
      </c>
      <c r="C560">
        <v>-27.8</v>
      </c>
      <c r="D560">
        <f t="shared" si="16"/>
        <v>4728.7</v>
      </c>
      <c r="E560">
        <v>61</v>
      </c>
      <c r="H560" s="4">
        <v>43921</v>
      </c>
      <c r="I560">
        <v>-17.8</v>
      </c>
      <c r="J560">
        <f t="shared" si="17"/>
        <v>4529.7</v>
      </c>
      <c r="K560">
        <v>81</v>
      </c>
    </row>
    <row r="561" spans="2:11" x14ac:dyDescent="0.3">
      <c r="B561" s="4">
        <v>43922</v>
      </c>
      <c r="C561">
        <v>-45.4</v>
      </c>
      <c r="D561">
        <f t="shared" si="16"/>
        <v>4683.3</v>
      </c>
      <c r="E561">
        <v>65</v>
      </c>
      <c r="H561" s="4">
        <v>43922</v>
      </c>
      <c r="I561">
        <v>-45.4</v>
      </c>
      <c r="J561">
        <f t="shared" si="17"/>
        <v>4484.3</v>
      </c>
      <c r="K561">
        <v>65</v>
      </c>
    </row>
    <row r="562" spans="2:11" x14ac:dyDescent="0.3">
      <c r="B562" s="4">
        <v>43923</v>
      </c>
      <c r="C562">
        <v>-85</v>
      </c>
      <c r="D562">
        <f t="shared" si="16"/>
        <v>4598.3</v>
      </c>
      <c r="E562">
        <v>59</v>
      </c>
      <c r="H562" s="4">
        <v>43923</v>
      </c>
      <c r="I562">
        <v>-85</v>
      </c>
      <c r="J562">
        <f t="shared" si="17"/>
        <v>4399.3</v>
      </c>
      <c r="K562">
        <v>59</v>
      </c>
    </row>
    <row r="563" spans="2:11" x14ac:dyDescent="0.3">
      <c r="B563" s="4">
        <v>43924</v>
      </c>
      <c r="C563">
        <v>16.399999999999999</v>
      </c>
      <c r="D563">
        <f t="shared" si="16"/>
        <v>4614.7</v>
      </c>
      <c r="E563">
        <v>47</v>
      </c>
      <c r="H563" s="4">
        <v>43924</v>
      </c>
      <c r="I563">
        <v>16.399999999999999</v>
      </c>
      <c r="J563">
        <f t="shared" si="17"/>
        <v>4415.7</v>
      </c>
      <c r="K563">
        <v>47</v>
      </c>
    </row>
    <row r="564" spans="2:11" x14ac:dyDescent="0.3">
      <c r="B564" s="4">
        <v>43927</v>
      </c>
      <c r="C564">
        <v>47.1</v>
      </c>
      <c r="D564">
        <f t="shared" si="16"/>
        <v>4661.8</v>
      </c>
      <c r="E564">
        <v>59</v>
      </c>
      <c r="H564" s="4">
        <v>43927</v>
      </c>
      <c r="I564">
        <v>47.1</v>
      </c>
      <c r="J564">
        <f t="shared" si="17"/>
        <v>4462.8</v>
      </c>
      <c r="K564">
        <v>59</v>
      </c>
    </row>
    <row r="565" spans="2:11" x14ac:dyDescent="0.3">
      <c r="B565" s="4">
        <v>43928</v>
      </c>
      <c r="C565">
        <v>-17.7</v>
      </c>
      <c r="D565">
        <f t="shared" si="16"/>
        <v>4644.1000000000004</v>
      </c>
      <c r="E565">
        <v>63</v>
      </c>
      <c r="H565" s="4">
        <v>43928</v>
      </c>
      <c r="I565">
        <v>-17.7</v>
      </c>
      <c r="J565">
        <f t="shared" si="17"/>
        <v>4445.1000000000004</v>
      </c>
      <c r="K565">
        <v>63</v>
      </c>
    </row>
    <row r="566" spans="2:11" x14ac:dyDescent="0.3">
      <c r="B566" s="4">
        <v>43929</v>
      </c>
      <c r="C566">
        <v>50.9</v>
      </c>
      <c r="D566">
        <f t="shared" si="16"/>
        <v>4695</v>
      </c>
      <c r="E566">
        <v>43</v>
      </c>
      <c r="H566" s="4">
        <v>43929</v>
      </c>
      <c r="I566">
        <v>50.9</v>
      </c>
      <c r="J566">
        <f t="shared" si="17"/>
        <v>4496</v>
      </c>
      <c r="K566">
        <v>43</v>
      </c>
    </row>
    <row r="567" spans="2:11" x14ac:dyDescent="0.3">
      <c r="B567" s="4">
        <v>43930</v>
      </c>
      <c r="C567">
        <v>105.3</v>
      </c>
      <c r="D567">
        <f t="shared" si="16"/>
        <v>4800.3</v>
      </c>
      <c r="E567">
        <v>85</v>
      </c>
      <c r="H567" s="4">
        <v>43930</v>
      </c>
      <c r="I567">
        <v>105.3</v>
      </c>
      <c r="J567">
        <f t="shared" si="17"/>
        <v>4601.3</v>
      </c>
      <c r="K567">
        <v>85</v>
      </c>
    </row>
    <row r="568" spans="2:11" x14ac:dyDescent="0.3">
      <c r="B568" s="4">
        <v>43931</v>
      </c>
      <c r="C568">
        <v>-26.3</v>
      </c>
      <c r="D568">
        <f t="shared" si="16"/>
        <v>4774</v>
      </c>
      <c r="E568">
        <v>57</v>
      </c>
      <c r="H568" s="4">
        <v>43931</v>
      </c>
      <c r="I568">
        <v>-26.3</v>
      </c>
      <c r="J568">
        <f t="shared" si="17"/>
        <v>4575</v>
      </c>
      <c r="K568">
        <v>57</v>
      </c>
    </row>
    <row r="569" spans="2:11" x14ac:dyDescent="0.3">
      <c r="B569" s="4">
        <v>43934</v>
      </c>
      <c r="C569">
        <v>38.200000000000003</v>
      </c>
      <c r="D569">
        <f t="shared" si="16"/>
        <v>4812.2</v>
      </c>
      <c r="E569">
        <v>41</v>
      </c>
      <c r="H569" s="4">
        <v>43934</v>
      </c>
      <c r="I569">
        <v>38.200000000000003</v>
      </c>
      <c r="J569">
        <f t="shared" si="17"/>
        <v>4613.2</v>
      </c>
      <c r="K569">
        <v>41</v>
      </c>
    </row>
    <row r="570" spans="2:11" x14ac:dyDescent="0.3">
      <c r="B570" s="4">
        <v>43935</v>
      </c>
      <c r="C570">
        <v>3.3</v>
      </c>
      <c r="D570">
        <f t="shared" si="16"/>
        <v>4815.5</v>
      </c>
      <c r="E570">
        <v>63</v>
      </c>
      <c r="H570" s="4">
        <v>43935</v>
      </c>
      <c r="I570">
        <v>3.3</v>
      </c>
      <c r="J570">
        <f t="shared" si="17"/>
        <v>4616.5</v>
      </c>
      <c r="K570">
        <v>63</v>
      </c>
    </row>
    <row r="571" spans="2:11" x14ac:dyDescent="0.3">
      <c r="B571" s="4">
        <v>43937</v>
      </c>
      <c r="C571">
        <v>-6</v>
      </c>
      <c r="D571">
        <f t="shared" si="16"/>
        <v>4809.5</v>
      </c>
      <c r="E571">
        <v>49</v>
      </c>
      <c r="H571" s="4">
        <v>43937</v>
      </c>
      <c r="I571">
        <v>-6</v>
      </c>
      <c r="J571">
        <f t="shared" si="17"/>
        <v>4610.5</v>
      </c>
      <c r="K571">
        <v>49</v>
      </c>
    </row>
    <row r="572" spans="2:11" x14ac:dyDescent="0.3">
      <c r="B572" s="4">
        <v>43938</v>
      </c>
      <c r="C572">
        <v>8.1999999999999993</v>
      </c>
      <c r="D572">
        <f t="shared" si="16"/>
        <v>4817.7</v>
      </c>
      <c r="E572">
        <v>49</v>
      </c>
      <c r="H572" s="4">
        <v>43938</v>
      </c>
      <c r="I572">
        <v>8.1999999999999993</v>
      </c>
      <c r="J572">
        <f t="shared" si="17"/>
        <v>4618.7</v>
      </c>
      <c r="K572">
        <v>49</v>
      </c>
    </row>
    <row r="573" spans="2:11" x14ac:dyDescent="0.3">
      <c r="B573" s="4">
        <v>43941</v>
      </c>
      <c r="C573">
        <v>6.2</v>
      </c>
      <c r="D573">
        <f t="shared" si="16"/>
        <v>4823.8999999999996</v>
      </c>
      <c r="E573">
        <v>33</v>
      </c>
      <c r="H573" s="4">
        <v>43941</v>
      </c>
      <c r="I573">
        <v>6.2</v>
      </c>
      <c r="J573">
        <f t="shared" si="17"/>
        <v>4624.8999999999996</v>
      </c>
      <c r="K573">
        <v>33</v>
      </c>
    </row>
    <row r="574" spans="2:11" x14ac:dyDescent="0.3">
      <c r="B574" s="4">
        <v>43942</v>
      </c>
      <c r="C574">
        <v>-35.5</v>
      </c>
      <c r="D574">
        <f t="shared" si="16"/>
        <v>4788.3999999999996</v>
      </c>
      <c r="E574">
        <v>91</v>
      </c>
      <c r="H574" s="4">
        <v>43942</v>
      </c>
      <c r="I574">
        <v>-35.5</v>
      </c>
      <c r="J574">
        <f t="shared" si="17"/>
        <v>4589.3999999999996</v>
      </c>
      <c r="K574">
        <v>91</v>
      </c>
    </row>
    <row r="575" spans="2:11" x14ac:dyDescent="0.3">
      <c r="B575" s="4">
        <v>43943</v>
      </c>
      <c r="C575">
        <v>105.9</v>
      </c>
      <c r="D575">
        <f t="shared" si="16"/>
        <v>4894.2999999999993</v>
      </c>
      <c r="E575">
        <v>47</v>
      </c>
      <c r="H575" s="4">
        <v>43943</v>
      </c>
      <c r="I575">
        <v>105.9</v>
      </c>
      <c r="J575">
        <f t="shared" si="17"/>
        <v>4695.2999999999993</v>
      </c>
      <c r="K575">
        <v>47</v>
      </c>
    </row>
    <row r="576" spans="2:11" x14ac:dyDescent="0.3">
      <c r="B576" s="4">
        <v>43944</v>
      </c>
      <c r="C576">
        <v>-0.6</v>
      </c>
      <c r="D576">
        <f t="shared" si="16"/>
        <v>4893.6999999999989</v>
      </c>
      <c r="E576">
        <v>57</v>
      </c>
      <c r="H576" s="4">
        <v>43944</v>
      </c>
      <c r="I576">
        <v>-0.6</v>
      </c>
      <c r="J576">
        <f t="shared" si="17"/>
        <v>4694.6999999999989</v>
      </c>
      <c r="K576">
        <v>57</v>
      </c>
    </row>
    <row r="577" spans="2:11" x14ac:dyDescent="0.3">
      <c r="B577" s="4">
        <v>43945</v>
      </c>
      <c r="C577">
        <v>73.599999999999994</v>
      </c>
      <c r="D577">
        <f t="shared" si="16"/>
        <v>4967.2999999999993</v>
      </c>
      <c r="E577">
        <v>53</v>
      </c>
      <c r="H577" s="4">
        <v>43945</v>
      </c>
      <c r="I577">
        <v>73.599999999999994</v>
      </c>
      <c r="J577">
        <f t="shared" si="17"/>
        <v>4768.2999999999993</v>
      </c>
      <c r="K577">
        <v>53</v>
      </c>
    </row>
    <row r="578" spans="2:11" x14ac:dyDescent="0.3">
      <c r="B578" s="4">
        <v>43948</v>
      </c>
      <c r="C578">
        <v>-27.4</v>
      </c>
      <c r="D578">
        <f t="shared" si="16"/>
        <v>4939.8999999999996</v>
      </c>
      <c r="E578">
        <v>31</v>
      </c>
      <c r="H578" s="4">
        <v>43948</v>
      </c>
      <c r="I578">
        <v>-18.2</v>
      </c>
      <c r="J578">
        <f t="shared" si="17"/>
        <v>4750.0999999999995</v>
      </c>
      <c r="K578">
        <v>43</v>
      </c>
    </row>
    <row r="579" spans="2:11" x14ac:dyDescent="0.3">
      <c r="B579" s="4">
        <v>43949</v>
      </c>
      <c r="C579">
        <v>50.6</v>
      </c>
      <c r="D579">
        <f t="shared" ref="D579:D642" si="18">+C579+D578</f>
        <v>4990.5</v>
      </c>
      <c r="E579">
        <v>53</v>
      </c>
      <c r="H579" s="4">
        <v>43949</v>
      </c>
      <c r="I579">
        <v>50.6</v>
      </c>
      <c r="J579">
        <f t="shared" ref="J579:J642" si="19">+I579+J578</f>
        <v>4800.7</v>
      </c>
      <c r="K579">
        <v>53</v>
      </c>
    </row>
    <row r="580" spans="2:11" x14ac:dyDescent="0.3">
      <c r="B580" s="4">
        <v>43950</v>
      </c>
      <c r="C580">
        <v>-42.6</v>
      </c>
      <c r="D580">
        <f t="shared" si="18"/>
        <v>4947.8999999999996</v>
      </c>
      <c r="E580">
        <v>41</v>
      </c>
      <c r="H580" s="4">
        <v>43950</v>
      </c>
      <c r="I580">
        <v>-42.6</v>
      </c>
      <c r="J580">
        <f t="shared" si="19"/>
        <v>4758.0999999999995</v>
      </c>
      <c r="K580">
        <v>41</v>
      </c>
    </row>
    <row r="581" spans="2:11" x14ac:dyDescent="0.3">
      <c r="B581" s="4">
        <v>43955</v>
      </c>
      <c r="C581">
        <v>39.200000000000003</v>
      </c>
      <c r="D581">
        <f t="shared" si="18"/>
        <v>4987.0999999999995</v>
      </c>
      <c r="E581">
        <v>31</v>
      </c>
      <c r="H581" s="4">
        <v>43955</v>
      </c>
      <c r="I581">
        <v>39.200000000000003</v>
      </c>
      <c r="J581">
        <f t="shared" si="19"/>
        <v>4797.2999999999993</v>
      </c>
      <c r="K581">
        <v>31</v>
      </c>
    </row>
    <row r="582" spans="2:11" x14ac:dyDescent="0.3">
      <c r="B582" s="4">
        <v>43957</v>
      </c>
      <c r="C582">
        <v>-0.6</v>
      </c>
      <c r="D582">
        <f t="shared" si="18"/>
        <v>4986.4999999999991</v>
      </c>
      <c r="E582">
        <v>31</v>
      </c>
      <c r="H582" s="4">
        <v>43957</v>
      </c>
      <c r="I582">
        <v>-0.6</v>
      </c>
      <c r="J582">
        <f t="shared" si="19"/>
        <v>4796.6999999999989</v>
      </c>
      <c r="K582">
        <v>31</v>
      </c>
    </row>
    <row r="583" spans="2:11" x14ac:dyDescent="0.3">
      <c r="B583" s="4">
        <v>43958</v>
      </c>
      <c r="C583">
        <v>20.9</v>
      </c>
      <c r="D583">
        <f t="shared" si="18"/>
        <v>5007.3999999999987</v>
      </c>
      <c r="E583">
        <v>37</v>
      </c>
      <c r="H583" s="4">
        <v>43958</v>
      </c>
      <c r="I583">
        <v>20.9</v>
      </c>
      <c r="J583">
        <f t="shared" si="19"/>
        <v>4817.5999999999985</v>
      </c>
      <c r="K583">
        <v>37</v>
      </c>
    </row>
    <row r="584" spans="2:11" x14ac:dyDescent="0.3">
      <c r="B584" s="4">
        <v>43959</v>
      </c>
      <c r="C584">
        <v>-23.3</v>
      </c>
      <c r="D584">
        <f t="shared" si="18"/>
        <v>4984.0999999999985</v>
      </c>
      <c r="E584">
        <v>47</v>
      </c>
      <c r="H584" s="4">
        <v>43959</v>
      </c>
      <c r="I584">
        <v>-23.3</v>
      </c>
      <c r="J584">
        <f t="shared" si="19"/>
        <v>4794.2999999999984</v>
      </c>
      <c r="K584">
        <v>47</v>
      </c>
    </row>
    <row r="585" spans="2:11" x14ac:dyDescent="0.3">
      <c r="B585" s="4">
        <v>43962</v>
      </c>
      <c r="C585">
        <v>40.700000000000003</v>
      </c>
      <c r="D585">
        <f t="shared" si="18"/>
        <v>5024.7999999999984</v>
      </c>
      <c r="E585">
        <v>31</v>
      </c>
      <c r="H585" s="4">
        <v>43962</v>
      </c>
      <c r="I585">
        <v>40.700000000000003</v>
      </c>
      <c r="J585">
        <f t="shared" si="19"/>
        <v>4834.9999999999982</v>
      </c>
      <c r="K585">
        <v>31</v>
      </c>
    </row>
    <row r="586" spans="2:11" x14ac:dyDescent="0.3">
      <c r="B586" s="4">
        <v>43963</v>
      </c>
      <c r="C586">
        <v>-0.8</v>
      </c>
      <c r="D586">
        <f t="shared" si="18"/>
        <v>5023.9999999999982</v>
      </c>
      <c r="E586">
        <v>45</v>
      </c>
      <c r="H586" s="4">
        <v>43963</v>
      </c>
      <c r="I586">
        <v>-0.8</v>
      </c>
      <c r="J586">
        <f t="shared" si="19"/>
        <v>4834.199999999998</v>
      </c>
      <c r="K586">
        <v>45</v>
      </c>
    </row>
    <row r="587" spans="2:11" x14ac:dyDescent="0.3">
      <c r="B587" s="4">
        <v>43964</v>
      </c>
      <c r="C587">
        <v>-25.2</v>
      </c>
      <c r="D587">
        <f t="shared" si="18"/>
        <v>4998.7999999999984</v>
      </c>
      <c r="E587">
        <v>51</v>
      </c>
      <c r="H587" s="4">
        <v>43964</v>
      </c>
      <c r="I587">
        <v>-25.2</v>
      </c>
      <c r="J587">
        <f t="shared" si="19"/>
        <v>4808.9999999999982</v>
      </c>
      <c r="K587">
        <v>51</v>
      </c>
    </row>
    <row r="588" spans="2:11" x14ac:dyDescent="0.3">
      <c r="B588" s="4">
        <v>43965</v>
      </c>
      <c r="C588">
        <v>-21.6</v>
      </c>
      <c r="D588">
        <f t="shared" si="18"/>
        <v>4977.199999999998</v>
      </c>
      <c r="E588">
        <v>49</v>
      </c>
      <c r="H588" s="4">
        <v>43965</v>
      </c>
      <c r="I588">
        <v>-21.6</v>
      </c>
      <c r="J588">
        <f t="shared" si="19"/>
        <v>4787.3999999999978</v>
      </c>
      <c r="K588">
        <v>49</v>
      </c>
    </row>
    <row r="589" spans="2:11" x14ac:dyDescent="0.3">
      <c r="B589" s="4">
        <v>43966</v>
      </c>
      <c r="C589">
        <v>-0.3</v>
      </c>
      <c r="D589">
        <f t="shared" si="18"/>
        <v>4976.8999999999978</v>
      </c>
      <c r="E589">
        <v>31</v>
      </c>
      <c r="H589" s="4">
        <v>43966</v>
      </c>
      <c r="I589">
        <v>-0.3</v>
      </c>
      <c r="J589">
        <f t="shared" si="19"/>
        <v>4787.0999999999976</v>
      </c>
      <c r="K589">
        <v>31</v>
      </c>
    </row>
    <row r="590" spans="2:11" x14ac:dyDescent="0.3">
      <c r="B590" s="4">
        <v>43969</v>
      </c>
      <c r="C590">
        <v>-13.6</v>
      </c>
      <c r="D590">
        <f t="shared" si="18"/>
        <v>4963.2999999999975</v>
      </c>
      <c r="E590">
        <v>47</v>
      </c>
      <c r="H590" s="4">
        <v>43969</v>
      </c>
      <c r="I590">
        <v>-13.6</v>
      </c>
      <c r="J590">
        <f t="shared" si="19"/>
        <v>4773.4999999999973</v>
      </c>
      <c r="K590">
        <v>47</v>
      </c>
    </row>
    <row r="591" spans="2:11" x14ac:dyDescent="0.3">
      <c r="B591" s="4">
        <v>43970</v>
      </c>
      <c r="C591">
        <v>-14.4</v>
      </c>
      <c r="D591">
        <f t="shared" si="18"/>
        <v>4948.8999999999978</v>
      </c>
      <c r="E591">
        <v>63</v>
      </c>
      <c r="H591" s="4">
        <v>43970</v>
      </c>
      <c r="I591">
        <v>-14.4</v>
      </c>
      <c r="J591">
        <f t="shared" si="19"/>
        <v>4759.0999999999976</v>
      </c>
      <c r="K591">
        <v>63</v>
      </c>
    </row>
    <row r="592" spans="2:11" x14ac:dyDescent="0.3">
      <c r="B592" s="4">
        <v>43971</v>
      </c>
      <c r="C592">
        <v>-6.6</v>
      </c>
      <c r="D592">
        <f t="shared" si="18"/>
        <v>4942.2999999999975</v>
      </c>
      <c r="E592">
        <v>45</v>
      </c>
      <c r="H592" s="4">
        <v>43971</v>
      </c>
      <c r="I592">
        <v>-6.6</v>
      </c>
      <c r="J592">
        <f t="shared" si="19"/>
        <v>4752.4999999999973</v>
      </c>
      <c r="K592">
        <v>45</v>
      </c>
    </row>
    <row r="593" spans="2:11" x14ac:dyDescent="0.3">
      <c r="B593" s="4">
        <v>43972</v>
      </c>
      <c r="C593">
        <v>-13</v>
      </c>
      <c r="D593">
        <f t="shared" si="18"/>
        <v>4929.2999999999975</v>
      </c>
      <c r="E593">
        <v>55</v>
      </c>
      <c r="H593" s="4">
        <v>43972</v>
      </c>
      <c r="I593">
        <v>-13</v>
      </c>
      <c r="J593">
        <f t="shared" si="19"/>
        <v>4739.4999999999973</v>
      </c>
      <c r="K593">
        <v>55</v>
      </c>
    </row>
    <row r="594" spans="2:11" x14ac:dyDescent="0.3">
      <c r="B594" s="4">
        <v>43973</v>
      </c>
      <c r="C594">
        <v>5.4</v>
      </c>
      <c r="D594">
        <f t="shared" si="18"/>
        <v>4934.6999999999971</v>
      </c>
      <c r="E594">
        <v>83</v>
      </c>
      <c r="H594" s="4">
        <v>43973</v>
      </c>
      <c r="I594">
        <v>5.4</v>
      </c>
      <c r="J594">
        <f t="shared" si="19"/>
        <v>4744.8999999999969</v>
      </c>
      <c r="K594">
        <v>83</v>
      </c>
    </row>
    <row r="595" spans="2:11" x14ac:dyDescent="0.3">
      <c r="B595" s="4">
        <v>43976</v>
      </c>
      <c r="C595">
        <v>-20.5</v>
      </c>
      <c r="D595">
        <f t="shared" si="18"/>
        <v>4914.1999999999971</v>
      </c>
      <c r="E595">
        <v>31</v>
      </c>
      <c r="H595" s="4">
        <v>43976</v>
      </c>
      <c r="I595">
        <v>6.7</v>
      </c>
      <c r="J595">
        <f t="shared" si="19"/>
        <v>4751.5999999999967</v>
      </c>
      <c r="K595">
        <v>43</v>
      </c>
    </row>
    <row r="596" spans="2:11" x14ac:dyDescent="0.3">
      <c r="B596" s="4">
        <v>43977</v>
      </c>
      <c r="C596">
        <v>97.3</v>
      </c>
      <c r="D596">
        <f t="shared" si="18"/>
        <v>5011.4999999999973</v>
      </c>
      <c r="E596">
        <v>53</v>
      </c>
      <c r="H596" s="4">
        <v>43977</v>
      </c>
      <c r="I596">
        <v>97.3</v>
      </c>
      <c r="J596">
        <f t="shared" si="19"/>
        <v>4848.8999999999969</v>
      </c>
      <c r="K596">
        <v>53</v>
      </c>
    </row>
    <row r="597" spans="2:11" x14ac:dyDescent="0.3">
      <c r="B597" s="4">
        <v>43978</v>
      </c>
      <c r="C597">
        <v>22.2</v>
      </c>
      <c r="D597">
        <f t="shared" si="18"/>
        <v>5033.6999999999971</v>
      </c>
      <c r="E597">
        <v>49</v>
      </c>
      <c r="H597" s="4">
        <v>43978</v>
      </c>
      <c r="I597">
        <v>22.2</v>
      </c>
      <c r="J597">
        <f t="shared" si="19"/>
        <v>4871.0999999999967</v>
      </c>
      <c r="K597">
        <v>49</v>
      </c>
    </row>
    <row r="598" spans="2:11" x14ac:dyDescent="0.3">
      <c r="B598" s="4">
        <v>43979</v>
      </c>
      <c r="C598">
        <v>204.1</v>
      </c>
      <c r="D598">
        <f t="shared" si="18"/>
        <v>5237.7999999999975</v>
      </c>
      <c r="E598">
        <v>99</v>
      </c>
      <c r="H598" s="4">
        <v>43979</v>
      </c>
      <c r="I598">
        <v>204.1</v>
      </c>
      <c r="J598">
        <f t="shared" si="19"/>
        <v>5075.1999999999971</v>
      </c>
      <c r="K598">
        <v>99</v>
      </c>
    </row>
    <row r="599" spans="2:11" x14ac:dyDescent="0.3">
      <c r="B599" s="4">
        <v>43980</v>
      </c>
      <c r="C599">
        <v>73.099999999999994</v>
      </c>
      <c r="D599">
        <f t="shared" si="18"/>
        <v>5310.8999999999978</v>
      </c>
      <c r="E599">
        <v>57</v>
      </c>
      <c r="H599" s="4">
        <v>43980</v>
      </c>
      <c r="I599">
        <v>73.099999999999994</v>
      </c>
      <c r="J599">
        <f t="shared" si="19"/>
        <v>5148.2999999999975</v>
      </c>
      <c r="K599">
        <v>57</v>
      </c>
    </row>
    <row r="600" spans="2:11" x14ac:dyDescent="0.3">
      <c r="B600" s="4">
        <v>43983</v>
      </c>
      <c r="C600">
        <v>19.100000000000001</v>
      </c>
      <c r="D600">
        <f t="shared" si="18"/>
        <v>5329.9999999999982</v>
      </c>
      <c r="E600">
        <v>43</v>
      </c>
      <c r="H600" s="4">
        <v>43983</v>
      </c>
      <c r="I600">
        <v>19.100000000000001</v>
      </c>
      <c r="J600">
        <f t="shared" si="19"/>
        <v>5167.3999999999978</v>
      </c>
      <c r="K600">
        <v>43</v>
      </c>
    </row>
    <row r="601" spans="2:11" x14ac:dyDescent="0.3">
      <c r="B601" s="4">
        <v>43984</v>
      </c>
      <c r="C601">
        <v>39.200000000000003</v>
      </c>
      <c r="D601">
        <f t="shared" si="18"/>
        <v>5369.199999999998</v>
      </c>
      <c r="E601">
        <v>87</v>
      </c>
      <c r="H601" s="4">
        <v>43984</v>
      </c>
      <c r="I601">
        <v>39.200000000000003</v>
      </c>
      <c r="J601">
        <f t="shared" si="19"/>
        <v>5206.5999999999976</v>
      </c>
      <c r="K601">
        <v>87</v>
      </c>
    </row>
    <row r="602" spans="2:11" x14ac:dyDescent="0.3">
      <c r="B602" s="4">
        <v>43985</v>
      </c>
      <c r="C602">
        <v>37.1</v>
      </c>
      <c r="D602">
        <f t="shared" si="18"/>
        <v>5406.2999999999984</v>
      </c>
      <c r="E602">
        <v>91</v>
      </c>
      <c r="H602" s="4">
        <v>43985</v>
      </c>
      <c r="I602">
        <v>37.1</v>
      </c>
      <c r="J602">
        <f t="shared" si="19"/>
        <v>5243.699999999998</v>
      </c>
      <c r="K602">
        <v>91</v>
      </c>
    </row>
    <row r="603" spans="2:11" x14ac:dyDescent="0.3">
      <c r="B603" s="4">
        <v>43986</v>
      </c>
      <c r="C603">
        <v>26</v>
      </c>
      <c r="D603">
        <f t="shared" si="18"/>
        <v>5432.2999999999984</v>
      </c>
      <c r="E603">
        <v>65</v>
      </c>
      <c r="H603" s="4">
        <v>43986</v>
      </c>
      <c r="I603">
        <v>26</v>
      </c>
      <c r="J603">
        <f t="shared" si="19"/>
        <v>5269.699999999998</v>
      </c>
      <c r="K603">
        <v>65</v>
      </c>
    </row>
    <row r="604" spans="2:11" x14ac:dyDescent="0.3">
      <c r="B604" s="4">
        <v>43987</v>
      </c>
      <c r="C604">
        <v>-55.2</v>
      </c>
      <c r="D604">
        <f t="shared" si="18"/>
        <v>5377.0999999999985</v>
      </c>
      <c r="E604">
        <v>59</v>
      </c>
      <c r="H604" s="4">
        <v>43987</v>
      </c>
      <c r="I604">
        <v>-55.2</v>
      </c>
      <c r="J604">
        <f t="shared" si="19"/>
        <v>5214.4999999999982</v>
      </c>
      <c r="K604">
        <v>59</v>
      </c>
    </row>
    <row r="605" spans="2:11" x14ac:dyDescent="0.3">
      <c r="B605" s="4">
        <v>43990</v>
      </c>
      <c r="C605">
        <v>30.1</v>
      </c>
      <c r="D605">
        <f t="shared" si="18"/>
        <v>5407.1999999999989</v>
      </c>
      <c r="E605">
        <v>53</v>
      </c>
      <c r="H605" s="4">
        <v>43990</v>
      </c>
      <c r="I605">
        <v>30.1</v>
      </c>
      <c r="J605">
        <f t="shared" si="19"/>
        <v>5244.5999999999985</v>
      </c>
      <c r="K605">
        <v>53</v>
      </c>
    </row>
    <row r="606" spans="2:11" x14ac:dyDescent="0.3">
      <c r="B606" s="4">
        <v>43991</v>
      </c>
      <c r="C606">
        <v>4.3</v>
      </c>
      <c r="D606">
        <f t="shared" si="18"/>
        <v>5411.4999999999991</v>
      </c>
      <c r="E606">
        <v>57</v>
      </c>
      <c r="H606" s="4">
        <v>43991</v>
      </c>
      <c r="I606">
        <v>4.3</v>
      </c>
      <c r="J606">
        <f t="shared" si="19"/>
        <v>5248.8999999999987</v>
      </c>
      <c r="K606">
        <v>57</v>
      </c>
    </row>
    <row r="607" spans="2:11" x14ac:dyDescent="0.3">
      <c r="B607" s="4">
        <v>43992</v>
      </c>
      <c r="C607">
        <v>16.2</v>
      </c>
      <c r="D607">
        <f t="shared" si="18"/>
        <v>5427.6999999999989</v>
      </c>
      <c r="E607">
        <v>43</v>
      </c>
      <c r="H607" s="4">
        <v>43992</v>
      </c>
      <c r="I607">
        <v>16.2</v>
      </c>
      <c r="J607">
        <f t="shared" si="19"/>
        <v>5265.0999999999985</v>
      </c>
      <c r="K607">
        <v>43</v>
      </c>
    </row>
    <row r="608" spans="2:11" x14ac:dyDescent="0.3">
      <c r="B608" s="4">
        <v>43993</v>
      </c>
      <c r="C608">
        <v>28.6</v>
      </c>
      <c r="D608">
        <f t="shared" si="18"/>
        <v>5456.2999999999993</v>
      </c>
      <c r="E608">
        <v>61</v>
      </c>
      <c r="H608" s="4">
        <v>43993</v>
      </c>
      <c r="I608">
        <v>28.6</v>
      </c>
      <c r="J608">
        <f t="shared" si="19"/>
        <v>5293.6999999999989</v>
      </c>
      <c r="K608">
        <v>61</v>
      </c>
    </row>
    <row r="609" spans="2:11" x14ac:dyDescent="0.3">
      <c r="B609" s="4">
        <v>43994</v>
      </c>
      <c r="C609">
        <v>24.8</v>
      </c>
      <c r="D609">
        <f t="shared" si="18"/>
        <v>5481.0999999999995</v>
      </c>
      <c r="E609">
        <v>47</v>
      </c>
      <c r="H609" s="4">
        <v>43994</v>
      </c>
      <c r="I609">
        <v>24.8</v>
      </c>
      <c r="J609">
        <f t="shared" si="19"/>
        <v>5318.4999999999991</v>
      </c>
      <c r="K609">
        <v>47</v>
      </c>
    </row>
    <row r="610" spans="2:11" x14ac:dyDescent="0.3">
      <c r="B610" s="4">
        <v>43997</v>
      </c>
      <c r="C610">
        <v>14</v>
      </c>
      <c r="D610">
        <f t="shared" si="18"/>
        <v>5495.0999999999995</v>
      </c>
      <c r="E610">
        <v>41</v>
      </c>
      <c r="H610" s="4">
        <v>43997</v>
      </c>
      <c r="I610">
        <v>14</v>
      </c>
      <c r="J610">
        <f t="shared" si="19"/>
        <v>5332.4999999999991</v>
      </c>
      <c r="K610">
        <v>41</v>
      </c>
    </row>
    <row r="611" spans="2:11" x14ac:dyDescent="0.3">
      <c r="B611" s="4">
        <v>43998</v>
      </c>
      <c r="C611">
        <v>60.6</v>
      </c>
      <c r="D611">
        <f t="shared" si="18"/>
        <v>5555.7</v>
      </c>
      <c r="E611">
        <v>49</v>
      </c>
      <c r="H611" s="4">
        <v>43998</v>
      </c>
      <c r="I611">
        <v>60.6</v>
      </c>
      <c r="J611">
        <f t="shared" si="19"/>
        <v>5393.0999999999995</v>
      </c>
      <c r="K611">
        <v>49</v>
      </c>
    </row>
    <row r="612" spans="2:11" x14ac:dyDescent="0.3">
      <c r="B612" s="4">
        <v>43999</v>
      </c>
      <c r="C612">
        <v>-30.5</v>
      </c>
      <c r="D612">
        <f t="shared" si="18"/>
        <v>5525.2</v>
      </c>
      <c r="E612">
        <v>63</v>
      </c>
      <c r="H612" s="4">
        <v>43999</v>
      </c>
      <c r="I612">
        <v>-30.5</v>
      </c>
      <c r="J612">
        <f t="shared" si="19"/>
        <v>5362.5999999999995</v>
      </c>
      <c r="K612">
        <v>63</v>
      </c>
    </row>
    <row r="613" spans="2:11" x14ac:dyDescent="0.3">
      <c r="B613" s="4">
        <v>44000</v>
      </c>
      <c r="C613">
        <v>-43.5</v>
      </c>
      <c r="D613">
        <f t="shared" si="18"/>
        <v>5481.7</v>
      </c>
      <c r="E613">
        <v>69</v>
      </c>
      <c r="H613" s="4">
        <v>44000</v>
      </c>
      <c r="I613">
        <v>-43.5</v>
      </c>
      <c r="J613">
        <f t="shared" si="19"/>
        <v>5319.0999999999995</v>
      </c>
      <c r="K613">
        <v>69</v>
      </c>
    </row>
    <row r="614" spans="2:11" x14ac:dyDescent="0.3">
      <c r="B614" s="4">
        <v>44001</v>
      </c>
      <c r="C614">
        <v>23.2</v>
      </c>
      <c r="D614">
        <f t="shared" si="18"/>
        <v>5504.9</v>
      </c>
      <c r="E614">
        <v>53</v>
      </c>
      <c r="H614" s="4">
        <v>44001</v>
      </c>
      <c r="I614">
        <v>23.2</v>
      </c>
      <c r="J614">
        <f t="shared" si="19"/>
        <v>5342.2999999999993</v>
      </c>
      <c r="K614">
        <v>53</v>
      </c>
    </row>
    <row r="615" spans="2:11" x14ac:dyDescent="0.3">
      <c r="B615" s="4">
        <v>44004</v>
      </c>
      <c r="C615">
        <v>-15.5</v>
      </c>
      <c r="D615">
        <f t="shared" si="18"/>
        <v>5489.4</v>
      </c>
      <c r="E615">
        <v>39</v>
      </c>
      <c r="H615" s="4">
        <v>44004</v>
      </c>
      <c r="I615">
        <v>-15.3</v>
      </c>
      <c r="J615">
        <f t="shared" si="19"/>
        <v>5326.9999999999991</v>
      </c>
      <c r="K615">
        <v>53</v>
      </c>
    </row>
    <row r="616" spans="2:11" x14ac:dyDescent="0.3">
      <c r="B616" s="4">
        <v>44005</v>
      </c>
      <c r="C616">
        <v>-23.9</v>
      </c>
      <c r="D616">
        <f t="shared" si="18"/>
        <v>5465.5</v>
      </c>
      <c r="E616">
        <v>81</v>
      </c>
      <c r="H616" s="4">
        <v>44005</v>
      </c>
      <c r="I616">
        <v>-23.9</v>
      </c>
      <c r="J616">
        <f t="shared" si="19"/>
        <v>5303.0999999999995</v>
      </c>
      <c r="K616">
        <v>81</v>
      </c>
    </row>
    <row r="617" spans="2:11" x14ac:dyDescent="0.3">
      <c r="B617" s="4">
        <v>44006</v>
      </c>
      <c r="C617">
        <v>-20.2</v>
      </c>
      <c r="D617">
        <f t="shared" si="18"/>
        <v>5445.3</v>
      </c>
      <c r="E617">
        <v>59</v>
      </c>
      <c r="H617" s="4">
        <v>44006</v>
      </c>
      <c r="I617">
        <v>-20.2</v>
      </c>
      <c r="J617">
        <f t="shared" si="19"/>
        <v>5282.9</v>
      </c>
      <c r="K617">
        <v>59</v>
      </c>
    </row>
    <row r="618" spans="2:11" x14ac:dyDescent="0.3">
      <c r="B618" s="4">
        <v>44007</v>
      </c>
      <c r="C618">
        <v>-18</v>
      </c>
      <c r="D618">
        <f t="shared" si="18"/>
        <v>5427.3</v>
      </c>
      <c r="E618">
        <v>33</v>
      </c>
      <c r="H618" s="4">
        <v>44007</v>
      </c>
      <c r="I618">
        <v>-17.399999999999999</v>
      </c>
      <c r="J618">
        <f t="shared" si="19"/>
        <v>5265.5</v>
      </c>
      <c r="K618">
        <v>59</v>
      </c>
    </row>
    <row r="619" spans="2:11" x14ac:dyDescent="0.3">
      <c r="B619" s="4">
        <v>44008</v>
      </c>
      <c r="C619">
        <v>-14.4</v>
      </c>
      <c r="D619">
        <f t="shared" si="18"/>
        <v>5412.9000000000005</v>
      </c>
      <c r="E619">
        <v>51</v>
      </c>
      <c r="H619" s="4">
        <v>44008</v>
      </c>
      <c r="I619">
        <v>-14.4</v>
      </c>
      <c r="J619">
        <f t="shared" si="19"/>
        <v>5251.1</v>
      </c>
      <c r="K619">
        <v>51</v>
      </c>
    </row>
    <row r="620" spans="2:11" x14ac:dyDescent="0.3">
      <c r="B620" s="4">
        <v>44011</v>
      </c>
      <c r="C620">
        <v>48.7</v>
      </c>
      <c r="D620">
        <f t="shared" si="18"/>
        <v>5461.6</v>
      </c>
      <c r="E620">
        <v>39</v>
      </c>
      <c r="H620" s="4">
        <v>44011</v>
      </c>
      <c r="I620">
        <v>48.7</v>
      </c>
      <c r="J620">
        <f t="shared" si="19"/>
        <v>5299.8</v>
      </c>
      <c r="K620">
        <v>39</v>
      </c>
    </row>
    <row r="621" spans="2:11" x14ac:dyDescent="0.3">
      <c r="B621" s="4">
        <v>44012</v>
      </c>
      <c r="C621">
        <v>21.7</v>
      </c>
      <c r="D621">
        <f t="shared" si="18"/>
        <v>5483.3</v>
      </c>
      <c r="E621">
        <v>67</v>
      </c>
      <c r="H621" s="4">
        <v>44012</v>
      </c>
      <c r="I621">
        <v>21.7</v>
      </c>
      <c r="J621">
        <f t="shared" si="19"/>
        <v>5321.5</v>
      </c>
      <c r="K621">
        <v>67</v>
      </c>
    </row>
    <row r="622" spans="2:11" x14ac:dyDescent="0.3">
      <c r="B622" s="4">
        <v>44013</v>
      </c>
      <c r="C622">
        <v>-9.6</v>
      </c>
      <c r="D622">
        <f t="shared" si="18"/>
        <v>5473.7</v>
      </c>
      <c r="E622">
        <v>67</v>
      </c>
      <c r="H622" s="4">
        <v>44013</v>
      </c>
      <c r="I622">
        <v>-9.6</v>
      </c>
      <c r="J622">
        <f t="shared" si="19"/>
        <v>5311.9</v>
      </c>
      <c r="K622">
        <v>67</v>
      </c>
    </row>
    <row r="623" spans="2:11" x14ac:dyDescent="0.3">
      <c r="B623" s="4">
        <v>44014</v>
      </c>
      <c r="C623">
        <v>-26.4</v>
      </c>
      <c r="D623">
        <f t="shared" si="18"/>
        <v>5447.3</v>
      </c>
      <c r="E623">
        <v>45</v>
      </c>
      <c r="H623" s="4">
        <v>44014</v>
      </c>
      <c r="I623">
        <v>-43</v>
      </c>
      <c r="J623">
        <f t="shared" si="19"/>
        <v>5268.9</v>
      </c>
      <c r="K623">
        <v>63</v>
      </c>
    </row>
    <row r="624" spans="2:11" x14ac:dyDescent="0.3">
      <c r="B624" s="4">
        <v>44015</v>
      </c>
      <c r="C624">
        <v>-31.4</v>
      </c>
      <c r="D624">
        <f t="shared" si="18"/>
        <v>5415.9000000000005</v>
      </c>
      <c r="E624">
        <v>23</v>
      </c>
      <c r="H624" s="4">
        <v>44015</v>
      </c>
      <c r="I624">
        <v>-58.4</v>
      </c>
      <c r="J624">
        <f t="shared" si="19"/>
        <v>5210.5</v>
      </c>
      <c r="K624">
        <v>49</v>
      </c>
    </row>
    <row r="625" spans="2:11" x14ac:dyDescent="0.3">
      <c r="B625" s="4">
        <v>44018</v>
      </c>
      <c r="C625">
        <v>-11.5</v>
      </c>
      <c r="D625">
        <f t="shared" si="18"/>
        <v>5404.4000000000005</v>
      </c>
      <c r="E625">
        <v>49</v>
      </c>
      <c r="H625" s="4">
        <v>44018</v>
      </c>
      <c r="I625">
        <v>-11.5</v>
      </c>
      <c r="J625">
        <f t="shared" si="19"/>
        <v>5199</v>
      </c>
      <c r="K625">
        <v>49</v>
      </c>
    </row>
    <row r="626" spans="2:11" x14ac:dyDescent="0.3">
      <c r="B626" s="4">
        <v>44019</v>
      </c>
      <c r="C626">
        <v>-24.2</v>
      </c>
      <c r="D626">
        <f t="shared" si="18"/>
        <v>5380.2000000000007</v>
      </c>
      <c r="E626">
        <v>41</v>
      </c>
      <c r="H626" s="4">
        <v>44019</v>
      </c>
      <c r="I626">
        <v>-24.2</v>
      </c>
      <c r="J626">
        <f t="shared" si="19"/>
        <v>5174.8</v>
      </c>
      <c r="K626">
        <v>41</v>
      </c>
    </row>
    <row r="627" spans="2:11" x14ac:dyDescent="0.3">
      <c r="B627" s="4">
        <v>44020</v>
      </c>
      <c r="C627">
        <v>10.4</v>
      </c>
      <c r="D627">
        <f t="shared" si="18"/>
        <v>5390.6</v>
      </c>
      <c r="E627">
        <v>25</v>
      </c>
      <c r="H627" s="4">
        <v>44020</v>
      </c>
      <c r="I627">
        <v>10.4</v>
      </c>
      <c r="J627">
        <f t="shared" si="19"/>
        <v>5185.2</v>
      </c>
      <c r="K627">
        <v>25</v>
      </c>
    </row>
    <row r="628" spans="2:11" x14ac:dyDescent="0.3">
      <c r="B628" s="4">
        <v>44021</v>
      </c>
      <c r="C628">
        <v>3.2</v>
      </c>
      <c r="D628">
        <f t="shared" si="18"/>
        <v>5393.8</v>
      </c>
      <c r="E628">
        <v>31</v>
      </c>
      <c r="H628" s="4">
        <v>44021</v>
      </c>
      <c r="I628">
        <v>3.2</v>
      </c>
      <c r="J628">
        <f t="shared" si="19"/>
        <v>5188.3999999999996</v>
      </c>
      <c r="K628">
        <v>31</v>
      </c>
    </row>
    <row r="629" spans="2:11" x14ac:dyDescent="0.3">
      <c r="B629" s="4">
        <v>44022</v>
      </c>
      <c r="C629">
        <v>-2.6</v>
      </c>
      <c r="D629">
        <f t="shared" si="18"/>
        <v>5391.2</v>
      </c>
      <c r="E629">
        <v>51</v>
      </c>
      <c r="H629" s="4">
        <v>44022</v>
      </c>
      <c r="I629">
        <v>-2.6</v>
      </c>
      <c r="J629">
        <f t="shared" si="19"/>
        <v>5185.7999999999993</v>
      </c>
      <c r="K629">
        <v>51</v>
      </c>
    </row>
    <row r="630" spans="2:11" x14ac:dyDescent="0.3">
      <c r="B630" s="4">
        <v>44025</v>
      </c>
      <c r="C630">
        <v>5.8</v>
      </c>
      <c r="D630">
        <f t="shared" si="18"/>
        <v>5397</v>
      </c>
      <c r="E630">
        <v>35</v>
      </c>
      <c r="H630" s="4">
        <v>44025</v>
      </c>
      <c r="I630">
        <v>5.8</v>
      </c>
      <c r="J630">
        <f t="shared" si="19"/>
        <v>5191.5999999999995</v>
      </c>
      <c r="K630">
        <v>35</v>
      </c>
    </row>
    <row r="631" spans="2:11" x14ac:dyDescent="0.3">
      <c r="B631" s="4">
        <v>44026</v>
      </c>
      <c r="C631">
        <v>13.6</v>
      </c>
      <c r="D631">
        <f t="shared" si="18"/>
        <v>5410.6</v>
      </c>
      <c r="E631">
        <v>41</v>
      </c>
      <c r="H631" s="4">
        <v>44026</v>
      </c>
      <c r="I631">
        <v>13.6</v>
      </c>
      <c r="J631">
        <f t="shared" si="19"/>
        <v>5205.2</v>
      </c>
      <c r="K631">
        <v>41</v>
      </c>
    </row>
    <row r="632" spans="2:11" x14ac:dyDescent="0.3">
      <c r="B632" s="4">
        <v>44027</v>
      </c>
      <c r="C632">
        <v>22.2</v>
      </c>
      <c r="D632">
        <f t="shared" si="18"/>
        <v>5432.8</v>
      </c>
      <c r="E632">
        <v>25</v>
      </c>
      <c r="H632" s="4">
        <v>44027</v>
      </c>
      <c r="I632">
        <v>22.2</v>
      </c>
      <c r="J632">
        <f t="shared" si="19"/>
        <v>5227.3999999999996</v>
      </c>
      <c r="K632">
        <v>25</v>
      </c>
    </row>
    <row r="633" spans="2:11" x14ac:dyDescent="0.3">
      <c r="B633" s="4">
        <v>44028</v>
      </c>
      <c r="C633">
        <v>26.7</v>
      </c>
      <c r="D633">
        <f t="shared" si="18"/>
        <v>5459.5</v>
      </c>
      <c r="E633">
        <v>61</v>
      </c>
      <c r="H633" s="4">
        <v>44028</v>
      </c>
      <c r="I633">
        <v>26.7</v>
      </c>
      <c r="J633">
        <f t="shared" si="19"/>
        <v>5254.0999999999995</v>
      </c>
      <c r="K633">
        <v>61</v>
      </c>
    </row>
    <row r="634" spans="2:11" x14ac:dyDescent="0.3">
      <c r="B634" s="4">
        <v>44029</v>
      </c>
      <c r="C634">
        <v>13.9</v>
      </c>
      <c r="D634">
        <f t="shared" si="18"/>
        <v>5473.4</v>
      </c>
      <c r="E634">
        <v>45</v>
      </c>
      <c r="H634" s="4">
        <v>44029</v>
      </c>
      <c r="I634">
        <v>13.9</v>
      </c>
      <c r="J634">
        <f t="shared" si="19"/>
        <v>5267.9999999999991</v>
      </c>
      <c r="K634">
        <v>45</v>
      </c>
    </row>
    <row r="635" spans="2:11" x14ac:dyDescent="0.3">
      <c r="B635" s="4">
        <v>44032</v>
      </c>
      <c r="C635">
        <v>-4.9000000000000004</v>
      </c>
      <c r="D635">
        <f t="shared" si="18"/>
        <v>5468.5</v>
      </c>
      <c r="E635">
        <v>41</v>
      </c>
      <c r="H635" s="4">
        <v>44032</v>
      </c>
      <c r="I635">
        <v>-4.9000000000000004</v>
      </c>
      <c r="J635">
        <f t="shared" si="19"/>
        <v>5263.0999999999995</v>
      </c>
      <c r="K635">
        <v>41</v>
      </c>
    </row>
    <row r="636" spans="2:11" x14ac:dyDescent="0.3">
      <c r="B636" s="4">
        <v>44033</v>
      </c>
      <c r="C636">
        <v>4.3</v>
      </c>
      <c r="D636">
        <f t="shared" si="18"/>
        <v>5472.8</v>
      </c>
      <c r="E636">
        <v>53</v>
      </c>
      <c r="H636" s="4">
        <v>44033</v>
      </c>
      <c r="I636">
        <v>4.3</v>
      </c>
      <c r="J636">
        <f t="shared" si="19"/>
        <v>5267.4</v>
      </c>
      <c r="K636">
        <v>53</v>
      </c>
    </row>
    <row r="637" spans="2:11" x14ac:dyDescent="0.3">
      <c r="B637" s="4">
        <v>44034</v>
      </c>
      <c r="C637">
        <v>-14.9</v>
      </c>
      <c r="D637">
        <f t="shared" si="18"/>
        <v>5457.9000000000005</v>
      </c>
      <c r="E637">
        <v>41</v>
      </c>
      <c r="H637" s="4">
        <v>44034</v>
      </c>
      <c r="I637">
        <v>-14.9</v>
      </c>
      <c r="J637">
        <f t="shared" si="19"/>
        <v>5252.5</v>
      </c>
      <c r="K637">
        <v>41</v>
      </c>
    </row>
    <row r="638" spans="2:11" x14ac:dyDescent="0.3">
      <c r="B638" s="4">
        <v>44035</v>
      </c>
      <c r="C638">
        <v>12.2</v>
      </c>
      <c r="D638">
        <f t="shared" si="18"/>
        <v>5470.1</v>
      </c>
      <c r="E638">
        <v>33</v>
      </c>
      <c r="H638" s="4">
        <v>44035</v>
      </c>
      <c r="I638">
        <v>12.2</v>
      </c>
      <c r="J638">
        <f t="shared" si="19"/>
        <v>5264.7</v>
      </c>
      <c r="K638">
        <v>33</v>
      </c>
    </row>
    <row r="639" spans="2:11" x14ac:dyDescent="0.3">
      <c r="B639" s="4">
        <v>44036</v>
      </c>
      <c r="C639">
        <v>-4.4000000000000004</v>
      </c>
      <c r="D639">
        <f t="shared" si="18"/>
        <v>5465.7000000000007</v>
      </c>
      <c r="E639">
        <v>45</v>
      </c>
      <c r="H639" s="4">
        <v>44036</v>
      </c>
      <c r="I639">
        <v>-4.4000000000000004</v>
      </c>
      <c r="J639">
        <f t="shared" si="19"/>
        <v>5260.3</v>
      </c>
      <c r="K639">
        <v>45</v>
      </c>
    </row>
    <row r="640" spans="2:11" x14ac:dyDescent="0.3">
      <c r="B640" s="4">
        <v>44039</v>
      </c>
      <c r="C640">
        <v>42</v>
      </c>
      <c r="D640">
        <f t="shared" si="18"/>
        <v>5507.7000000000007</v>
      </c>
      <c r="E640">
        <v>25</v>
      </c>
      <c r="H640" s="4">
        <v>44039</v>
      </c>
      <c r="I640">
        <v>42</v>
      </c>
      <c r="J640">
        <f t="shared" si="19"/>
        <v>5302.3</v>
      </c>
      <c r="K640">
        <v>25</v>
      </c>
    </row>
    <row r="641" spans="2:11" x14ac:dyDescent="0.3">
      <c r="B641" s="4">
        <v>44040</v>
      </c>
      <c r="C641">
        <v>1</v>
      </c>
      <c r="D641">
        <f t="shared" si="18"/>
        <v>5508.7000000000007</v>
      </c>
      <c r="E641">
        <v>57</v>
      </c>
      <c r="H641" s="4">
        <v>44040</v>
      </c>
      <c r="I641">
        <v>1</v>
      </c>
      <c r="J641">
        <f t="shared" si="19"/>
        <v>5303.3</v>
      </c>
      <c r="K641">
        <v>57</v>
      </c>
    </row>
    <row r="642" spans="2:11" x14ac:dyDescent="0.3">
      <c r="B642" s="4">
        <v>44041</v>
      </c>
      <c r="C642">
        <v>4.2</v>
      </c>
      <c r="D642">
        <f t="shared" si="18"/>
        <v>5512.9000000000005</v>
      </c>
      <c r="E642">
        <v>35</v>
      </c>
      <c r="H642" s="4">
        <v>44041</v>
      </c>
      <c r="I642">
        <v>4.2</v>
      </c>
      <c r="J642">
        <f t="shared" si="19"/>
        <v>5307.5</v>
      </c>
      <c r="K642">
        <v>35</v>
      </c>
    </row>
    <row r="643" spans="2:11" x14ac:dyDescent="0.3">
      <c r="B643" s="4">
        <v>44042</v>
      </c>
      <c r="C643">
        <v>8.6</v>
      </c>
      <c r="D643">
        <f t="shared" ref="D643:D706" si="20">+C643+D642</f>
        <v>5521.5000000000009</v>
      </c>
      <c r="E643">
        <v>33</v>
      </c>
      <c r="H643" s="4">
        <v>44042</v>
      </c>
      <c r="I643">
        <v>8.6</v>
      </c>
      <c r="J643">
        <f t="shared" ref="J643:J706" si="21">+I643+J642</f>
        <v>5316.1</v>
      </c>
      <c r="K643">
        <v>33</v>
      </c>
    </row>
    <row r="644" spans="2:11" x14ac:dyDescent="0.3">
      <c r="B644" s="4">
        <v>44043</v>
      </c>
      <c r="C644">
        <v>32.700000000000003</v>
      </c>
      <c r="D644">
        <f t="shared" si="20"/>
        <v>5554.2000000000007</v>
      </c>
      <c r="E644">
        <v>51</v>
      </c>
      <c r="H644" s="4">
        <v>44043</v>
      </c>
      <c r="I644">
        <v>32.700000000000003</v>
      </c>
      <c r="J644">
        <f t="shared" si="21"/>
        <v>5348.8</v>
      </c>
      <c r="K644">
        <v>51</v>
      </c>
    </row>
    <row r="645" spans="2:11" x14ac:dyDescent="0.3">
      <c r="B645" s="4">
        <v>44046</v>
      </c>
      <c r="C645">
        <v>20.5</v>
      </c>
      <c r="D645">
        <f t="shared" si="20"/>
        <v>5574.7000000000007</v>
      </c>
      <c r="E645">
        <v>41</v>
      </c>
      <c r="H645" s="4">
        <v>44046</v>
      </c>
      <c r="I645">
        <v>20.5</v>
      </c>
      <c r="J645">
        <f t="shared" si="21"/>
        <v>5369.3</v>
      </c>
      <c r="K645">
        <v>41</v>
      </c>
    </row>
    <row r="646" spans="2:11" x14ac:dyDescent="0.3">
      <c r="B646" s="4">
        <v>44047</v>
      </c>
      <c r="C646">
        <v>-26.8</v>
      </c>
      <c r="D646">
        <f t="shared" si="20"/>
        <v>5547.9000000000005</v>
      </c>
      <c r="E646">
        <v>63</v>
      </c>
      <c r="H646" s="4">
        <v>44047</v>
      </c>
      <c r="I646">
        <v>-26.8</v>
      </c>
      <c r="J646">
        <f t="shared" si="21"/>
        <v>5342.5</v>
      </c>
      <c r="K646">
        <v>63</v>
      </c>
    </row>
    <row r="647" spans="2:11" x14ac:dyDescent="0.3">
      <c r="B647" s="4">
        <v>44048</v>
      </c>
      <c r="C647">
        <v>-1.6</v>
      </c>
      <c r="D647">
        <f t="shared" si="20"/>
        <v>5546.3</v>
      </c>
      <c r="E647">
        <v>37</v>
      </c>
      <c r="H647" s="4">
        <v>44048</v>
      </c>
      <c r="I647">
        <v>-1.6</v>
      </c>
      <c r="J647">
        <f t="shared" si="21"/>
        <v>5340.9</v>
      </c>
      <c r="K647">
        <v>37</v>
      </c>
    </row>
    <row r="648" spans="2:11" x14ac:dyDescent="0.3">
      <c r="B648" s="4">
        <v>44049</v>
      </c>
      <c r="C648">
        <v>4.4000000000000004</v>
      </c>
      <c r="D648">
        <f t="shared" si="20"/>
        <v>5550.7</v>
      </c>
      <c r="E648">
        <v>41</v>
      </c>
      <c r="H648" s="4">
        <v>44049</v>
      </c>
      <c r="I648">
        <v>4.4000000000000004</v>
      </c>
      <c r="J648">
        <f t="shared" si="21"/>
        <v>5345.2999999999993</v>
      </c>
      <c r="K648">
        <v>41</v>
      </c>
    </row>
    <row r="649" spans="2:11" x14ac:dyDescent="0.3">
      <c r="B649" s="4">
        <v>44050</v>
      </c>
      <c r="C649">
        <v>0.4</v>
      </c>
      <c r="D649">
        <f t="shared" si="20"/>
        <v>5551.0999999999995</v>
      </c>
      <c r="E649">
        <v>35</v>
      </c>
      <c r="H649" s="4">
        <v>44050</v>
      </c>
      <c r="I649">
        <v>0.4</v>
      </c>
      <c r="J649">
        <f t="shared" si="21"/>
        <v>5345.6999999999989</v>
      </c>
      <c r="K649">
        <v>35</v>
      </c>
    </row>
    <row r="650" spans="2:11" x14ac:dyDescent="0.3">
      <c r="B650" s="4">
        <v>44053</v>
      </c>
      <c r="C650">
        <v>18.8</v>
      </c>
      <c r="D650">
        <f t="shared" si="20"/>
        <v>5569.9</v>
      </c>
      <c r="E650">
        <v>27</v>
      </c>
      <c r="H650" s="4">
        <v>44053</v>
      </c>
      <c r="I650">
        <v>18.8</v>
      </c>
      <c r="J650">
        <f t="shared" si="21"/>
        <v>5364.4999999999991</v>
      </c>
      <c r="K650">
        <v>27</v>
      </c>
    </row>
    <row r="651" spans="2:11" x14ac:dyDescent="0.3">
      <c r="B651" s="4">
        <v>44054</v>
      </c>
      <c r="C651">
        <v>31.4</v>
      </c>
      <c r="D651">
        <f t="shared" si="20"/>
        <v>5601.2999999999993</v>
      </c>
      <c r="E651">
        <v>47</v>
      </c>
      <c r="H651" s="4">
        <v>44054</v>
      </c>
      <c r="I651">
        <v>31.4</v>
      </c>
      <c r="J651">
        <f t="shared" si="21"/>
        <v>5395.8999999999987</v>
      </c>
      <c r="K651">
        <v>47</v>
      </c>
    </row>
    <row r="652" spans="2:11" x14ac:dyDescent="0.3">
      <c r="B652" s="4">
        <v>44055</v>
      </c>
      <c r="C652">
        <v>18.3</v>
      </c>
      <c r="D652">
        <f t="shared" si="20"/>
        <v>5619.5999999999995</v>
      </c>
      <c r="E652">
        <v>51</v>
      </c>
      <c r="H652" s="4">
        <v>44055</v>
      </c>
      <c r="I652">
        <v>18.3</v>
      </c>
      <c r="J652">
        <f t="shared" si="21"/>
        <v>5414.1999999999989</v>
      </c>
      <c r="K652">
        <v>51</v>
      </c>
    </row>
    <row r="653" spans="2:11" x14ac:dyDescent="0.3">
      <c r="B653" s="4">
        <v>44056</v>
      </c>
      <c r="C653">
        <v>-23.5</v>
      </c>
      <c r="D653">
        <f t="shared" si="20"/>
        <v>5596.0999999999995</v>
      </c>
      <c r="E653">
        <v>39</v>
      </c>
      <c r="H653" s="4">
        <v>44056</v>
      </c>
      <c r="I653">
        <v>-14.3</v>
      </c>
      <c r="J653">
        <f t="shared" si="21"/>
        <v>5399.8999999999987</v>
      </c>
      <c r="K653">
        <v>51</v>
      </c>
    </row>
    <row r="654" spans="2:11" x14ac:dyDescent="0.3">
      <c r="B654" s="4">
        <v>44057</v>
      </c>
      <c r="C654">
        <v>16.600000000000001</v>
      </c>
      <c r="D654">
        <f t="shared" si="20"/>
        <v>5612.7</v>
      </c>
      <c r="E654">
        <v>53</v>
      </c>
      <c r="H654" s="4">
        <v>44057</v>
      </c>
      <c r="I654">
        <v>16.600000000000001</v>
      </c>
      <c r="J654">
        <f t="shared" si="21"/>
        <v>5416.4999999999991</v>
      </c>
      <c r="K654">
        <v>53</v>
      </c>
    </row>
    <row r="655" spans="2:11" x14ac:dyDescent="0.3">
      <c r="B655" s="4">
        <v>44061</v>
      </c>
      <c r="C655">
        <v>18.899999999999999</v>
      </c>
      <c r="D655">
        <f t="shared" si="20"/>
        <v>5631.5999999999995</v>
      </c>
      <c r="E655">
        <v>45</v>
      </c>
      <c r="H655" s="4">
        <v>44061</v>
      </c>
      <c r="I655">
        <v>18.899999999999999</v>
      </c>
      <c r="J655">
        <f t="shared" si="21"/>
        <v>5435.3999999999987</v>
      </c>
      <c r="K655">
        <v>45</v>
      </c>
    </row>
    <row r="656" spans="2:11" x14ac:dyDescent="0.3">
      <c r="B656" s="4">
        <v>44062</v>
      </c>
      <c r="C656">
        <v>61.4</v>
      </c>
      <c r="D656">
        <f t="shared" si="20"/>
        <v>5692.9999999999991</v>
      </c>
      <c r="E656">
        <v>45</v>
      </c>
      <c r="H656" s="4">
        <v>44062</v>
      </c>
      <c r="I656">
        <v>61.4</v>
      </c>
      <c r="J656">
        <f t="shared" si="21"/>
        <v>5496.7999999999984</v>
      </c>
      <c r="K656">
        <v>45</v>
      </c>
    </row>
    <row r="657" spans="2:11" x14ac:dyDescent="0.3">
      <c r="B657" s="4">
        <v>44063</v>
      </c>
      <c r="C657">
        <v>35.6</v>
      </c>
      <c r="D657">
        <f t="shared" si="20"/>
        <v>5728.5999999999995</v>
      </c>
      <c r="E657">
        <v>29</v>
      </c>
      <c r="H657" s="4">
        <v>44063</v>
      </c>
      <c r="I657">
        <v>35.6</v>
      </c>
      <c r="J657">
        <f t="shared" si="21"/>
        <v>5532.3999999999987</v>
      </c>
      <c r="K657">
        <v>29</v>
      </c>
    </row>
    <row r="658" spans="2:11" x14ac:dyDescent="0.3">
      <c r="B658" s="4">
        <v>44064</v>
      </c>
      <c r="C658">
        <v>1</v>
      </c>
      <c r="D658">
        <f t="shared" si="20"/>
        <v>5729.5999999999995</v>
      </c>
      <c r="E658">
        <v>73</v>
      </c>
      <c r="H658" s="4">
        <v>44064</v>
      </c>
      <c r="I658">
        <v>1</v>
      </c>
      <c r="J658">
        <f t="shared" si="21"/>
        <v>5533.3999999999987</v>
      </c>
      <c r="K658">
        <v>73</v>
      </c>
    </row>
    <row r="659" spans="2:11" x14ac:dyDescent="0.3">
      <c r="B659" s="4">
        <v>44067</v>
      </c>
      <c r="C659">
        <v>-4.8</v>
      </c>
      <c r="D659">
        <f t="shared" si="20"/>
        <v>5724.7999999999993</v>
      </c>
      <c r="E659">
        <v>47</v>
      </c>
      <c r="H659" s="4">
        <v>44067</v>
      </c>
      <c r="I659">
        <v>-4.8</v>
      </c>
      <c r="J659">
        <f t="shared" si="21"/>
        <v>5528.5999999999985</v>
      </c>
      <c r="K659">
        <v>47</v>
      </c>
    </row>
    <row r="660" spans="2:11" x14ac:dyDescent="0.3">
      <c r="B660" s="4">
        <v>44068</v>
      </c>
      <c r="C660">
        <v>-5.4</v>
      </c>
      <c r="D660">
        <f t="shared" si="20"/>
        <v>5719.4</v>
      </c>
      <c r="E660">
        <v>47</v>
      </c>
      <c r="H660" s="4">
        <v>44068</v>
      </c>
      <c r="I660">
        <v>-5.4</v>
      </c>
      <c r="J660">
        <f t="shared" si="21"/>
        <v>5523.1999999999989</v>
      </c>
      <c r="K660">
        <v>47</v>
      </c>
    </row>
    <row r="661" spans="2:11" x14ac:dyDescent="0.3">
      <c r="B661" s="4">
        <v>44069</v>
      </c>
      <c r="C661">
        <v>-14.6</v>
      </c>
      <c r="D661">
        <f t="shared" si="20"/>
        <v>5704.7999999999993</v>
      </c>
      <c r="E661">
        <v>55</v>
      </c>
      <c r="H661" s="4">
        <v>44069</v>
      </c>
      <c r="I661">
        <v>-14.6</v>
      </c>
      <c r="J661">
        <f t="shared" si="21"/>
        <v>5508.5999999999985</v>
      </c>
      <c r="K661">
        <v>55</v>
      </c>
    </row>
    <row r="662" spans="2:11" x14ac:dyDescent="0.3">
      <c r="B662" s="4">
        <v>44070</v>
      </c>
      <c r="C662">
        <v>-18</v>
      </c>
      <c r="D662">
        <f t="shared" si="20"/>
        <v>5686.7999999999993</v>
      </c>
      <c r="E662">
        <v>95</v>
      </c>
      <c r="H662" s="4">
        <v>44070</v>
      </c>
      <c r="I662">
        <v>-18</v>
      </c>
      <c r="J662">
        <f t="shared" si="21"/>
        <v>5490.5999999999985</v>
      </c>
      <c r="K662">
        <v>95</v>
      </c>
    </row>
    <row r="663" spans="2:11" x14ac:dyDescent="0.3">
      <c r="B663" s="4">
        <v>44071</v>
      </c>
      <c r="C663">
        <v>60.1</v>
      </c>
      <c r="D663">
        <f t="shared" si="20"/>
        <v>5746.9</v>
      </c>
      <c r="E663">
        <v>75</v>
      </c>
      <c r="H663" s="4">
        <v>44071</v>
      </c>
      <c r="I663">
        <v>60.1</v>
      </c>
      <c r="J663">
        <f t="shared" si="21"/>
        <v>5550.6999999999989</v>
      </c>
      <c r="K663">
        <v>75</v>
      </c>
    </row>
    <row r="664" spans="2:11" x14ac:dyDescent="0.3">
      <c r="B664" s="4">
        <v>44074</v>
      </c>
      <c r="C664">
        <v>26.4</v>
      </c>
      <c r="D664">
        <f t="shared" si="20"/>
        <v>5773.2999999999993</v>
      </c>
      <c r="E664">
        <v>67</v>
      </c>
      <c r="H664" s="4">
        <v>44074</v>
      </c>
      <c r="I664">
        <v>26.4</v>
      </c>
      <c r="J664">
        <f t="shared" si="21"/>
        <v>5577.0999999999985</v>
      </c>
      <c r="K664">
        <v>67</v>
      </c>
    </row>
    <row r="665" spans="2:11" x14ac:dyDescent="0.3">
      <c r="B665" s="4">
        <v>44075</v>
      </c>
      <c r="C665">
        <v>80.7</v>
      </c>
      <c r="D665">
        <f t="shared" si="20"/>
        <v>5853.9999999999991</v>
      </c>
      <c r="E665">
        <v>93</v>
      </c>
      <c r="H665" s="4">
        <v>44075</v>
      </c>
      <c r="I665">
        <v>80.7</v>
      </c>
      <c r="J665">
        <f t="shared" si="21"/>
        <v>5657.7999999999984</v>
      </c>
      <c r="K665">
        <v>93</v>
      </c>
    </row>
    <row r="666" spans="2:11" x14ac:dyDescent="0.3">
      <c r="B666" s="4">
        <v>44076</v>
      </c>
      <c r="C666">
        <v>27.6</v>
      </c>
      <c r="D666">
        <f t="shared" si="20"/>
        <v>5881.5999999999995</v>
      </c>
      <c r="E666">
        <v>87</v>
      </c>
      <c r="H666" s="4">
        <v>44076</v>
      </c>
      <c r="I666">
        <v>27.6</v>
      </c>
      <c r="J666">
        <f t="shared" si="21"/>
        <v>5685.3999999999987</v>
      </c>
      <c r="K666">
        <v>87</v>
      </c>
    </row>
    <row r="667" spans="2:11" x14ac:dyDescent="0.3">
      <c r="B667" s="4">
        <v>44077</v>
      </c>
      <c r="C667">
        <v>19.8</v>
      </c>
      <c r="D667">
        <f t="shared" si="20"/>
        <v>5901.4</v>
      </c>
      <c r="E667">
        <v>67</v>
      </c>
      <c r="H667" s="4">
        <v>44077</v>
      </c>
      <c r="I667">
        <v>19.8</v>
      </c>
      <c r="J667">
        <f t="shared" si="21"/>
        <v>5705.1999999999989</v>
      </c>
      <c r="K667">
        <v>67</v>
      </c>
    </row>
    <row r="668" spans="2:11" x14ac:dyDescent="0.3">
      <c r="B668" s="4">
        <v>44078</v>
      </c>
      <c r="C668">
        <v>47.6</v>
      </c>
      <c r="D668">
        <f t="shared" si="20"/>
        <v>5949</v>
      </c>
      <c r="E668">
        <v>53</v>
      </c>
      <c r="H668" s="4">
        <v>44078</v>
      </c>
      <c r="I668">
        <v>47.6</v>
      </c>
      <c r="J668">
        <f t="shared" si="21"/>
        <v>5752.7999999999993</v>
      </c>
      <c r="K668">
        <v>53</v>
      </c>
    </row>
    <row r="669" spans="2:11" x14ac:dyDescent="0.3">
      <c r="B669" s="4">
        <v>44081</v>
      </c>
      <c r="C669">
        <v>9.4</v>
      </c>
      <c r="D669">
        <f t="shared" si="20"/>
        <v>5958.4</v>
      </c>
      <c r="E669">
        <v>51</v>
      </c>
      <c r="H669" s="4">
        <v>44081</v>
      </c>
      <c r="I669">
        <v>9.4</v>
      </c>
      <c r="J669">
        <f t="shared" si="21"/>
        <v>5762.1999999999989</v>
      </c>
      <c r="K669">
        <v>51</v>
      </c>
    </row>
    <row r="670" spans="2:11" x14ac:dyDescent="0.3">
      <c r="B670" s="4">
        <v>44082</v>
      </c>
      <c r="C670">
        <v>-18.600000000000001</v>
      </c>
      <c r="D670">
        <f t="shared" si="20"/>
        <v>5939.7999999999993</v>
      </c>
      <c r="E670">
        <v>39</v>
      </c>
      <c r="H670" s="4">
        <v>44082</v>
      </c>
      <c r="I670">
        <v>-15.4</v>
      </c>
      <c r="J670">
        <f t="shared" si="21"/>
        <v>5746.7999999999993</v>
      </c>
      <c r="K670">
        <v>59</v>
      </c>
    </row>
    <row r="671" spans="2:11" x14ac:dyDescent="0.3">
      <c r="B671" s="4">
        <v>44083</v>
      </c>
      <c r="C671">
        <v>-40.1</v>
      </c>
      <c r="D671">
        <f t="shared" si="20"/>
        <v>5899.6999999999989</v>
      </c>
      <c r="E671">
        <v>69</v>
      </c>
      <c r="H671" s="4">
        <v>44083</v>
      </c>
      <c r="I671">
        <v>-40.1</v>
      </c>
      <c r="J671">
        <f t="shared" si="21"/>
        <v>5706.6999999999989</v>
      </c>
      <c r="K671">
        <v>69</v>
      </c>
    </row>
    <row r="672" spans="2:11" x14ac:dyDescent="0.3">
      <c r="B672" s="4">
        <v>44084</v>
      </c>
      <c r="C672">
        <v>1</v>
      </c>
      <c r="D672">
        <f t="shared" si="20"/>
        <v>5900.6999999999989</v>
      </c>
      <c r="E672">
        <v>65</v>
      </c>
      <c r="H672" s="4">
        <v>44084</v>
      </c>
      <c r="I672">
        <v>1</v>
      </c>
      <c r="J672">
        <f t="shared" si="21"/>
        <v>5707.6999999999989</v>
      </c>
      <c r="K672">
        <v>65</v>
      </c>
    </row>
    <row r="673" spans="2:11" x14ac:dyDescent="0.3">
      <c r="B673" s="4">
        <v>44085</v>
      </c>
      <c r="C673">
        <v>7.9</v>
      </c>
      <c r="D673">
        <f t="shared" si="20"/>
        <v>5908.5999999999985</v>
      </c>
      <c r="E673">
        <v>37</v>
      </c>
      <c r="H673" s="4">
        <v>44085</v>
      </c>
      <c r="I673">
        <v>7.9</v>
      </c>
      <c r="J673">
        <f t="shared" si="21"/>
        <v>5715.5999999999985</v>
      </c>
      <c r="K673">
        <v>37</v>
      </c>
    </row>
    <row r="674" spans="2:11" x14ac:dyDescent="0.3">
      <c r="B674" s="4">
        <v>44088</v>
      </c>
      <c r="C674">
        <v>25.5</v>
      </c>
      <c r="D674">
        <f t="shared" si="20"/>
        <v>5934.0999999999985</v>
      </c>
      <c r="E674">
        <v>27</v>
      </c>
      <c r="H674" s="4">
        <v>44088</v>
      </c>
      <c r="I674">
        <v>25.5</v>
      </c>
      <c r="J674">
        <f t="shared" si="21"/>
        <v>5741.0999999999985</v>
      </c>
      <c r="K674">
        <v>27</v>
      </c>
    </row>
    <row r="675" spans="2:11" x14ac:dyDescent="0.3">
      <c r="B675" s="4">
        <v>44089</v>
      </c>
      <c r="C675">
        <v>16.600000000000001</v>
      </c>
      <c r="D675">
        <f t="shared" si="20"/>
        <v>5950.6999999999989</v>
      </c>
      <c r="E675">
        <v>45</v>
      </c>
      <c r="H675" s="4">
        <v>44089</v>
      </c>
      <c r="I675">
        <v>16.600000000000001</v>
      </c>
      <c r="J675">
        <f t="shared" si="21"/>
        <v>5757.6999999999989</v>
      </c>
      <c r="K675">
        <v>45</v>
      </c>
    </row>
    <row r="676" spans="2:11" x14ac:dyDescent="0.3">
      <c r="B676" s="4">
        <v>44090</v>
      </c>
      <c r="C676">
        <v>22.5</v>
      </c>
      <c r="D676">
        <f t="shared" si="20"/>
        <v>5973.1999999999989</v>
      </c>
      <c r="E676">
        <v>31</v>
      </c>
      <c r="H676" s="4">
        <v>44090</v>
      </c>
      <c r="I676">
        <v>22.5</v>
      </c>
      <c r="J676">
        <f t="shared" si="21"/>
        <v>5780.1999999999989</v>
      </c>
      <c r="K676">
        <v>31</v>
      </c>
    </row>
    <row r="677" spans="2:11" x14ac:dyDescent="0.3">
      <c r="B677" s="4">
        <v>44091</v>
      </c>
      <c r="C677">
        <v>27.1</v>
      </c>
      <c r="D677">
        <f t="shared" si="20"/>
        <v>6000.2999999999993</v>
      </c>
      <c r="E677">
        <v>33</v>
      </c>
      <c r="H677" s="4">
        <v>44091</v>
      </c>
      <c r="I677">
        <v>27.1</v>
      </c>
      <c r="J677">
        <f t="shared" si="21"/>
        <v>5807.2999999999993</v>
      </c>
      <c r="K677">
        <v>33</v>
      </c>
    </row>
    <row r="678" spans="2:11" x14ac:dyDescent="0.3">
      <c r="B678" s="4">
        <v>44092</v>
      </c>
      <c r="C678">
        <v>9.6</v>
      </c>
      <c r="D678">
        <f t="shared" si="20"/>
        <v>6009.9</v>
      </c>
      <c r="E678">
        <v>45</v>
      </c>
      <c r="H678" s="4">
        <v>44092</v>
      </c>
      <c r="I678">
        <v>9.6</v>
      </c>
      <c r="J678">
        <f t="shared" si="21"/>
        <v>5816.9</v>
      </c>
      <c r="K678">
        <v>45</v>
      </c>
    </row>
    <row r="679" spans="2:11" x14ac:dyDescent="0.3">
      <c r="B679" s="4">
        <v>44095</v>
      </c>
      <c r="C679">
        <v>-0.6</v>
      </c>
      <c r="D679">
        <f t="shared" si="20"/>
        <v>6009.2999999999993</v>
      </c>
      <c r="E679">
        <v>45</v>
      </c>
      <c r="H679" s="4">
        <v>44095</v>
      </c>
      <c r="I679">
        <v>-0.6</v>
      </c>
      <c r="J679">
        <f t="shared" si="21"/>
        <v>5816.2999999999993</v>
      </c>
      <c r="K679">
        <v>45</v>
      </c>
    </row>
    <row r="680" spans="2:11" x14ac:dyDescent="0.3">
      <c r="B680" s="4">
        <v>44096</v>
      </c>
      <c r="C680">
        <v>6.4</v>
      </c>
      <c r="D680">
        <f t="shared" si="20"/>
        <v>6015.6999999999989</v>
      </c>
      <c r="E680">
        <v>37</v>
      </c>
      <c r="H680" s="4">
        <v>44096</v>
      </c>
      <c r="I680">
        <v>6.4</v>
      </c>
      <c r="J680">
        <f t="shared" si="21"/>
        <v>5822.6999999999989</v>
      </c>
      <c r="K680">
        <v>37</v>
      </c>
    </row>
    <row r="681" spans="2:11" x14ac:dyDescent="0.3">
      <c r="B681" s="4">
        <v>44097</v>
      </c>
      <c r="C681">
        <v>15.2</v>
      </c>
      <c r="D681">
        <f t="shared" si="20"/>
        <v>6030.8999999999987</v>
      </c>
      <c r="E681">
        <v>59</v>
      </c>
      <c r="H681" s="4">
        <v>44097</v>
      </c>
      <c r="I681">
        <v>15.2</v>
      </c>
      <c r="J681">
        <f t="shared" si="21"/>
        <v>5837.8999999999987</v>
      </c>
      <c r="K681">
        <v>59</v>
      </c>
    </row>
    <row r="682" spans="2:11" x14ac:dyDescent="0.3">
      <c r="B682" s="4">
        <v>44098</v>
      </c>
      <c r="C682">
        <v>36.5</v>
      </c>
      <c r="D682">
        <f t="shared" si="20"/>
        <v>6067.3999999999987</v>
      </c>
      <c r="E682">
        <v>57</v>
      </c>
      <c r="H682" s="4">
        <v>44098</v>
      </c>
      <c r="I682">
        <v>36.5</v>
      </c>
      <c r="J682">
        <f t="shared" si="21"/>
        <v>5874.3999999999987</v>
      </c>
      <c r="K682">
        <v>57</v>
      </c>
    </row>
    <row r="683" spans="2:11" x14ac:dyDescent="0.3">
      <c r="B683" s="4">
        <v>44099</v>
      </c>
      <c r="C683">
        <v>6.2</v>
      </c>
      <c r="D683">
        <f t="shared" si="20"/>
        <v>6073.5999999999985</v>
      </c>
      <c r="E683">
        <v>43</v>
      </c>
      <c r="H683" s="4">
        <v>44099</v>
      </c>
      <c r="I683">
        <v>6.2</v>
      </c>
      <c r="J683">
        <f t="shared" si="21"/>
        <v>5880.5999999999985</v>
      </c>
      <c r="K683">
        <v>43</v>
      </c>
    </row>
    <row r="684" spans="2:11" x14ac:dyDescent="0.3">
      <c r="B684" s="4">
        <v>44102</v>
      </c>
      <c r="C684">
        <v>-19.8</v>
      </c>
      <c r="D684">
        <f t="shared" si="20"/>
        <v>6053.7999999999984</v>
      </c>
      <c r="E684">
        <v>45</v>
      </c>
      <c r="H684" s="4">
        <v>44102</v>
      </c>
      <c r="I684">
        <v>-19.8</v>
      </c>
      <c r="J684">
        <f t="shared" si="21"/>
        <v>5860.7999999999984</v>
      </c>
      <c r="K684">
        <v>45</v>
      </c>
    </row>
    <row r="685" spans="2:11" x14ac:dyDescent="0.3">
      <c r="B685" s="4">
        <v>44103</v>
      </c>
      <c r="C685">
        <v>-1.7</v>
      </c>
      <c r="D685">
        <f t="shared" si="20"/>
        <v>6052.0999999999985</v>
      </c>
      <c r="E685">
        <v>61</v>
      </c>
      <c r="H685" s="4">
        <v>44103</v>
      </c>
      <c r="I685">
        <v>-1.7</v>
      </c>
      <c r="J685">
        <f t="shared" si="21"/>
        <v>5859.0999999999985</v>
      </c>
      <c r="K685">
        <v>61</v>
      </c>
    </row>
    <row r="686" spans="2:11" x14ac:dyDescent="0.3">
      <c r="B686" s="4">
        <v>44109</v>
      </c>
      <c r="C686">
        <v>-38.799999999999997</v>
      </c>
      <c r="D686">
        <f t="shared" si="20"/>
        <v>6013.2999999999984</v>
      </c>
      <c r="E686">
        <v>51</v>
      </c>
      <c r="H686" s="4">
        <v>44109</v>
      </c>
      <c r="I686">
        <v>-35.4</v>
      </c>
      <c r="J686">
        <f t="shared" si="21"/>
        <v>5823.6999999999989</v>
      </c>
      <c r="K686">
        <v>65</v>
      </c>
    </row>
    <row r="687" spans="2:11" x14ac:dyDescent="0.3">
      <c r="B687" s="4">
        <v>44110</v>
      </c>
      <c r="C687">
        <v>23.4</v>
      </c>
      <c r="D687">
        <f t="shared" si="20"/>
        <v>6036.699999999998</v>
      </c>
      <c r="E687">
        <v>75</v>
      </c>
      <c r="H687" s="4">
        <v>44110</v>
      </c>
      <c r="I687">
        <v>23.4</v>
      </c>
      <c r="J687">
        <f t="shared" si="21"/>
        <v>5847.0999999999985</v>
      </c>
      <c r="K687">
        <v>75</v>
      </c>
    </row>
    <row r="688" spans="2:11" x14ac:dyDescent="0.3">
      <c r="B688" s="4">
        <v>44111</v>
      </c>
      <c r="C688">
        <v>-17.2</v>
      </c>
      <c r="D688">
        <f t="shared" si="20"/>
        <v>6019.4999999999982</v>
      </c>
      <c r="E688">
        <v>61</v>
      </c>
      <c r="H688" s="4">
        <v>44111</v>
      </c>
      <c r="I688">
        <v>-17.2</v>
      </c>
      <c r="J688">
        <f t="shared" si="21"/>
        <v>5829.8999999999987</v>
      </c>
      <c r="K688">
        <v>61</v>
      </c>
    </row>
    <row r="689" spans="2:11" x14ac:dyDescent="0.3">
      <c r="B689" s="4">
        <v>44112</v>
      </c>
      <c r="C689">
        <v>-15.8</v>
      </c>
      <c r="D689">
        <f t="shared" si="20"/>
        <v>6003.699999999998</v>
      </c>
      <c r="E689">
        <v>53</v>
      </c>
      <c r="H689" s="4">
        <v>44112</v>
      </c>
      <c r="I689">
        <v>-15.8</v>
      </c>
      <c r="J689">
        <f t="shared" si="21"/>
        <v>5814.0999999999985</v>
      </c>
      <c r="K689">
        <v>53</v>
      </c>
    </row>
    <row r="690" spans="2:11" x14ac:dyDescent="0.3">
      <c r="B690" s="4">
        <v>44116</v>
      </c>
      <c r="C690">
        <v>-4.8</v>
      </c>
      <c r="D690">
        <f t="shared" si="20"/>
        <v>5998.8999999999978</v>
      </c>
      <c r="E690">
        <v>43</v>
      </c>
      <c r="H690" s="4">
        <v>44116</v>
      </c>
      <c r="I690">
        <v>-4.8</v>
      </c>
      <c r="J690">
        <f t="shared" si="21"/>
        <v>5809.2999999999984</v>
      </c>
      <c r="K690">
        <v>43</v>
      </c>
    </row>
    <row r="691" spans="2:11" x14ac:dyDescent="0.3">
      <c r="B691" s="4">
        <v>44117</v>
      </c>
      <c r="C691">
        <v>8.8000000000000007</v>
      </c>
      <c r="D691">
        <f t="shared" si="20"/>
        <v>6007.699999999998</v>
      </c>
      <c r="E691">
        <v>41</v>
      </c>
      <c r="H691" s="4">
        <v>44117</v>
      </c>
      <c r="I691">
        <v>8.8000000000000007</v>
      </c>
      <c r="J691">
        <f t="shared" si="21"/>
        <v>5818.0999999999985</v>
      </c>
      <c r="K691">
        <v>41</v>
      </c>
    </row>
    <row r="692" spans="2:11" x14ac:dyDescent="0.3">
      <c r="B692" s="4">
        <v>44118</v>
      </c>
      <c r="C692">
        <v>22</v>
      </c>
      <c r="D692">
        <f t="shared" si="20"/>
        <v>6029.699999999998</v>
      </c>
      <c r="E692">
        <v>69</v>
      </c>
      <c r="H692" s="4">
        <v>44118</v>
      </c>
      <c r="I692">
        <v>22</v>
      </c>
      <c r="J692">
        <f t="shared" si="21"/>
        <v>5840.0999999999985</v>
      </c>
      <c r="K692">
        <v>69</v>
      </c>
    </row>
    <row r="693" spans="2:11" x14ac:dyDescent="0.3">
      <c r="B693" s="4">
        <v>44119</v>
      </c>
      <c r="C693">
        <v>20.399999999999999</v>
      </c>
      <c r="D693">
        <f t="shared" si="20"/>
        <v>6050.0999999999976</v>
      </c>
      <c r="E693">
        <v>39</v>
      </c>
      <c r="H693" s="4">
        <v>44119</v>
      </c>
      <c r="I693">
        <v>20.399999999999999</v>
      </c>
      <c r="J693">
        <f t="shared" si="21"/>
        <v>5860.4999999999982</v>
      </c>
      <c r="K693">
        <v>39</v>
      </c>
    </row>
    <row r="694" spans="2:11" x14ac:dyDescent="0.3">
      <c r="B694" s="4">
        <v>44120</v>
      </c>
      <c r="C694">
        <v>11.4</v>
      </c>
      <c r="D694">
        <f t="shared" si="20"/>
        <v>6061.4999999999973</v>
      </c>
      <c r="E694">
        <v>55</v>
      </c>
      <c r="H694" s="4">
        <v>44120</v>
      </c>
      <c r="I694">
        <v>11.4</v>
      </c>
      <c r="J694">
        <f t="shared" si="21"/>
        <v>5871.8999999999978</v>
      </c>
      <c r="K694">
        <v>55</v>
      </c>
    </row>
    <row r="695" spans="2:11" x14ac:dyDescent="0.3">
      <c r="B695" s="4">
        <v>44123</v>
      </c>
      <c r="C695">
        <v>60.2</v>
      </c>
      <c r="D695">
        <f t="shared" si="20"/>
        <v>6121.6999999999971</v>
      </c>
      <c r="E695">
        <v>79</v>
      </c>
      <c r="H695" s="4">
        <v>44123</v>
      </c>
      <c r="I695">
        <v>60.2</v>
      </c>
      <c r="J695">
        <f t="shared" si="21"/>
        <v>5932.0999999999976</v>
      </c>
      <c r="K695">
        <v>79</v>
      </c>
    </row>
    <row r="696" spans="2:11" x14ac:dyDescent="0.3">
      <c r="B696" s="4">
        <v>44124</v>
      </c>
      <c r="C696">
        <v>7.3</v>
      </c>
      <c r="D696">
        <f t="shared" si="20"/>
        <v>6128.9999999999973</v>
      </c>
      <c r="E696">
        <v>77</v>
      </c>
      <c r="H696" s="4">
        <v>44124</v>
      </c>
      <c r="I696">
        <v>7.3</v>
      </c>
      <c r="J696">
        <f t="shared" si="21"/>
        <v>5939.3999999999978</v>
      </c>
      <c r="K696">
        <v>77</v>
      </c>
    </row>
    <row r="697" spans="2:11" x14ac:dyDescent="0.3">
      <c r="B697" s="4">
        <v>44125</v>
      </c>
      <c r="C697">
        <v>-18.3</v>
      </c>
      <c r="D697">
        <f t="shared" si="20"/>
        <v>6110.6999999999971</v>
      </c>
      <c r="E697">
        <v>67</v>
      </c>
      <c r="H697" s="4">
        <v>44125</v>
      </c>
      <c r="I697">
        <v>-34.700000000000003</v>
      </c>
      <c r="J697">
        <f t="shared" si="21"/>
        <v>5904.699999999998</v>
      </c>
      <c r="K697">
        <v>93</v>
      </c>
    </row>
    <row r="698" spans="2:11" x14ac:dyDescent="0.3">
      <c r="B698" s="4">
        <v>44126</v>
      </c>
      <c r="C698">
        <v>-11.2</v>
      </c>
      <c r="D698">
        <f t="shared" si="20"/>
        <v>6099.4999999999973</v>
      </c>
      <c r="E698">
        <v>47</v>
      </c>
      <c r="H698" s="4">
        <v>44126</v>
      </c>
      <c r="I698">
        <v>-11.2</v>
      </c>
      <c r="J698">
        <f t="shared" si="21"/>
        <v>5893.4999999999982</v>
      </c>
      <c r="K698">
        <v>47</v>
      </c>
    </row>
    <row r="699" spans="2:11" x14ac:dyDescent="0.3">
      <c r="B699" s="4">
        <v>44127</v>
      </c>
      <c r="C699">
        <v>-6.7</v>
      </c>
      <c r="D699">
        <f t="shared" si="20"/>
        <v>6092.7999999999975</v>
      </c>
      <c r="E699">
        <v>79</v>
      </c>
      <c r="H699" s="4">
        <v>44127</v>
      </c>
      <c r="I699">
        <v>-6.7</v>
      </c>
      <c r="J699">
        <f t="shared" si="21"/>
        <v>5886.7999999999984</v>
      </c>
      <c r="K699">
        <v>79</v>
      </c>
    </row>
    <row r="700" spans="2:11" x14ac:dyDescent="0.3">
      <c r="B700" s="4">
        <v>44130</v>
      </c>
      <c r="C700">
        <v>-15.8</v>
      </c>
      <c r="D700">
        <f t="shared" si="20"/>
        <v>6076.9999999999973</v>
      </c>
      <c r="E700">
        <v>31</v>
      </c>
      <c r="H700" s="4">
        <v>44130</v>
      </c>
      <c r="I700">
        <v>-9.8000000000000007</v>
      </c>
      <c r="J700">
        <f t="shared" si="21"/>
        <v>5876.9999999999982</v>
      </c>
      <c r="K700">
        <v>41</v>
      </c>
    </row>
    <row r="701" spans="2:11" x14ac:dyDescent="0.3">
      <c r="B701" s="4">
        <v>44131</v>
      </c>
      <c r="C701">
        <v>-13.6</v>
      </c>
      <c r="D701">
        <f t="shared" si="20"/>
        <v>6063.3999999999969</v>
      </c>
      <c r="E701">
        <v>57</v>
      </c>
      <c r="H701" s="4">
        <v>44131</v>
      </c>
      <c r="I701">
        <v>-13.6</v>
      </c>
      <c r="J701">
        <f t="shared" si="21"/>
        <v>5863.3999999999978</v>
      </c>
      <c r="K701">
        <v>57</v>
      </c>
    </row>
    <row r="702" spans="2:11" x14ac:dyDescent="0.3">
      <c r="B702" s="4">
        <v>44132</v>
      </c>
      <c r="C702">
        <v>-29</v>
      </c>
      <c r="D702">
        <f t="shared" si="20"/>
        <v>6034.3999999999969</v>
      </c>
      <c r="E702">
        <v>37</v>
      </c>
      <c r="H702" s="4">
        <v>44132</v>
      </c>
      <c r="I702">
        <v>-21</v>
      </c>
      <c r="J702">
        <f t="shared" si="21"/>
        <v>5842.3999999999978</v>
      </c>
      <c r="K702">
        <v>55</v>
      </c>
    </row>
    <row r="703" spans="2:11" x14ac:dyDescent="0.3">
      <c r="B703" s="4">
        <v>44133</v>
      </c>
      <c r="C703">
        <v>-5.7</v>
      </c>
      <c r="D703">
        <f t="shared" si="20"/>
        <v>6028.6999999999971</v>
      </c>
      <c r="E703">
        <v>51</v>
      </c>
      <c r="H703" s="4">
        <v>44133</v>
      </c>
      <c r="I703">
        <v>-5.7</v>
      </c>
      <c r="J703">
        <f t="shared" si="21"/>
        <v>5836.699999999998</v>
      </c>
      <c r="K703">
        <v>51</v>
      </c>
    </row>
    <row r="704" spans="2:11" x14ac:dyDescent="0.3">
      <c r="B704" s="4">
        <v>44134</v>
      </c>
      <c r="C704">
        <v>13.4</v>
      </c>
      <c r="D704">
        <f t="shared" si="20"/>
        <v>6042.0999999999967</v>
      </c>
      <c r="E704">
        <v>45</v>
      </c>
      <c r="H704" s="4">
        <v>44134</v>
      </c>
      <c r="I704">
        <v>13.4</v>
      </c>
      <c r="J704">
        <f t="shared" si="21"/>
        <v>5850.0999999999976</v>
      </c>
      <c r="K704">
        <v>45</v>
      </c>
    </row>
    <row r="705" spans="2:11" x14ac:dyDescent="0.3">
      <c r="B705" s="4">
        <v>44137</v>
      </c>
      <c r="C705">
        <v>-17.600000000000001</v>
      </c>
      <c r="D705">
        <f t="shared" si="20"/>
        <v>6024.4999999999964</v>
      </c>
      <c r="E705">
        <v>51</v>
      </c>
      <c r="H705" s="4">
        <v>44137</v>
      </c>
      <c r="I705">
        <v>-17.600000000000001</v>
      </c>
      <c r="J705">
        <f t="shared" si="21"/>
        <v>5832.4999999999973</v>
      </c>
      <c r="K705">
        <v>51</v>
      </c>
    </row>
    <row r="706" spans="2:11" x14ac:dyDescent="0.3">
      <c r="B706" s="4">
        <v>44138</v>
      </c>
      <c r="C706">
        <v>-1.6</v>
      </c>
      <c r="D706">
        <f t="shared" si="20"/>
        <v>6022.899999999996</v>
      </c>
      <c r="E706">
        <v>57</v>
      </c>
      <c r="H706" s="4">
        <v>44138</v>
      </c>
      <c r="I706">
        <v>-1.6</v>
      </c>
      <c r="J706">
        <f t="shared" si="21"/>
        <v>5830.8999999999969</v>
      </c>
      <c r="K706">
        <v>57</v>
      </c>
    </row>
    <row r="707" spans="2:11" x14ac:dyDescent="0.3">
      <c r="B707" s="4">
        <v>44139</v>
      </c>
      <c r="C707">
        <v>2</v>
      </c>
      <c r="D707">
        <f t="shared" ref="D707:D770" si="22">+C707+D706</f>
        <v>6024.899999999996</v>
      </c>
      <c r="E707">
        <v>91</v>
      </c>
      <c r="H707" s="4">
        <v>44139</v>
      </c>
      <c r="I707">
        <v>2</v>
      </c>
      <c r="J707">
        <f t="shared" ref="J707:J770" si="23">+I707+J706</f>
        <v>5832.8999999999969</v>
      </c>
      <c r="K707">
        <v>91</v>
      </c>
    </row>
    <row r="708" spans="2:11" x14ac:dyDescent="0.3">
      <c r="B708" s="4">
        <v>44140</v>
      </c>
      <c r="C708">
        <v>-24.4</v>
      </c>
      <c r="D708">
        <f t="shared" si="22"/>
        <v>6000.4999999999964</v>
      </c>
      <c r="E708">
        <v>47</v>
      </c>
      <c r="H708" s="4">
        <v>44140</v>
      </c>
      <c r="I708">
        <v>-43.6</v>
      </c>
      <c r="J708">
        <f t="shared" si="23"/>
        <v>5789.2999999999965</v>
      </c>
      <c r="K708">
        <v>69</v>
      </c>
    </row>
    <row r="709" spans="2:11" x14ac:dyDescent="0.3">
      <c r="B709" s="4">
        <v>44141</v>
      </c>
      <c r="C709">
        <v>-11.4</v>
      </c>
      <c r="D709">
        <f t="shared" si="22"/>
        <v>5989.0999999999967</v>
      </c>
      <c r="E709">
        <v>45</v>
      </c>
      <c r="H709" s="4">
        <v>44141</v>
      </c>
      <c r="I709">
        <v>-11.4</v>
      </c>
      <c r="J709">
        <f t="shared" si="23"/>
        <v>5777.8999999999969</v>
      </c>
      <c r="K709">
        <v>45</v>
      </c>
    </row>
    <row r="710" spans="2:11" x14ac:dyDescent="0.3">
      <c r="B710" s="4">
        <v>44144</v>
      </c>
      <c r="C710">
        <v>-6.4</v>
      </c>
      <c r="D710">
        <f t="shared" si="22"/>
        <v>5982.6999999999971</v>
      </c>
      <c r="E710">
        <v>53</v>
      </c>
      <c r="H710" s="4">
        <v>44144</v>
      </c>
      <c r="I710">
        <v>-6.4</v>
      </c>
      <c r="J710">
        <f t="shared" si="23"/>
        <v>5771.4999999999973</v>
      </c>
      <c r="K710">
        <v>53</v>
      </c>
    </row>
    <row r="711" spans="2:11" x14ac:dyDescent="0.3">
      <c r="B711" s="4">
        <v>44145</v>
      </c>
      <c r="C711">
        <v>11.9</v>
      </c>
      <c r="D711">
        <f t="shared" si="22"/>
        <v>5994.5999999999967</v>
      </c>
      <c r="E711">
        <v>68</v>
      </c>
      <c r="H711" s="4">
        <v>44145</v>
      </c>
      <c r="I711">
        <v>11.9</v>
      </c>
      <c r="J711">
        <f t="shared" si="23"/>
        <v>5783.3999999999969</v>
      </c>
      <c r="K711">
        <v>68</v>
      </c>
    </row>
    <row r="712" spans="2:11" x14ac:dyDescent="0.3">
      <c r="B712" s="4">
        <v>44146</v>
      </c>
      <c r="C712">
        <v>47.5</v>
      </c>
      <c r="D712">
        <f t="shared" si="22"/>
        <v>6042.0999999999967</v>
      </c>
      <c r="E712">
        <v>47</v>
      </c>
      <c r="H712" s="4">
        <v>44146</v>
      </c>
      <c r="I712">
        <v>47.5</v>
      </c>
      <c r="J712">
        <f t="shared" si="23"/>
        <v>5830.8999999999969</v>
      </c>
      <c r="K712">
        <v>47</v>
      </c>
    </row>
    <row r="713" spans="2:11" x14ac:dyDescent="0.3">
      <c r="B713" s="4">
        <v>44147</v>
      </c>
      <c r="C713">
        <v>-28.6</v>
      </c>
      <c r="D713">
        <f t="shared" si="22"/>
        <v>6013.4999999999964</v>
      </c>
      <c r="E713">
        <v>57</v>
      </c>
      <c r="H713" s="4">
        <v>44147</v>
      </c>
      <c r="I713">
        <v>-28.6</v>
      </c>
      <c r="J713">
        <f t="shared" si="23"/>
        <v>5802.2999999999965</v>
      </c>
      <c r="K713">
        <v>57</v>
      </c>
    </row>
    <row r="714" spans="2:11" x14ac:dyDescent="0.3">
      <c r="B714" s="4">
        <v>44148</v>
      </c>
      <c r="C714">
        <v>23.9</v>
      </c>
      <c r="D714">
        <f t="shared" si="22"/>
        <v>6037.399999999996</v>
      </c>
      <c r="E714">
        <v>55</v>
      </c>
      <c r="H714" s="4">
        <v>44148</v>
      </c>
      <c r="I714">
        <v>23.9</v>
      </c>
      <c r="J714">
        <f t="shared" si="23"/>
        <v>5826.1999999999962</v>
      </c>
      <c r="K714">
        <v>55</v>
      </c>
    </row>
    <row r="715" spans="2:11" x14ac:dyDescent="0.3">
      <c r="B715" s="4">
        <v>44151</v>
      </c>
      <c r="C715">
        <v>21.6</v>
      </c>
      <c r="D715">
        <f t="shared" si="22"/>
        <v>6058.9999999999964</v>
      </c>
      <c r="E715">
        <v>41</v>
      </c>
      <c r="H715" s="4">
        <v>44151</v>
      </c>
      <c r="I715">
        <v>21.6</v>
      </c>
      <c r="J715">
        <f t="shared" si="23"/>
        <v>5847.7999999999965</v>
      </c>
      <c r="K715">
        <v>41</v>
      </c>
    </row>
    <row r="716" spans="2:11" x14ac:dyDescent="0.3">
      <c r="B716" s="4">
        <v>44152</v>
      </c>
      <c r="C716">
        <v>22.6</v>
      </c>
      <c r="D716">
        <f t="shared" si="22"/>
        <v>6081.5999999999967</v>
      </c>
      <c r="E716">
        <v>51</v>
      </c>
      <c r="H716" s="4">
        <v>44152</v>
      </c>
      <c r="I716">
        <v>22.6</v>
      </c>
      <c r="J716">
        <f t="shared" si="23"/>
        <v>5870.3999999999969</v>
      </c>
      <c r="K716">
        <v>51</v>
      </c>
    </row>
    <row r="717" spans="2:11" x14ac:dyDescent="0.3">
      <c r="B717" s="4">
        <v>44153</v>
      </c>
      <c r="C717">
        <v>-29.8</v>
      </c>
      <c r="D717">
        <f t="shared" si="22"/>
        <v>6051.7999999999965</v>
      </c>
      <c r="E717">
        <v>41</v>
      </c>
      <c r="H717" s="4">
        <v>44153</v>
      </c>
      <c r="I717">
        <v>-29.8</v>
      </c>
      <c r="J717">
        <f t="shared" si="23"/>
        <v>5840.5999999999967</v>
      </c>
      <c r="K717">
        <v>41</v>
      </c>
    </row>
    <row r="718" spans="2:11" x14ac:dyDescent="0.3">
      <c r="B718" s="4">
        <v>44154</v>
      </c>
      <c r="C718">
        <v>15.2</v>
      </c>
      <c r="D718">
        <f t="shared" si="22"/>
        <v>6066.9999999999964</v>
      </c>
      <c r="E718">
        <v>43</v>
      </c>
      <c r="H718" s="4">
        <v>44154</v>
      </c>
      <c r="I718">
        <v>15.2</v>
      </c>
      <c r="J718">
        <f t="shared" si="23"/>
        <v>5855.7999999999965</v>
      </c>
      <c r="K718">
        <v>43</v>
      </c>
    </row>
    <row r="719" spans="2:11" x14ac:dyDescent="0.3">
      <c r="B719" s="4">
        <v>44155</v>
      </c>
      <c r="C719">
        <v>5.9</v>
      </c>
      <c r="D719">
        <f t="shared" si="22"/>
        <v>6072.899999999996</v>
      </c>
      <c r="E719">
        <v>33</v>
      </c>
      <c r="H719" s="4">
        <v>44155</v>
      </c>
      <c r="I719">
        <v>5.9</v>
      </c>
      <c r="J719">
        <f t="shared" si="23"/>
        <v>5861.6999999999962</v>
      </c>
      <c r="K719">
        <v>33</v>
      </c>
    </row>
    <row r="720" spans="2:11" x14ac:dyDescent="0.3">
      <c r="B720" s="4">
        <v>44158</v>
      </c>
      <c r="C720">
        <v>-3.3</v>
      </c>
      <c r="D720">
        <f t="shared" si="22"/>
        <v>6069.5999999999958</v>
      </c>
      <c r="E720">
        <v>39</v>
      </c>
      <c r="H720" s="4">
        <v>44158</v>
      </c>
      <c r="I720">
        <v>-3.3</v>
      </c>
      <c r="J720">
        <f t="shared" si="23"/>
        <v>5858.399999999996</v>
      </c>
      <c r="K720">
        <v>39</v>
      </c>
    </row>
    <row r="721" spans="2:11" x14ac:dyDescent="0.3">
      <c r="B721" s="4">
        <v>44159</v>
      </c>
      <c r="C721">
        <v>-3</v>
      </c>
      <c r="D721">
        <f t="shared" si="22"/>
        <v>6066.5999999999958</v>
      </c>
      <c r="E721">
        <v>37</v>
      </c>
      <c r="H721" s="4">
        <v>44159</v>
      </c>
      <c r="I721">
        <v>-3</v>
      </c>
      <c r="J721">
        <f t="shared" si="23"/>
        <v>5855.399999999996</v>
      </c>
      <c r="K721">
        <v>37</v>
      </c>
    </row>
    <row r="722" spans="2:11" x14ac:dyDescent="0.3">
      <c r="B722" s="4">
        <v>44160</v>
      </c>
      <c r="C722">
        <v>27.8</v>
      </c>
      <c r="D722">
        <f t="shared" si="22"/>
        <v>6094.399999999996</v>
      </c>
      <c r="E722">
        <v>59</v>
      </c>
      <c r="H722" s="4">
        <v>44160</v>
      </c>
      <c r="I722">
        <v>27.8</v>
      </c>
      <c r="J722">
        <f t="shared" si="23"/>
        <v>5883.1999999999962</v>
      </c>
      <c r="K722">
        <v>59</v>
      </c>
    </row>
    <row r="723" spans="2:11" x14ac:dyDescent="0.3">
      <c r="B723" s="4">
        <v>44161</v>
      </c>
      <c r="C723">
        <v>-2.1</v>
      </c>
      <c r="D723">
        <f t="shared" si="22"/>
        <v>6092.2999999999956</v>
      </c>
      <c r="E723">
        <v>61</v>
      </c>
      <c r="H723" s="4">
        <v>44161</v>
      </c>
      <c r="I723">
        <v>-2.1</v>
      </c>
      <c r="J723">
        <f t="shared" si="23"/>
        <v>5881.0999999999958</v>
      </c>
      <c r="K723">
        <v>61</v>
      </c>
    </row>
    <row r="724" spans="2:11" x14ac:dyDescent="0.3">
      <c r="B724" s="4">
        <v>44162</v>
      </c>
      <c r="C724">
        <v>16.7</v>
      </c>
      <c r="D724">
        <f t="shared" si="22"/>
        <v>6108.9999999999955</v>
      </c>
      <c r="E724">
        <v>33</v>
      </c>
      <c r="H724" s="4">
        <v>44162</v>
      </c>
      <c r="I724">
        <v>16.7</v>
      </c>
      <c r="J724">
        <f t="shared" si="23"/>
        <v>5897.7999999999956</v>
      </c>
      <c r="K724">
        <v>33</v>
      </c>
    </row>
    <row r="725" spans="2:11" x14ac:dyDescent="0.3">
      <c r="B725" s="4">
        <v>44165</v>
      </c>
      <c r="C725">
        <v>-11.9</v>
      </c>
      <c r="D725">
        <f t="shared" si="22"/>
        <v>6097.0999999999958</v>
      </c>
      <c r="E725">
        <v>49</v>
      </c>
      <c r="H725" s="4">
        <v>44165</v>
      </c>
      <c r="I725">
        <v>-11.9</v>
      </c>
      <c r="J725">
        <f t="shared" si="23"/>
        <v>5885.899999999996</v>
      </c>
      <c r="K725">
        <v>49</v>
      </c>
    </row>
    <row r="726" spans="2:11" x14ac:dyDescent="0.3">
      <c r="B726" s="4">
        <v>44166</v>
      </c>
      <c r="C726">
        <v>29.4</v>
      </c>
      <c r="D726">
        <f t="shared" si="22"/>
        <v>6126.4999999999955</v>
      </c>
      <c r="E726">
        <v>33</v>
      </c>
      <c r="H726" s="4">
        <v>44166</v>
      </c>
      <c r="I726">
        <v>29.4</v>
      </c>
      <c r="J726">
        <f t="shared" si="23"/>
        <v>5915.2999999999956</v>
      </c>
      <c r="K726">
        <v>33</v>
      </c>
    </row>
    <row r="727" spans="2:11" x14ac:dyDescent="0.3">
      <c r="B727" s="4">
        <v>44167</v>
      </c>
      <c r="C727">
        <v>-10.9</v>
      </c>
      <c r="D727">
        <f t="shared" si="22"/>
        <v>6115.5999999999958</v>
      </c>
      <c r="E727">
        <v>45</v>
      </c>
      <c r="H727" s="4">
        <v>44167</v>
      </c>
      <c r="I727">
        <v>-10.9</v>
      </c>
      <c r="J727">
        <f t="shared" si="23"/>
        <v>5904.399999999996</v>
      </c>
      <c r="K727">
        <v>45</v>
      </c>
    </row>
    <row r="728" spans="2:11" x14ac:dyDescent="0.3">
      <c r="B728" s="4">
        <v>44168</v>
      </c>
      <c r="C728">
        <v>-17.600000000000001</v>
      </c>
      <c r="D728">
        <f t="shared" si="22"/>
        <v>6097.9999999999955</v>
      </c>
      <c r="E728">
        <v>37</v>
      </c>
      <c r="H728" s="4">
        <v>44168</v>
      </c>
      <c r="I728">
        <v>-17.600000000000001</v>
      </c>
      <c r="J728">
        <f t="shared" si="23"/>
        <v>5886.7999999999956</v>
      </c>
      <c r="K728">
        <v>37</v>
      </c>
    </row>
    <row r="729" spans="2:11" x14ac:dyDescent="0.3">
      <c r="B729" s="4">
        <v>44169</v>
      </c>
      <c r="C729">
        <v>16.2</v>
      </c>
      <c r="D729">
        <f t="shared" si="22"/>
        <v>6114.1999999999953</v>
      </c>
      <c r="E729">
        <v>41</v>
      </c>
      <c r="H729" s="4">
        <v>44169</v>
      </c>
      <c r="I729">
        <v>16.2</v>
      </c>
      <c r="J729">
        <f t="shared" si="23"/>
        <v>5902.9999999999955</v>
      </c>
      <c r="K729">
        <v>41</v>
      </c>
    </row>
    <row r="730" spans="2:11" x14ac:dyDescent="0.3">
      <c r="B730" s="4">
        <v>44172</v>
      </c>
      <c r="C730">
        <v>-15.2</v>
      </c>
      <c r="D730">
        <f t="shared" si="22"/>
        <v>6098.9999999999955</v>
      </c>
      <c r="E730">
        <v>53</v>
      </c>
      <c r="H730" s="4">
        <v>44172</v>
      </c>
      <c r="I730">
        <v>-15.2</v>
      </c>
      <c r="J730">
        <f t="shared" si="23"/>
        <v>5887.7999999999956</v>
      </c>
      <c r="K730">
        <v>53</v>
      </c>
    </row>
    <row r="731" spans="2:11" x14ac:dyDescent="0.3">
      <c r="B731" s="4">
        <v>44173</v>
      </c>
      <c r="C731">
        <v>31.3</v>
      </c>
      <c r="D731">
        <f t="shared" si="22"/>
        <v>6130.2999999999956</v>
      </c>
      <c r="E731">
        <v>31</v>
      </c>
      <c r="H731" s="4">
        <v>44173</v>
      </c>
      <c r="I731">
        <v>31.3</v>
      </c>
      <c r="J731">
        <f t="shared" si="23"/>
        <v>5919.0999999999958</v>
      </c>
      <c r="K731">
        <v>31</v>
      </c>
    </row>
    <row r="732" spans="2:11" x14ac:dyDescent="0.3">
      <c r="B732" s="4">
        <v>44174</v>
      </c>
      <c r="C732">
        <v>-21</v>
      </c>
      <c r="D732">
        <f t="shared" si="22"/>
        <v>6109.2999999999956</v>
      </c>
      <c r="E732">
        <v>31</v>
      </c>
      <c r="H732" s="4">
        <v>44174</v>
      </c>
      <c r="I732">
        <v>-28.6</v>
      </c>
      <c r="J732">
        <f t="shared" si="23"/>
        <v>5890.4999999999955</v>
      </c>
      <c r="K732">
        <v>43</v>
      </c>
    </row>
    <row r="733" spans="2:11" x14ac:dyDescent="0.3">
      <c r="B733" s="4">
        <v>44175</v>
      </c>
      <c r="C733">
        <v>-1.2</v>
      </c>
      <c r="D733">
        <f t="shared" si="22"/>
        <v>6108.0999999999958</v>
      </c>
      <c r="E733">
        <v>35</v>
      </c>
      <c r="H733" s="4">
        <v>44175</v>
      </c>
      <c r="I733">
        <v>-1.2</v>
      </c>
      <c r="J733">
        <f t="shared" si="23"/>
        <v>5889.2999999999956</v>
      </c>
      <c r="K733">
        <v>35</v>
      </c>
    </row>
    <row r="734" spans="2:11" x14ac:dyDescent="0.3">
      <c r="B734" s="4">
        <v>44176</v>
      </c>
      <c r="C734">
        <v>-9.4</v>
      </c>
      <c r="D734">
        <f t="shared" si="22"/>
        <v>6098.6999999999962</v>
      </c>
      <c r="E734">
        <v>37</v>
      </c>
      <c r="H734" s="4">
        <v>44176</v>
      </c>
      <c r="I734">
        <v>-9.4</v>
      </c>
      <c r="J734">
        <f t="shared" si="23"/>
        <v>5879.899999999996</v>
      </c>
      <c r="K734">
        <v>37</v>
      </c>
    </row>
    <row r="735" spans="2:11" x14ac:dyDescent="0.3">
      <c r="B735" s="4">
        <v>44179</v>
      </c>
      <c r="C735">
        <v>15.1</v>
      </c>
      <c r="D735">
        <f t="shared" si="22"/>
        <v>6113.7999999999965</v>
      </c>
      <c r="E735">
        <v>21</v>
      </c>
      <c r="H735" s="4">
        <v>44179</v>
      </c>
      <c r="I735">
        <v>15.1</v>
      </c>
      <c r="J735">
        <f t="shared" si="23"/>
        <v>5894.9999999999964</v>
      </c>
      <c r="K735">
        <v>21</v>
      </c>
    </row>
    <row r="736" spans="2:11" x14ac:dyDescent="0.3">
      <c r="B736" s="4">
        <v>44180</v>
      </c>
      <c r="C736">
        <v>31.1</v>
      </c>
      <c r="D736">
        <f t="shared" si="22"/>
        <v>6144.8999999999969</v>
      </c>
      <c r="E736">
        <v>34</v>
      </c>
      <c r="H736" s="4">
        <v>44180</v>
      </c>
      <c r="I736">
        <v>31.1</v>
      </c>
      <c r="J736">
        <f t="shared" si="23"/>
        <v>5926.0999999999967</v>
      </c>
      <c r="K736">
        <v>34</v>
      </c>
    </row>
    <row r="737" spans="2:11" x14ac:dyDescent="0.3">
      <c r="B737" s="4">
        <v>44181</v>
      </c>
      <c r="C737">
        <v>30.6</v>
      </c>
      <c r="D737">
        <f t="shared" si="22"/>
        <v>6175.4999999999973</v>
      </c>
      <c r="E737">
        <v>33</v>
      </c>
      <c r="H737" s="4">
        <v>44181</v>
      </c>
      <c r="I737">
        <v>30.6</v>
      </c>
      <c r="J737">
        <f t="shared" si="23"/>
        <v>5956.6999999999971</v>
      </c>
      <c r="K737">
        <v>33</v>
      </c>
    </row>
    <row r="738" spans="2:11" x14ac:dyDescent="0.3">
      <c r="B738" s="4">
        <v>44182</v>
      </c>
      <c r="C738">
        <v>10.4</v>
      </c>
      <c r="D738">
        <f t="shared" si="22"/>
        <v>6185.8999999999969</v>
      </c>
      <c r="E738">
        <v>51</v>
      </c>
      <c r="H738" s="4">
        <v>44182</v>
      </c>
      <c r="I738">
        <v>10.4</v>
      </c>
      <c r="J738">
        <f t="shared" si="23"/>
        <v>5967.0999999999967</v>
      </c>
      <c r="K738">
        <v>51</v>
      </c>
    </row>
    <row r="739" spans="2:11" x14ac:dyDescent="0.3">
      <c r="B739" s="4">
        <v>44183</v>
      </c>
      <c r="C739">
        <v>14.4</v>
      </c>
      <c r="D739">
        <f t="shared" si="22"/>
        <v>6200.2999999999965</v>
      </c>
      <c r="E739">
        <v>41</v>
      </c>
      <c r="H739" s="4">
        <v>44183</v>
      </c>
      <c r="I739">
        <v>14.4</v>
      </c>
      <c r="J739">
        <f t="shared" si="23"/>
        <v>5981.4999999999964</v>
      </c>
      <c r="K739">
        <v>41</v>
      </c>
    </row>
    <row r="740" spans="2:11" x14ac:dyDescent="0.3">
      <c r="B740" s="4">
        <v>44186</v>
      </c>
      <c r="C740">
        <v>2.4</v>
      </c>
      <c r="D740">
        <f t="shared" si="22"/>
        <v>6202.6999999999962</v>
      </c>
      <c r="E740">
        <v>45</v>
      </c>
      <c r="H740" s="4">
        <v>44186</v>
      </c>
      <c r="I740">
        <v>2.4</v>
      </c>
      <c r="J740">
        <f t="shared" si="23"/>
        <v>5983.899999999996</v>
      </c>
      <c r="K740">
        <v>45</v>
      </c>
    </row>
    <row r="741" spans="2:11" x14ac:dyDescent="0.3">
      <c r="B741" s="4">
        <v>44187</v>
      </c>
      <c r="C741">
        <v>2.7</v>
      </c>
      <c r="D741">
        <f t="shared" si="22"/>
        <v>6205.399999999996</v>
      </c>
      <c r="E741">
        <v>47</v>
      </c>
      <c r="H741" s="4">
        <v>44187</v>
      </c>
      <c r="I741">
        <v>2.7</v>
      </c>
      <c r="J741">
        <f t="shared" si="23"/>
        <v>5986.5999999999958</v>
      </c>
      <c r="K741">
        <v>47</v>
      </c>
    </row>
    <row r="742" spans="2:11" x14ac:dyDescent="0.3">
      <c r="B742" s="4">
        <v>44188</v>
      </c>
      <c r="C742">
        <v>-6.8</v>
      </c>
      <c r="D742">
        <f t="shared" si="22"/>
        <v>6198.5999999999958</v>
      </c>
      <c r="E742">
        <v>49</v>
      </c>
      <c r="H742" s="4">
        <v>44188</v>
      </c>
      <c r="I742">
        <v>-6.8</v>
      </c>
      <c r="J742">
        <f t="shared" si="23"/>
        <v>5979.7999999999956</v>
      </c>
      <c r="K742">
        <v>49</v>
      </c>
    </row>
    <row r="743" spans="2:11" x14ac:dyDescent="0.3">
      <c r="B743" s="4">
        <v>44189</v>
      </c>
      <c r="C743">
        <v>19.8</v>
      </c>
      <c r="D743">
        <f t="shared" si="22"/>
        <v>6218.399999999996</v>
      </c>
      <c r="E743">
        <v>25</v>
      </c>
      <c r="H743" s="4">
        <v>44189</v>
      </c>
      <c r="I743">
        <v>19.8</v>
      </c>
      <c r="J743">
        <f t="shared" si="23"/>
        <v>5999.5999999999958</v>
      </c>
      <c r="K743">
        <v>25</v>
      </c>
    </row>
    <row r="744" spans="2:11" x14ac:dyDescent="0.3">
      <c r="B744" s="4">
        <v>44193</v>
      </c>
      <c r="C744">
        <v>41.4</v>
      </c>
      <c r="D744">
        <f t="shared" si="22"/>
        <v>6259.7999999999956</v>
      </c>
      <c r="E744">
        <v>31</v>
      </c>
      <c r="H744" s="4">
        <v>44193</v>
      </c>
      <c r="I744">
        <v>41.4</v>
      </c>
      <c r="J744">
        <f t="shared" si="23"/>
        <v>6040.9999999999955</v>
      </c>
      <c r="K744">
        <v>31</v>
      </c>
    </row>
    <row r="745" spans="2:11" x14ac:dyDescent="0.3">
      <c r="B745" s="4">
        <v>44194</v>
      </c>
      <c r="C745">
        <v>6.1</v>
      </c>
      <c r="D745">
        <f t="shared" si="22"/>
        <v>6265.899999999996</v>
      </c>
      <c r="E745">
        <v>47</v>
      </c>
      <c r="H745" s="4">
        <v>44194</v>
      </c>
      <c r="I745">
        <v>6.1</v>
      </c>
      <c r="J745">
        <f t="shared" si="23"/>
        <v>6047.0999999999958</v>
      </c>
      <c r="K745">
        <v>47</v>
      </c>
    </row>
    <row r="746" spans="2:11" x14ac:dyDescent="0.3">
      <c r="B746" s="4">
        <v>44195</v>
      </c>
      <c r="C746">
        <v>15.4</v>
      </c>
      <c r="D746">
        <f t="shared" si="22"/>
        <v>6281.2999999999956</v>
      </c>
      <c r="E746">
        <v>35</v>
      </c>
      <c r="H746" s="4">
        <v>44195</v>
      </c>
      <c r="I746">
        <v>15.4</v>
      </c>
      <c r="J746">
        <f t="shared" si="23"/>
        <v>6062.4999999999955</v>
      </c>
      <c r="K746">
        <v>35</v>
      </c>
    </row>
    <row r="747" spans="2:11" x14ac:dyDescent="0.3">
      <c r="B747" s="4">
        <v>44200</v>
      </c>
      <c r="C747">
        <v>20</v>
      </c>
      <c r="D747">
        <f t="shared" si="22"/>
        <v>6301.2999999999956</v>
      </c>
      <c r="E747">
        <v>47</v>
      </c>
      <c r="H747" s="4">
        <v>44200</v>
      </c>
      <c r="I747">
        <v>20</v>
      </c>
      <c r="J747">
        <f t="shared" si="23"/>
        <v>6082.4999999999955</v>
      </c>
      <c r="K747">
        <v>47</v>
      </c>
    </row>
    <row r="748" spans="2:11" x14ac:dyDescent="0.3">
      <c r="B748" s="4">
        <v>44201</v>
      </c>
      <c r="C748">
        <v>6.2</v>
      </c>
      <c r="D748">
        <f t="shared" si="22"/>
        <v>6307.4999999999955</v>
      </c>
      <c r="E748">
        <v>53</v>
      </c>
      <c r="H748" s="4">
        <v>44201</v>
      </c>
      <c r="I748">
        <v>6.2</v>
      </c>
      <c r="J748">
        <f t="shared" si="23"/>
        <v>6088.6999999999953</v>
      </c>
      <c r="K748">
        <v>53</v>
      </c>
    </row>
    <row r="749" spans="2:11" x14ac:dyDescent="0.3">
      <c r="B749" s="4">
        <v>44202</v>
      </c>
      <c r="C749">
        <v>-18.8</v>
      </c>
      <c r="D749">
        <f t="shared" si="22"/>
        <v>6288.6999999999953</v>
      </c>
      <c r="E749">
        <v>81</v>
      </c>
      <c r="H749" s="4">
        <v>44202</v>
      </c>
      <c r="I749">
        <v>-37</v>
      </c>
      <c r="J749">
        <f t="shared" si="23"/>
        <v>6051.6999999999953</v>
      </c>
      <c r="K749">
        <v>99</v>
      </c>
    </row>
    <row r="750" spans="2:11" x14ac:dyDescent="0.3">
      <c r="B750" s="4">
        <v>44203</v>
      </c>
      <c r="C750">
        <v>-28.1</v>
      </c>
      <c r="D750">
        <f t="shared" si="22"/>
        <v>6260.5999999999949</v>
      </c>
      <c r="E750">
        <v>53</v>
      </c>
      <c r="H750" s="4">
        <v>44203</v>
      </c>
      <c r="I750">
        <v>-28.1</v>
      </c>
      <c r="J750">
        <f t="shared" si="23"/>
        <v>6023.5999999999949</v>
      </c>
      <c r="K750">
        <v>53</v>
      </c>
    </row>
    <row r="751" spans="2:11" x14ac:dyDescent="0.3">
      <c r="B751" s="4">
        <v>44204</v>
      </c>
      <c r="C751">
        <v>-2</v>
      </c>
      <c r="D751">
        <f t="shared" si="22"/>
        <v>6258.5999999999949</v>
      </c>
      <c r="E751">
        <v>41</v>
      </c>
      <c r="H751" s="4">
        <v>44204</v>
      </c>
      <c r="I751">
        <v>-2</v>
      </c>
      <c r="J751">
        <f t="shared" si="23"/>
        <v>6021.5999999999949</v>
      </c>
      <c r="K751">
        <v>41</v>
      </c>
    </row>
    <row r="752" spans="2:11" x14ac:dyDescent="0.3">
      <c r="B752" s="4">
        <v>44207</v>
      </c>
      <c r="C752">
        <v>-40.9</v>
      </c>
      <c r="D752">
        <f t="shared" si="22"/>
        <v>6217.6999999999953</v>
      </c>
      <c r="E752">
        <v>51</v>
      </c>
      <c r="H752" s="4">
        <v>44207</v>
      </c>
      <c r="I752">
        <v>-43.5</v>
      </c>
      <c r="J752">
        <f t="shared" si="23"/>
        <v>5978.0999999999949</v>
      </c>
      <c r="K752">
        <v>61</v>
      </c>
    </row>
    <row r="753" spans="2:11" x14ac:dyDescent="0.3">
      <c r="B753" s="4">
        <v>44208</v>
      </c>
      <c r="C753">
        <v>-14.8</v>
      </c>
      <c r="D753">
        <f t="shared" si="22"/>
        <v>6202.8999999999951</v>
      </c>
      <c r="E753">
        <v>49</v>
      </c>
      <c r="H753" s="4">
        <v>44208</v>
      </c>
      <c r="I753">
        <v>-14.8</v>
      </c>
      <c r="J753">
        <f t="shared" si="23"/>
        <v>5963.2999999999947</v>
      </c>
      <c r="K753">
        <v>49</v>
      </c>
    </row>
    <row r="754" spans="2:11" x14ac:dyDescent="0.3">
      <c r="B754" s="4">
        <v>44209</v>
      </c>
      <c r="C754">
        <v>21.6</v>
      </c>
      <c r="D754">
        <f t="shared" si="22"/>
        <v>6224.4999999999955</v>
      </c>
      <c r="E754">
        <v>37</v>
      </c>
      <c r="H754" s="4">
        <v>44209</v>
      </c>
      <c r="I754">
        <v>21.6</v>
      </c>
      <c r="J754">
        <f t="shared" si="23"/>
        <v>5984.8999999999951</v>
      </c>
      <c r="K754">
        <v>37</v>
      </c>
    </row>
    <row r="755" spans="2:11" x14ac:dyDescent="0.3">
      <c r="B755" s="4">
        <v>44210</v>
      </c>
      <c r="C755">
        <v>24.4</v>
      </c>
      <c r="D755">
        <f t="shared" si="22"/>
        <v>6248.8999999999951</v>
      </c>
      <c r="E755">
        <v>37</v>
      </c>
      <c r="H755" s="4">
        <v>44210</v>
      </c>
      <c r="I755">
        <v>24.4</v>
      </c>
      <c r="J755">
        <f t="shared" si="23"/>
        <v>6009.2999999999947</v>
      </c>
      <c r="K755">
        <v>37</v>
      </c>
    </row>
    <row r="756" spans="2:11" x14ac:dyDescent="0.3">
      <c r="B756" s="4">
        <v>44211</v>
      </c>
      <c r="C756">
        <v>-8.3000000000000007</v>
      </c>
      <c r="D756">
        <f t="shared" si="22"/>
        <v>6240.5999999999949</v>
      </c>
      <c r="E756">
        <v>53</v>
      </c>
      <c r="H756" s="4">
        <v>44211</v>
      </c>
      <c r="I756">
        <v>-8.3000000000000007</v>
      </c>
      <c r="J756">
        <f t="shared" si="23"/>
        <v>6000.9999999999945</v>
      </c>
      <c r="K756">
        <v>53</v>
      </c>
    </row>
    <row r="757" spans="2:11" x14ac:dyDescent="0.3">
      <c r="B757" s="4">
        <v>44214</v>
      </c>
      <c r="C757">
        <v>11.9</v>
      </c>
      <c r="D757">
        <f t="shared" si="22"/>
        <v>6252.4999999999945</v>
      </c>
      <c r="E757">
        <v>43</v>
      </c>
      <c r="H757" s="4">
        <v>44214</v>
      </c>
      <c r="I757">
        <v>11.9</v>
      </c>
      <c r="J757">
        <f t="shared" si="23"/>
        <v>6012.8999999999942</v>
      </c>
      <c r="K757">
        <v>43</v>
      </c>
    </row>
    <row r="758" spans="2:11" x14ac:dyDescent="0.3">
      <c r="B758" s="4">
        <v>44215</v>
      </c>
      <c r="C758">
        <v>-8.8000000000000007</v>
      </c>
      <c r="D758">
        <f t="shared" si="22"/>
        <v>6243.6999999999944</v>
      </c>
      <c r="E758">
        <v>45</v>
      </c>
      <c r="H758" s="4">
        <v>44215</v>
      </c>
      <c r="I758">
        <v>-8.8000000000000007</v>
      </c>
      <c r="J758">
        <f t="shared" si="23"/>
        <v>6004.099999999994</v>
      </c>
      <c r="K758">
        <v>45</v>
      </c>
    </row>
    <row r="759" spans="2:11" x14ac:dyDescent="0.3">
      <c r="B759" s="4">
        <v>44216</v>
      </c>
      <c r="C759">
        <v>-6.2</v>
      </c>
      <c r="D759">
        <f t="shared" si="22"/>
        <v>6237.4999999999945</v>
      </c>
      <c r="E759">
        <v>37</v>
      </c>
      <c r="H759" s="4">
        <v>44216</v>
      </c>
      <c r="I759">
        <v>-6.2</v>
      </c>
      <c r="J759">
        <f t="shared" si="23"/>
        <v>5997.8999999999942</v>
      </c>
      <c r="K759">
        <v>37</v>
      </c>
    </row>
    <row r="760" spans="2:11" x14ac:dyDescent="0.3">
      <c r="B760" s="4">
        <v>44217</v>
      </c>
      <c r="C760">
        <v>-4.9000000000000004</v>
      </c>
      <c r="D760">
        <f t="shared" si="22"/>
        <v>6232.5999999999949</v>
      </c>
      <c r="E760">
        <v>33</v>
      </c>
      <c r="H760" s="4">
        <v>44217</v>
      </c>
      <c r="I760">
        <v>-4.9000000000000004</v>
      </c>
      <c r="J760">
        <f t="shared" si="23"/>
        <v>5992.9999999999945</v>
      </c>
      <c r="K760">
        <v>33</v>
      </c>
    </row>
    <row r="761" spans="2:11" x14ac:dyDescent="0.3">
      <c r="B761" s="4">
        <v>44218</v>
      </c>
      <c r="C761">
        <v>3.2</v>
      </c>
      <c r="D761">
        <f t="shared" si="22"/>
        <v>6235.7999999999947</v>
      </c>
      <c r="E761">
        <v>47</v>
      </c>
      <c r="H761" s="4">
        <v>44218</v>
      </c>
      <c r="I761">
        <v>3.2</v>
      </c>
      <c r="J761">
        <f t="shared" si="23"/>
        <v>5996.1999999999944</v>
      </c>
      <c r="K761">
        <v>47</v>
      </c>
    </row>
    <row r="762" spans="2:11" x14ac:dyDescent="0.3">
      <c r="B762" s="4">
        <v>44221</v>
      </c>
      <c r="C762">
        <v>-8.4</v>
      </c>
      <c r="D762">
        <f t="shared" si="22"/>
        <v>6227.3999999999951</v>
      </c>
      <c r="E762">
        <v>57</v>
      </c>
      <c r="H762" s="4">
        <v>44221</v>
      </c>
      <c r="I762">
        <v>-8.4</v>
      </c>
      <c r="J762">
        <f t="shared" si="23"/>
        <v>5987.7999999999947</v>
      </c>
      <c r="K762">
        <v>57</v>
      </c>
    </row>
    <row r="763" spans="2:11" x14ac:dyDescent="0.3">
      <c r="B763" s="4">
        <v>44222</v>
      </c>
      <c r="C763">
        <v>-2.2000000000000002</v>
      </c>
      <c r="D763">
        <f t="shared" si="22"/>
        <v>6225.1999999999953</v>
      </c>
      <c r="E763">
        <v>61</v>
      </c>
      <c r="H763" s="4">
        <v>44222</v>
      </c>
      <c r="I763">
        <v>-2.2000000000000002</v>
      </c>
      <c r="J763">
        <f t="shared" si="23"/>
        <v>5985.5999999999949</v>
      </c>
      <c r="K763">
        <v>61</v>
      </c>
    </row>
    <row r="764" spans="2:11" x14ac:dyDescent="0.3">
      <c r="B764" s="4">
        <v>44223</v>
      </c>
      <c r="C764">
        <v>4.8</v>
      </c>
      <c r="D764">
        <f t="shared" si="22"/>
        <v>6229.9999999999955</v>
      </c>
      <c r="E764">
        <v>49</v>
      </c>
      <c r="H764" s="4">
        <v>44223</v>
      </c>
      <c r="I764">
        <v>4.8</v>
      </c>
      <c r="J764">
        <f t="shared" si="23"/>
        <v>5990.3999999999951</v>
      </c>
      <c r="K764">
        <v>49</v>
      </c>
    </row>
    <row r="765" spans="2:11" x14ac:dyDescent="0.3">
      <c r="B765" s="4">
        <v>44224</v>
      </c>
      <c r="C765">
        <v>-3</v>
      </c>
      <c r="D765">
        <f t="shared" si="22"/>
        <v>6226.9999999999955</v>
      </c>
      <c r="E765">
        <v>45</v>
      </c>
      <c r="H765" s="4">
        <v>44224</v>
      </c>
      <c r="I765">
        <v>-3</v>
      </c>
      <c r="J765">
        <f t="shared" si="23"/>
        <v>5987.3999999999951</v>
      </c>
      <c r="K765">
        <v>45</v>
      </c>
    </row>
    <row r="766" spans="2:11" x14ac:dyDescent="0.3">
      <c r="B766" s="4">
        <v>44225</v>
      </c>
      <c r="C766">
        <v>20.8</v>
      </c>
      <c r="D766">
        <f t="shared" si="22"/>
        <v>6247.7999999999956</v>
      </c>
      <c r="E766">
        <v>53</v>
      </c>
      <c r="H766" s="4">
        <v>44225</v>
      </c>
      <c r="I766">
        <v>20.8</v>
      </c>
      <c r="J766">
        <f t="shared" si="23"/>
        <v>6008.1999999999953</v>
      </c>
      <c r="K766">
        <v>53</v>
      </c>
    </row>
    <row r="767" spans="2:11" x14ac:dyDescent="0.3">
      <c r="B767" s="4">
        <v>44228</v>
      </c>
      <c r="C767">
        <v>14.8</v>
      </c>
      <c r="D767">
        <f t="shared" si="22"/>
        <v>6262.5999999999958</v>
      </c>
      <c r="E767">
        <v>59</v>
      </c>
      <c r="H767" s="4">
        <v>44228</v>
      </c>
      <c r="I767">
        <v>14.8</v>
      </c>
      <c r="J767">
        <f t="shared" si="23"/>
        <v>6022.9999999999955</v>
      </c>
      <c r="K767">
        <v>59</v>
      </c>
    </row>
    <row r="768" spans="2:11" x14ac:dyDescent="0.3">
      <c r="B768" s="4">
        <v>44229</v>
      </c>
      <c r="C768">
        <v>-25.3</v>
      </c>
      <c r="D768">
        <f t="shared" si="22"/>
        <v>6237.2999999999956</v>
      </c>
      <c r="E768">
        <v>63</v>
      </c>
      <c r="H768" s="4">
        <v>44229</v>
      </c>
      <c r="I768">
        <v>-25.3</v>
      </c>
      <c r="J768">
        <f t="shared" si="23"/>
        <v>5997.6999999999953</v>
      </c>
      <c r="K768">
        <v>63</v>
      </c>
    </row>
    <row r="769" spans="2:11" x14ac:dyDescent="0.3">
      <c r="B769" s="4">
        <v>44230</v>
      </c>
      <c r="C769">
        <v>-10.4</v>
      </c>
      <c r="D769">
        <f t="shared" si="22"/>
        <v>6226.899999999996</v>
      </c>
      <c r="E769">
        <v>43</v>
      </c>
      <c r="H769" s="4">
        <v>44230</v>
      </c>
      <c r="I769">
        <v>-10.4</v>
      </c>
      <c r="J769">
        <f t="shared" si="23"/>
        <v>5987.2999999999956</v>
      </c>
      <c r="K769">
        <v>43</v>
      </c>
    </row>
    <row r="770" spans="2:11" x14ac:dyDescent="0.3">
      <c r="B770" s="4">
        <v>44231</v>
      </c>
      <c r="C770">
        <v>5</v>
      </c>
      <c r="D770">
        <f t="shared" si="22"/>
        <v>6231.899999999996</v>
      </c>
      <c r="E770">
        <v>49</v>
      </c>
      <c r="H770" s="4">
        <v>44231</v>
      </c>
      <c r="I770">
        <v>5</v>
      </c>
      <c r="J770">
        <f t="shared" si="23"/>
        <v>5992.2999999999956</v>
      </c>
      <c r="K770">
        <v>49</v>
      </c>
    </row>
    <row r="771" spans="2:11" x14ac:dyDescent="0.3">
      <c r="B771" s="4">
        <v>44232</v>
      </c>
      <c r="C771">
        <v>33.9</v>
      </c>
      <c r="D771">
        <f t="shared" ref="D771:D834" si="24">+C771+D770</f>
        <v>6265.7999999999956</v>
      </c>
      <c r="E771">
        <v>49</v>
      </c>
      <c r="H771" s="4">
        <v>44232</v>
      </c>
      <c r="I771">
        <v>33.9</v>
      </c>
      <c r="J771">
        <f t="shared" ref="J771:J834" si="25">+I771+J770</f>
        <v>6026.1999999999953</v>
      </c>
      <c r="K771">
        <v>49</v>
      </c>
    </row>
    <row r="772" spans="2:11" x14ac:dyDescent="0.3">
      <c r="B772" s="4">
        <v>44235</v>
      </c>
      <c r="C772">
        <v>-0.1</v>
      </c>
      <c r="D772">
        <f t="shared" si="24"/>
        <v>6265.6999999999953</v>
      </c>
      <c r="E772">
        <v>43</v>
      </c>
      <c r="H772" s="4">
        <v>44235</v>
      </c>
      <c r="I772">
        <v>-0.1</v>
      </c>
      <c r="J772">
        <f t="shared" si="25"/>
        <v>6026.0999999999949</v>
      </c>
      <c r="K772">
        <v>43</v>
      </c>
    </row>
    <row r="773" spans="2:11" x14ac:dyDescent="0.3">
      <c r="B773" s="4">
        <v>44236</v>
      </c>
      <c r="C773">
        <v>2.8</v>
      </c>
      <c r="D773">
        <f t="shared" si="24"/>
        <v>6268.4999999999955</v>
      </c>
      <c r="E773">
        <v>31</v>
      </c>
      <c r="H773" s="4">
        <v>44236</v>
      </c>
      <c r="I773">
        <v>2.8</v>
      </c>
      <c r="J773">
        <f t="shared" si="25"/>
        <v>6028.8999999999951</v>
      </c>
      <c r="K773">
        <v>31</v>
      </c>
    </row>
    <row r="774" spans="2:11" x14ac:dyDescent="0.3">
      <c r="B774" s="4">
        <v>44237</v>
      </c>
      <c r="C774">
        <v>23.6</v>
      </c>
      <c r="D774">
        <f t="shared" si="24"/>
        <v>6292.0999999999958</v>
      </c>
      <c r="E774">
        <v>35</v>
      </c>
      <c r="H774" s="4">
        <v>44237</v>
      </c>
      <c r="I774">
        <v>23.6</v>
      </c>
      <c r="J774">
        <f t="shared" si="25"/>
        <v>6052.4999999999955</v>
      </c>
      <c r="K774">
        <v>35</v>
      </c>
    </row>
    <row r="775" spans="2:11" x14ac:dyDescent="0.3">
      <c r="B775" s="4">
        <v>44242</v>
      </c>
      <c r="C775">
        <v>5</v>
      </c>
      <c r="D775">
        <f t="shared" si="24"/>
        <v>6297.0999999999958</v>
      </c>
      <c r="E775">
        <v>51</v>
      </c>
      <c r="H775" s="4">
        <v>44242</v>
      </c>
      <c r="I775">
        <v>5</v>
      </c>
      <c r="J775">
        <f t="shared" si="25"/>
        <v>6057.4999999999955</v>
      </c>
      <c r="K775">
        <v>51</v>
      </c>
    </row>
    <row r="776" spans="2:11" x14ac:dyDescent="0.3">
      <c r="B776" s="4">
        <v>44243</v>
      </c>
      <c r="C776">
        <v>-14.8</v>
      </c>
      <c r="D776">
        <f t="shared" si="24"/>
        <v>6282.2999999999956</v>
      </c>
      <c r="E776">
        <v>51</v>
      </c>
      <c r="H776" s="4">
        <v>44243</v>
      </c>
      <c r="I776">
        <v>-14.8</v>
      </c>
      <c r="J776">
        <f t="shared" si="25"/>
        <v>6042.6999999999953</v>
      </c>
      <c r="K776">
        <v>51</v>
      </c>
    </row>
    <row r="777" spans="2:11" x14ac:dyDescent="0.3">
      <c r="B777" s="4">
        <v>44244</v>
      </c>
      <c r="C777">
        <v>-11.7</v>
      </c>
      <c r="D777">
        <f t="shared" si="24"/>
        <v>6270.5999999999958</v>
      </c>
      <c r="E777">
        <v>63</v>
      </c>
      <c r="H777" s="4">
        <v>44244</v>
      </c>
      <c r="I777">
        <v>-11.7</v>
      </c>
      <c r="J777">
        <f t="shared" si="25"/>
        <v>6030.9999999999955</v>
      </c>
      <c r="K777">
        <v>63</v>
      </c>
    </row>
    <row r="778" spans="2:11" x14ac:dyDescent="0.3">
      <c r="B778" s="4">
        <v>44245</v>
      </c>
      <c r="C778">
        <v>-4.9000000000000004</v>
      </c>
      <c r="D778">
        <f t="shared" si="24"/>
        <v>6265.6999999999962</v>
      </c>
      <c r="E778">
        <v>31</v>
      </c>
      <c r="H778" s="4">
        <v>44245</v>
      </c>
      <c r="I778">
        <v>-4.9000000000000004</v>
      </c>
      <c r="J778">
        <f t="shared" si="25"/>
        <v>6026.0999999999958</v>
      </c>
      <c r="K778">
        <v>31</v>
      </c>
    </row>
    <row r="779" spans="2:11" x14ac:dyDescent="0.3">
      <c r="B779" s="4">
        <v>44246</v>
      </c>
      <c r="C779">
        <v>26.6</v>
      </c>
      <c r="D779">
        <f t="shared" si="24"/>
        <v>6292.2999999999965</v>
      </c>
      <c r="E779">
        <v>37</v>
      </c>
      <c r="H779" s="4">
        <v>44246</v>
      </c>
      <c r="I779">
        <v>26.6</v>
      </c>
      <c r="J779">
        <f t="shared" si="25"/>
        <v>6052.6999999999962</v>
      </c>
      <c r="K779">
        <v>37</v>
      </c>
    </row>
    <row r="780" spans="2:11" x14ac:dyDescent="0.3">
      <c r="B780" s="4">
        <v>44249</v>
      </c>
      <c r="C780">
        <v>27.4</v>
      </c>
      <c r="D780">
        <f t="shared" si="24"/>
        <v>6319.6999999999962</v>
      </c>
      <c r="E780">
        <v>59</v>
      </c>
      <c r="H780" s="4">
        <v>44249</v>
      </c>
      <c r="I780">
        <v>27.4</v>
      </c>
      <c r="J780">
        <f t="shared" si="25"/>
        <v>6080.0999999999958</v>
      </c>
      <c r="K780">
        <v>59</v>
      </c>
    </row>
    <row r="781" spans="2:11" x14ac:dyDescent="0.3">
      <c r="B781" s="4">
        <v>44250</v>
      </c>
      <c r="C781">
        <v>35.6</v>
      </c>
      <c r="D781">
        <f t="shared" si="24"/>
        <v>6355.2999999999965</v>
      </c>
      <c r="E781">
        <v>39</v>
      </c>
      <c r="H781" s="4">
        <v>44250</v>
      </c>
      <c r="I781">
        <v>35.6</v>
      </c>
      <c r="J781">
        <f t="shared" si="25"/>
        <v>6115.6999999999962</v>
      </c>
      <c r="K781">
        <v>39</v>
      </c>
    </row>
    <row r="782" spans="2:11" x14ac:dyDescent="0.3">
      <c r="B782" s="4">
        <v>44251</v>
      </c>
      <c r="C782">
        <v>16.8</v>
      </c>
      <c r="D782">
        <f t="shared" si="24"/>
        <v>6372.0999999999967</v>
      </c>
      <c r="E782">
        <v>63</v>
      </c>
      <c r="H782" s="4">
        <v>44251</v>
      </c>
      <c r="I782">
        <v>16.8</v>
      </c>
      <c r="J782">
        <f t="shared" si="25"/>
        <v>6132.4999999999964</v>
      </c>
      <c r="K782">
        <v>63</v>
      </c>
    </row>
    <row r="783" spans="2:11" x14ac:dyDescent="0.3">
      <c r="B783" s="4">
        <v>44252</v>
      </c>
      <c r="C783">
        <v>26.8</v>
      </c>
      <c r="D783">
        <f t="shared" si="24"/>
        <v>6398.8999999999969</v>
      </c>
      <c r="E783">
        <v>101</v>
      </c>
      <c r="H783" s="4">
        <v>44252</v>
      </c>
      <c r="I783">
        <v>26.8</v>
      </c>
      <c r="J783">
        <f t="shared" si="25"/>
        <v>6159.2999999999965</v>
      </c>
      <c r="K783">
        <v>101</v>
      </c>
    </row>
    <row r="784" spans="2:11" x14ac:dyDescent="0.3">
      <c r="B784" s="4">
        <v>44253</v>
      </c>
      <c r="C784">
        <v>10.6</v>
      </c>
      <c r="D784">
        <f t="shared" si="24"/>
        <v>6409.4999999999973</v>
      </c>
      <c r="E784">
        <v>123</v>
      </c>
      <c r="H784" s="4">
        <v>44253</v>
      </c>
      <c r="I784">
        <v>10.6</v>
      </c>
      <c r="J784">
        <f t="shared" si="25"/>
        <v>6169.8999999999969</v>
      </c>
      <c r="K784">
        <v>123</v>
      </c>
    </row>
    <row r="785" spans="2:11" x14ac:dyDescent="0.3">
      <c r="B785" s="4">
        <v>44257</v>
      </c>
      <c r="C785">
        <v>22.1</v>
      </c>
      <c r="D785">
        <f t="shared" si="24"/>
        <v>6431.5999999999976</v>
      </c>
      <c r="E785">
        <v>65</v>
      </c>
      <c r="H785" s="4">
        <v>44257</v>
      </c>
      <c r="I785">
        <v>22.1</v>
      </c>
      <c r="J785">
        <f t="shared" si="25"/>
        <v>6191.9999999999973</v>
      </c>
      <c r="K785">
        <v>65</v>
      </c>
    </row>
    <row r="786" spans="2:11" x14ac:dyDescent="0.3">
      <c r="B786" s="4">
        <v>44258</v>
      </c>
      <c r="C786">
        <v>-14.2</v>
      </c>
      <c r="D786">
        <f t="shared" si="24"/>
        <v>6417.3999999999978</v>
      </c>
      <c r="E786">
        <v>55</v>
      </c>
      <c r="H786" s="4">
        <v>44258</v>
      </c>
      <c r="I786">
        <v>-14.2</v>
      </c>
      <c r="J786">
        <f t="shared" si="25"/>
        <v>6177.7999999999975</v>
      </c>
      <c r="K786">
        <v>55</v>
      </c>
    </row>
    <row r="787" spans="2:11" x14ac:dyDescent="0.3">
      <c r="B787" s="4">
        <v>44259</v>
      </c>
      <c r="C787">
        <v>31.2</v>
      </c>
      <c r="D787">
        <f t="shared" si="24"/>
        <v>6448.5999999999976</v>
      </c>
      <c r="E787">
        <v>33</v>
      </c>
      <c r="H787" s="4">
        <v>44259</v>
      </c>
      <c r="I787">
        <v>31.2</v>
      </c>
      <c r="J787">
        <f t="shared" si="25"/>
        <v>6208.9999999999973</v>
      </c>
      <c r="K787">
        <v>33</v>
      </c>
    </row>
    <row r="788" spans="2:11" x14ac:dyDescent="0.3">
      <c r="B788" s="4">
        <v>44260</v>
      </c>
      <c r="C788">
        <v>30</v>
      </c>
      <c r="D788">
        <f t="shared" si="24"/>
        <v>6478.5999999999976</v>
      </c>
      <c r="E788">
        <v>63</v>
      </c>
      <c r="H788" s="4">
        <v>44260</v>
      </c>
      <c r="I788">
        <v>30</v>
      </c>
      <c r="J788">
        <f t="shared" si="25"/>
        <v>6238.9999999999973</v>
      </c>
      <c r="K788">
        <v>63</v>
      </c>
    </row>
    <row r="789" spans="2:11" x14ac:dyDescent="0.3">
      <c r="B789" s="4">
        <v>44263</v>
      </c>
      <c r="C789">
        <v>49.7</v>
      </c>
      <c r="D789">
        <f t="shared" si="24"/>
        <v>6528.2999999999975</v>
      </c>
      <c r="E789">
        <v>71</v>
      </c>
      <c r="H789" s="4">
        <v>44263</v>
      </c>
      <c r="I789">
        <v>49.7</v>
      </c>
      <c r="J789">
        <f t="shared" si="25"/>
        <v>6288.6999999999971</v>
      </c>
      <c r="K789">
        <v>71</v>
      </c>
    </row>
    <row r="790" spans="2:11" x14ac:dyDescent="0.3">
      <c r="B790" s="4">
        <v>44264</v>
      </c>
      <c r="C790">
        <v>-18.7</v>
      </c>
      <c r="D790">
        <f t="shared" si="24"/>
        <v>6509.5999999999976</v>
      </c>
      <c r="E790">
        <v>93</v>
      </c>
      <c r="H790" s="4">
        <v>44264</v>
      </c>
      <c r="I790">
        <v>-18.7</v>
      </c>
      <c r="J790">
        <f t="shared" si="25"/>
        <v>6269.9999999999973</v>
      </c>
      <c r="K790">
        <v>93</v>
      </c>
    </row>
    <row r="791" spans="2:11" x14ac:dyDescent="0.3">
      <c r="B791" s="4">
        <v>44265</v>
      </c>
      <c r="C791">
        <v>34.700000000000003</v>
      </c>
      <c r="D791">
        <f t="shared" si="24"/>
        <v>6544.2999999999975</v>
      </c>
      <c r="E791">
        <v>85</v>
      </c>
      <c r="H791" s="4">
        <v>44265</v>
      </c>
      <c r="I791">
        <v>34.700000000000003</v>
      </c>
      <c r="J791">
        <f t="shared" si="25"/>
        <v>6304.6999999999971</v>
      </c>
      <c r="K791">
        <v>85</v>
      </c>
    </row>
    <row r="792" spans="2:11" x14ac:dyDescent="0.3">
      <c r="B792" s="4">
        <v>44266</v>
      </c>
      <c r="C792">
        <v>12.7</v>
      </c>
      <c r="D792">
        <f t="shared" si="24"/>
        <v>6556.9999999999973</v>
      </c>
      <c r="E792">
        <v>61</v>
      </c>
      <c r="H792" s="4">
        <v>44266</v>
      </c>
      <c r="I792">
        <v>12.7</v>
      </c>
      <c r="J792">
        <f t="shared" si="25"/>
        <v>6317.3999999999969</v>
      </c>
      <c r="K792">
        <v>61</v>
      </c>
    </row>
    <row r="793" spans="2:11" x14ac:dyDescent="0.3">
      <c r="B793" s="4">
        <v>44267</v>
      </c>
      <c r="C793">
        <v>4.2</v>
      </c>
      <c r="D793">
        <f t="shared" si="24"/>
        <v>6561.1999999999971</v>
      </c>
      <c r="E793">
        <v>75</v>
      </c>
      <c r="H793" s="4">
        <v>44267</v>
      </c>
      <c r="I793">
        <v>4.2</v>
      </c>
      <c r="J793">
        <f t="shared" si="25"/>
        <v>6321.5999999999967</v>
      </c>
      <c r="K793">
        <v>75</v>
      </c>
    </row>
    <row r="794" spans="2:11" x14ac:dyDescent="0.3">
      <c r="B794" s="4">
        <v>44270</v>
      </c>
      <c r="C794">
        <v>25.5</v>
      </c>
      <c r="D794">
        <f t="shared" si="24"/>
        <v>6586.6999999999971</v>
      </c>
      <c r="E794">
        <v>71</v>
      </c>
      <c r="H794" s="4">
        <v>44270</v>
      </c>
      <c r="I794">
        <v>25.5</v>
      </c>
      <c r="J794">
        <f t="shared" si="25"/>
        <v>6347.0999999999967</v>
      </c>
      <c r="K794">
        <v>71</v>
      </c>
    </row>
    <row r="795" spans="2:11" x14ac:dyDescent="0.3">
      <c r="B795" s="4">
        <v>44271</v>
      </c>
      <c r="C795">
        <v>1.8</v>
      </c>
      <c r="D795">
        <f t="shared" si="24"/>
        <v>6588.4999999999973</v>
      </c>
      <c r="E795">
        <v>81</v>
      </c>
      <c r="H795" s="4">
        <v>44271</v>
      </c>
      <c r="I795">
        <v>1.8</v>
      </c>
      <c r="J795">
        <f t="shared" si="25"/>
        <v>6348.8999999999969</v>
      </c>
      <c r="K795">
        <v>81</v>
      </c>
    </row>
    <row r="796" spans="2:11" x14ac:dyDescent="0.3">
      <c r="B796" s="4">
        <v>44272</v>
      </c>
      <c r="C796">
        <v>-63.1</v>
      </c>
      <c r="D796">
        <f t="shared" si="24"/>
        <v>6525.3999999999969</v>
      </c>
      <c r="E796">
        <v>55</v>
      </c>
      <c r="H796" s="4">
        <v>44272</v>
      </c>
      <c r="I796">
        <v>-86.5</v>
      </c>
      <c r="J796">
        <f t="shared" si="25"/>
        <v>6262.3999999999969</v>
      </c>
      <c r="K796">
        <v>73</v>
      </c>
    </row>
    <row r="797" spans="2:11" x14ac:dyDescent="0.3">
      <c r="B797" s="4">
        <v>44273</v>
      </c>
      <c r="C797">
        <v>48.9</v>
      </c>
      <c r="D797">
        <f t="shared" si="24"/>
        <v>6574.2999999999965</v>
      </c>
      <c r="E797">
        <v>85</v>
      </c>
      <c r="H797" s="4">
        <v>44273</v>
      </c>
      <c r="I797">
        <v>48.9</v>
      </c>
      <c r="J797">
        <f t="shared" si="25"/>
        <v>6311.2999999999965</v>
      </c>
      <c r="K797">
        <v>85</v>
      </c>
    </row>
    <row r="798" spans="2:11" x14ac:dyDescent="0.3">
      <c r="B798" s="4">
        <v>44274</v>
      </c>
      <c r="C798">
        <v>8.6999999999999993</v>
      </c>
      <c r="D798">
        <f t="shared" si="24"/>
        <v>6582.9999999999964</v>
      </c>
      <c r="E798">
        <v>103</v>
      </c>
      <c r="H798" s="4">
        <v>44274</v>
      </c>
      <c r="I798">
        <v>8.6999999999999993</v>
      </c>
      <c r="J798">
        <f t="shared" si="25"/>
        <v>6319.9999999999964</v>
      </c>
      <c r="K798">
        <v>103</v>
      </c>
    </row>
    <row r="799" spans="2:11" x14ac:dyDescent="0.3">
      <c r="B799" s="4">
        <v>44277</v>
      </c>
      <c r="C799">
        <v>-40.6</v>
      </c>
      <c r="D799">
        <f t="shared" si="24"/>
        <v>6542.399999999996</v>
      </c>
      <c r="E799">
        <v>77</v>
      </c>
      <c r="H799" s="4">
        <v>44277</v>
      </c>
      <c r="I799">
        <v>-27.4</v>
      </c>
      <c r="J799">
        <f t="shared" si="25"/>
        <v>6292.5999999999967</v>
      </c>
      <c r="K799">
        <v>103</v>
      </c>
    </row>
    <row r="800" spans="2:11" x14ac:dyDescent="0.3">
      <c r="B800" s="4">
        <v>44278</v>
      </c>
      <c r="C800">
        <v>18.8</v>
      </c>
      <c r="D800">
        <f t="shared" si="24"/>
        <v>6561.1999999999962</v>
      </c>
      <c r="E800">
        <v>93</v>
      </c>
      <c r="H800" s="4">
        <v>44278</v>
      </c>
      <c r="I800">
        <v>18.8</v>
      </c>
      <c r="J800">
        <f t="shared" si="25"/>
        <v>6311.3999999999969</v>
      </c>
      <c r="K800">
        <v>93</v>
      </c>
    </row>
    <row r="801" spans="2:16" x14ac:dyDescent="0.3">
      <c r="B801" s="4">
        <v>44279</v>
      </c>
      <c r="C801">
        <v>26.1</v>
      </c>
      <c r="D801">
        <f t="shared" si="24"/>
        <v>6587.2999999999965</v>
      </c>
      <c r="E801">
        <v>79</v>
      </c>
      <c r="H801" s="4">
        <v>44279</v>
      </c>
      <c r="I801">
        <v>26.1</v>
      </c>
      <c r="J801">
        <f t="shared" si="25"/>
        <v>6337.4999999999973</v>
      </c>
      <c r="K801">
        <v>79</v>
      </c>
    </row>
    <row r="802" spans="2:16" x14ac:dyDescent="0.3">
      <c r="B802" s="4">
        <v>44280</v>
      </c>
      <c r="C802">
        <v>38.6</v>
      </c>
      <c r="D802">
        <f t="shared" si="24"/>
        <v>6625.8999999999969</v>
      </c>
      <c r="E802">
        <v>65</v>
      </c>
      <c r="H802" s="4">
        <v>44280</v>
      </c>
      <c r="I802">
        <v>38.6</v>
      </c>
      <c r="J802">
        <f t="shared" si="25"/>
        <v>6376.0999999999976</v>
      </c>
      <c r="K802">
        <v>65</v>
      </c>
    </row>
    <row r="803" spans="2:16" x14ac:dyDescent="0.3">
      <c r="B803" s="4">
        <v>44281</v>
      </c>
      <c r="C803">
        <v>-55</v>
      </c>
      <c r="D803">
        <f t="shared" si="24"/>
        <v>6570.8999999999969</v>
      </c>
      <c r="E803">
        <v>53</v>
      </c>
      <c r="H803" s="4">
        <v>44281</v>
      </c>
      <c r="I803">
        <v>-79.2</v>
      </c>
      <c r="J803">
        <f t="shared" si="25"/>
        <v>6296.8999999999978</v>
      </c>
      <c r="K803">
        <v>81</v>
      </c>
    </row>
    <row r="804" spans="2:16" x14ac:dyDescent="0.3">
      <c r="B804" s="4">
        <v>44284</v>
      </c>
      <c r="C804">
        <v>18</v>
      </c>
      <c r="D804">
        <f t="shared" si="24"/>
        <v>6588.8999999999969</v>
      </c>
      <c r="E804">
        <v>45</v>
      </c>
      <c r="H804" s="4">
        <v>44284</v>
      </c>
      <c r="I804">
        <v>18</v>
      </c>
      <c r="J804">
        <f t="shared" si="25"/>
        <v>6314.8999999999978</v>
      </c>
      <c r="K804">
        <v>45</v>
      </c>
    </row>
    <row r="805" spans="2:16" x14ac:dyDescent="0.3">
      <c r="B805" s="4">
        <v>44285</v>
      </c>
      <c r="C805">
        <v>-32.200000000000003</v>
      </c>
      <c r="D805">
        <f t="shared" si="24"/>
        <v>6556.6999999999971</v>
      </c>
      <c r="E805">
        <v>67</v>
      </c>
      <c r="H805" s="4">
        <v>44285</v>
      </c>
      <c r="I805">
        <v>-32.200000000000003</v>
      </c>
      <c r="J805">
        <f t="shared" si="25"/>
        <v>6282.699999999998</v>
      </c>
      <c r="K805">
        <v>67</v>
      </c>
    </row>
    <row r="806" spans="2:16" x14ac:dyDescent="0.3">
      <c r="B806" s="4">
        <v>44286</v>
      </c>
      <c r="C806">
        <v>19.600000000000001</v>
      </c>
      <c r="D806">
        <f t="shared" si="24"/>
        <v>6576.2999999999975</v>
      </c>
      <c r="E806">
        <v>81</v>
      </c>
      <c r="H806" s="4">
        <v>44286</v>
      </c>
      <c r="I806">
        <v>19.600000000000001</v>
      </c>
      <c r="J806">
        <f t="shared" si="25"/>
        <v>6302.2999999999984</v>
      </c>
      <c r="K806">
        <v>81</v>
      </c>
      <c r="O806" t="s">
        <v>51</v>
      </c>
      <c r="P806" t="s">
        <v>52</v>
      </c>
    </row>
    <row r="807" spans="2:16" x14ac:dyDescent="0.3">
      <c r="B807" s="4">
        <v>44287</v>
      </c>
      <c r="C807">
        <v>-37.5</v>
      </c>
      <c r="D807">
        <f t="shared" si="24"/>
        <v>6538.7999999999975</v>
      </c>
      <c r="E807">
        <v>89</v>
      </c>
      <c r="H807" s="4">
        <v>44287</v>
      </c>
      <c r="I807">
        <v>-37.5</v>
      </c>
      <c r="J807">
        <f t="shared" si="25"/>
        <v>6264.7999999999984</v>
      </c>
      <c r="K807">
        <v>89</v>
      </c>
      <c r="M807" s="21">
        <v>44287</v>
      </c>
      <c r="N807" s="22">
        <v>0.128</v>
      </c>
      <c r="O807">
        <f>+N807*100</f>
        <v>12.8</v>
      </c>
      <c r="P807">
        <f>+I807*0.5</f>
        <v>-18.75</v>
      </c>
    </row>
    <row r="808" spans="2:16" x14ac:dyDescent="0.3">
      <c r="B808" s="4">
        <v>44288</v>
      </c>
      <c r="C808">
        <v>-47.2</v>
      </c>
      <c r="D808">
        <f t="shared" si="24"/>
        <v>6491.5999999999976</v>
      </c>
      <c r="E808">
        <v>61</v>
      </c>
      <c r="H808" s="4">
        <v>44288</v>
      </c>
      <c r="I808">
        <v>-47.2</v>
      </c>
      <c r="J808">
        <f t="shared" si="25"/>
        <v>6217.5999999999985</v>
      </c>
      <c r="K808">
        <v>61</v>
      </c>
      <c r="M808" s="21">
        <v>44288</v>
      </c>
      <c r="N808" s="22">
        <v>-0.189</v>
      </c>
      <c r="O808">
        <f t="shared" ref="O808:O828" si="26">+N808*100</f>
        <v>-18.899999999999999</v>
      </c>
      <c r="P808">
        <f t="shared" ref="P808:P828" si="27">+I808*0.5</f>
        <v>-23.6</v>
      </c>
    </row>
    <row r="809" spans="2:16" x14ac:dyDescent="0.3">
      <c r="B809" s="4">
        <v>44291</v>
      </c>
      <c r="C809">
        <v>4.2</v>
      </c>
      <c r="D809">
        <f t="shared" si="24"/>
        <v>6495.7999999999975</v>
      </c>
      <c r="E809">
        <v>71</v>
      </c>
      <c r="H809" s="4">
        <v>44291</v>
      </c>
      <c r="I809">
        <v>4.2</v>
      </c>
      <c r="J809">
        <f t="shared" si="25"/>
        <v>6221.7999999999984</v>
      </c>
      <c r="K809">
        <v>71</v>
      </c>
      <c r="M809" s="21">
        <v>44291</v>
      </c>
      <c r="N809" s="22">
        <v>0.19</v>
      </c>
      <c r="O809">
        <f t="shared" si="26"/>
        <v>19</v>
      </c>
      <c r="P809">
        <f t="shared" si="27"/>
        <v>2.1</v>
      </c>
    </row>
    <row r="810" spans="2:16" x14ac:dyDescent="0.3">
      <c r="B810" s="4">
        <v>44292</v>
      </c>
      <c r="C810">
        <v>-18.5</v>
      </c>
      <c r="D810">
        <f t="shared" si="24"/>
        <v>6477.2999999999975</v>
      </c>
      <c r="E810">
        <v>45</v>
      </c>
      <c r="H810" s="4">
        <v>44292</v>
      </c>
      <c r="I810">
        <v>-19.899999999999999</v>
      </c>
      <c r="J810">
        <f t="shared" si="25"/>
        <v>6201.8999999999987</v>
      </c>
      <c r="K810">
        <v>63</v>
      </c>
      <c r="M810" s="21">
        <v>44292</v>
      </c>
      <c r="N810" s="22">
        <v>-1.6E-2</v>
      </c>
      <c r="O810">
        <f t="shared" si="26"/>
        <v>-1.6</v>
      </c>
      <c r="P810">
        <f t="shared" si="27"/>
        <v>-9.9499999999999993</v>
      </c>
    </row>
    <row r="811" spans="2:16" x14ac:dyDescent="0.3">
      <c r="B811" s="4">
        <v>44293</v>
      </c>
      <c r="C811">
        <v>-20.2</v>
      </c>
      <c r="D811">
        <f t="shared" si="24"/>
        <v>6457.0999999999976</v>
      </c>
      <c r="E811">
        <v>49</v>
      </c>
      <c r="H811" s="4">
        <v>44293</v>
      </c>
      <c r="I811">
        <v>-29</v>
      </c>
      <c r="J811">
        <f t="shared" si="25"/>
        <v>6172.8999999999987</v>
      </c>
      <c r="K811">
        <v>67</v>
      </c>
      <c r="M811" s="21">
        <v>44293</v>
      </c>
      <c r="N811" s="22">
        <v>0.13300000000000001</v>
      </c>
      <c r="O811">
        <f t="shared" si="26"/>
        <v>13.3</v>
      </c>
      <c r="P811">
        <f t="shared" si="27"/>
        <v>-14.5</v>
      </c>
    </row>
    <row r="812" spans="2:16" x14ac:dyDescent="0.3">
      <c r="B812" s="4">
        <v>44294</v>
      </c>
      <c r="C812">
        <v>1.3</v>
      </c>
      <c r="D812">
        <f t="shared" si="24"/>
        <v>6458.3999999999978</v>
      </c>
      <c r="E812">
        <v>71</v>
      </c>
      <c r="H812" s="4">
        <v>44294</v>
      </c>
      <c r="I812">
        <v>1.3</v>
      </c>
      <c r="J812">
        <f t="shared" si="25"/>
        <v>6174.1999999999989</v>
      </c>
      <c r="K812">
        <v>71</v>
      </c>
      <c r="M812" s="21">
        <v>44294</v>
      </c>
      <c r="N812" s="22">
        <v>0.11600000000000001</v>
      </c>
      <c r="O812">
        <f t="shared" si="26"/>
        <v>11.600000000000001</v>
      </c>
      <c r="P812">
        <f t="shared" si="27"/>
        <v>0.65</v>
      </c>
    </row>
    <row r="813" spans="2:16" x14ac:dyDescent="0.3">
      <c r="B813" s="4">
        <v>44295</v>
      </c>
      <c r="C813">
        <v>14.2</v>
      </c>
      <c r="D813">
        <f t="shared" si="24"/>
        <v>6472.5999999999976</v>
      </c>
      <c r="E813">
        <v>87</v>
      </c>
      <c r="H813" s="4">
        <v>44295</v>
      </c>
      <c r="I813">
        <v>14.2</v>
      </c>
      <c r="J813">
        <f t="shared" si="25"/>
        <v>6188.3999999999987</v>
      </c>
      <c r="K813">
        <v>87</v>
      </c>
      <c r="M813" s="21">
        <v>44295</v>
      </c>
      <c r="N813" s="22">
        <v>0.28499999999999998</v>
      </c>
      <c r="O813">
        <f t="shared" si="26"/>
        <v>28.499999999999996</v>
      </c>
      <c r="P813">
        <f t="shared" si="27"/>
        <v>7.1</v>
      </c>
    </row>
    <row r="814" spans="2:16" x14ac:dyDescent="0.3">
      <c r="B814" s="4">
        <v>44298</v>
      </c>
      <c r="C814">
        <v>23.1</v>
      </c>
      <c r="D814">
        <f t="shared" si="24"/>
        <v>6495.699999999998</v>
      </c>
      <c r="E814">
        <v>51</v>
      </c>
      <c r="H814" s="4">
        <v>44298</v>
      </c>
      <c r="I814">
        <v>23.1</v>
      </c>
      <c r="J814">
        <f t="shared" si="25"/>
        <v>6211.4999999999991</v>
      </c>
      <c r="K814">
        <v>51</v>
      </c>
      <c r="M814" s="21">
        <v>44298</v>
      </c>
      <c r="N814" s="22">
        <v>-2E-3</v>
      </c>
      <c r="O814">
        <f t="shared" si="26"/>
        <v>-0.2</v>
      </c>
      <c r="P814">
        <f t="shared" si="27"/>
        <v>11.55</v>
      </c>
    </row>
    <row r="815" spans="2:16" x14ac:dyDescent="0.3">
      <c r="B815" s="4">
        <v>44299</v>
      </c>
      <c r="C815">
        <v>-9.6</v>
      </c>
      <c r="D815">
        <f t="shared" si="24"/>
        <v>6486.0999999999976</v>
      </c>
      <c r="E815">
        <v>73</v>
      </c>
      <c r="H815" s="4">
        <v>44299</v>
      </c>
      <c r="I815">
        <v>-9.6</v>
      </c>
      <c r="J815">
        <f t="shared" si="25"/>
        <v>6201.8999999999987</v>
      </c>
      <c r="K815">
        <v>73</v>
      </c>
      <c r="M815" s="21">
        <v>44299</v>
      </c>
      <c r="N815" s="22">
        <v>0.02</v>
      </c>
      <c r="O815">
        <f t="shared" si="26"/>
        <v>2</v>
      </c>
      <c r="P815">
        <f t="shared" si="27"/>
        <v>-4.8</v>
      </c>
    </row>
    <row r="816" spans="2:16" x14ac:dyDescent="0.3">
      <c r="B816" s="4">
        <v>44300</v>
      </c>
      <c r="C816">
        <v>-33.6</v>
      </c>
      <c r="D816">
        <f t="shared" si="24"/>
        <v>6452.4999999999973</v>
      </c>
      <c r="E816">
        <v>53</v>
      </c>
      <c r="H816" s="4">
        <v>44300</v>
      </c>
      <c r="I816">
        <v>-46.2</v>
      </c>
      <c r="J816">
        <f t="shared" si="25"/>
        <v>6155.6999999999989</v>
      </c>
      <c r="K816">
        <v>81</v>
      </c>
      <c r="M816" s="21">
        <v>44300</v>
      </c>
      <c r="N816" s="22">
        <v>0.10100000000000001</v>
      </c>
      <c r="O816">
        <f t="shared" si="26"/>
        <v>10.100000000000001</v>
      </c>
      <c r="P816">
        <f t="shared" si="27"/>
        <v>-23.1</v>
      </c>
    </row>
    <row r="817" spans="2:16" x14ac:dyDescent="0.3">
      <c r="B817" s="4">
        <v>44301</v>
      </c>
      <c r="C817">
        <v>-8</v>
      </c>
      <c r="D817">
        <f t="shared" si="24"/>
        <v>6444.4999999999973</v>
      </c>
      <c r="E817">
        <v>95</v>
      </c>
      <c r="H817" s="4">
        <v>44301</v>
      </c>
      <c r="I817">
        <v>-8</v>
      </c>
      <c r="J817">
        <f t="shared" si="25"/>
        <v>6147.6999999999989</v>
      </c>
      <c r="K817">
        <v>95</v>
      </c>
      <c r="M817" s="21">
        <v>44301</v>
      </c>
      <c r="N817" s="22">
        <v>0.13200000000000001</v>
      </c>
      <c r="O817">
        <f t="shared" si="26"/>
        <v>13.200000000000001</v>
      </c>
      <c r="P817">
        <f t="shared" si="27"/>
        <v>-4</v>
      </c>
    </row>
    <row r="818" spans="2:16" x14ac:dyDescent="0.3">
      <c r="B818" s="4">
        <v>44302</v>
      </c>
      <c r="C818">
        <v>9.5</v>
      </c>
      <c r="D818">
        <f t="shared" si="24"/>
        <v>6453.9999999999973</v>
      </c>
      <c r="E818">
        <v>65</v>
      </c>
      <c r="H818" s="4">
        <v>44302</v>
      </c>
      <c r="I818">
        <v>9.5</v>
      </c>
      <c r="J818">
        <f t="shared" si="25"/>
        <v>6157.1999999999989</v>
      </c>
      <c r="K818">
        <v>65</v>
      </c>
      <c r="M818" s="21">
        <v>44302</v>
      </c>
      <c r="N818" s="22">
        <v>-6.3E-2</v>
      </c>
      <c r="O818">
        <f t="shared" si="26"/>
        <v>-6.3</v>
      </c>
      <c r="P818">
        <f t="shared" si="27"/>
        <v>4.75</v>
      </c>
    </row>
    <row r="819" spans="2:16" x14ac:dyDescent="0.3">
      <c r="B819" s="4">
        <v>44305</v>
      </c>
      <c r="C819">
        <v>-29.7</v>
      </c>
      <c r="D819">
        <f t="shared" si="24"/>
        <v>6424.2999999999975</v>
      </c>
      <c r="E819">
        <v>65</v>
      </c>
      <c r="H819" s="4">
        <v>44305</v>
      </c>
      <c r="I819">
        <v>-38.1</v>
      </c>
      <c r="J819">
        <f t="shared" si="25"/>
        <v>6119.0999999999985</v>
      </c>
      <c r="K819">
        <v>81</v>
      </c>
      <c r="M819" s="21">
        <v>44305</v>
      </c>
      <c r="N819" s="22">
        <v>9.1999999999999998E-2</v>
      </c>
      <c r="O819">
        <f t="shared" si="26"/>
        <v>9.1999999999999993</v>
      </c>
      <c r="P819">
        <f t="shared" si="27"/>
        <v>-19.05</v>
      </c>
    </row>
    <row r="820" spans="2:16" x14ac:dyDescent="0.3">
      <c r="B820" s="4">
        <v>44306</v>
      </c>
      <c r="C820">
        <v>-6.7</v>
      </c>
      <c r="D820">
        <f t="shared" si="24"/>
        <v>6417.5999999999976</v>
      </c>
      <c r="E820">
        <v>73</v>
      </c>
      <c r="H820" s="4">
        <v>44306</v>
      </c>
      <c r="I820">
        <v>-6.7</v>
      </c>
      <c r="J820">
        <f t="shared" si="25"/>
        <v>6112.3999999999987</v>
      </c>
      <c r="K820">
        <v>73</v>
      </c>
      <c r="M820" s="21">
        <v>44306</v>
      </c>
      <c r="N820" s="22">
        <v>0.13900000000000001</v>
      </c>
      <c r="O820">
        <f t="shared" si="26"/>
        <v>13.900000000000002</v>
      </c>
      <c r="P820">
        <f t="shared" si="27"/>
        <v>-3.35</v>
      </c>
    </row>
    <row r="821" spans="2:16" x14ac:dyDescent="0.3">
      <c r="B821" s="4">
        <v>44307</v>
      </c>
      <c r="C821">
        <v>40.799999999999997</v>
      </c>
      <c r="D821">
        <f t="shared" si="24"/>
        <v>6458.3999999999978</v>
      </c>
      <c r="E821">
        <v>59</v>
      </c>
      <c r="H821" s="4">
        <v>44307</v>
      </c>
      <c r="I821">
        <v>40.799999999999997</v>
      </c>
      <c r="J821">
        <f t="shared" si="25"/>
        <v>6153.1999999999989</v>
      </c>
      <c r="K821">
        <v>59</v>
      </c>
      <c r="M821" s="21">
        <v>44307</v>
      </c>
      <c r="N821" s="22">
        <v>0.183</v>
      </c>
      <c r="O821">
        <f t="shared" si="26"/>
        <v>18.3</v>
      </c>
      <c r="P821">
        <f t="shared" si="27"/>
        <v>20.399999999999999</v>
      </c>
    </row>
    <row r="822" spans="2:16" x14ac:dyDescent="0.3">
      <c r="B822" s="4">
        <v>44308</v>
      </c>
      <c r="C822">
        <v>1.8</v>
      </c>
      <c r="D822">
        <f t="shared" si="24"/>
        <v>6460.199999999998</v>
      </c>
      <c r="E822">
        <v>51</v>
      </c>
      <c r="H822" s="4">
        <v>44308</v>
      </c>
      <c r="I822">
        <v>1.8</v>
      </c>
      <c r="J822">
        <f t="shared" si="25"/>
        <v>6154.9999999999991</v>
      </c>
      <c r="K822">
        <v>51</v>
      </c>
      <c r="M822" s="21">
        <v>44308</v>
      </c>
      <c r="N822" s="22">
        <v>-5.1999999999999998E-2</v>
      </c>
      <c r="O822">
        <f t="shared" si="26"/>
        <v>-5.2</v>
      </c>
      <c r="P822">
        <f t="shared" si="27"/>
        <v>0.9</v>
      </c>
    </row>
    <row r="823" spans="2:16" x14ac:dyDescent="0.3">
      <c r="B823" s="4">
        <v>44309</v>
      </c>
      <c r="C823">
        <v>21.1</v>
      </c>
      <c r="D823">
        <f t="shared" si="24"/>
        <v>6481.2999999999984</v>
      </c>
      <c r="E823">
        <v>67</v>
      </c>
      <c r="H823" s="4">
        <v>44309</v>
      </c>
      <c r="I823">
        <v>21.1</v>
      </c>
      <c r="J823">
        <f t="shared" si="25"/>
        <v>6176.0999999999995</v>
      </c>
      <c r="K823">
        <v>67</v>
      </c>
      <c r="M823" s="21">
        <v>44309</v>
      </c>
      <c r="N823" s="22">
        <v>0.158</v>
      </c>
      <c r="O823">
        <f t="shared" si="26"/>
        <v>15.8</v>
      </c>
      <c r="P823">
        <f t="shared" si="27"/>
        <v>10.55</v>
      </c>
    </row>
    <row r="824" spans="2:16" x14ac:dyDescent="0.3">
      <c r="B824" s="4">
        <v>44312</v>
      </c>
      <c r="C824">
        <v>-24.6</v>
      </c>
      <c r="D824">
        <f t="shared" si="24"/>
        <v>6456.699999999998</v>
      </c>
      <c r="E824">
        <v>85</v>
      </c>
      <c r="H824" s="4">
        <v>44312</v>
      </c>
      <c r="I824">
        <v>-24.6</v>
      </c>
      <c r="J824">
        <f t="shared" si="25"/>
        <v>6151.4999999999991</v>
      </c>
      <c r="K824">
        <v>85</v>
      </c>
      <c r="M824" s="21">
        <v>44312</v>
      </c>
      <c r="N824" s="22">
        <v>-0.40899999999999997</v>
      </c>
      <c r="O824">
        <f t="shared" si="26"/>
        <v>-40.9</v>
      </c>
      <c r="P824">
        <f t="shared" si="27"/>
        <v>-12.3</v>
      </c>
    </row>
    <row r="825" spans="2:16" x14ac:dyDescent="0.3">
      <c r="B825" s="4">
        <v>44313</v>
      </c>
      <c r="C825">
        <v>-30.4</v>
      </c>
      <c r="D825">
        <f t="shared" si="24"/>
        <v>6426.2999999999984</v>
      </c>
      <c r="E825">
        <v>65</v>
      </c>
      <c r="H825" s="4">
        <v>44313</v>
      </c>
      <c r="I825">
        <v>-30.4</v>
      </c>
      <c r="J825">
        <f t="shared" si="25"/>
        <v>6121.0999999999995</v>
      </c>
      <c r="K825">
        <v>65</v>
      </c>
      <c r="M825" s="21">
        <v>44313</v>
      </c>
      <c r="N825" s="22">
        <v>8.7999999999999995E-2</v>
      </c>
      <c r="O825">
        <f t="shared" si="26"/>
        <v>8.7999999999999989</v>
      </c>
      <c r="P825">
        <f t="shared" si="27"/>
        <v>-15.2</v>
      </c>
    </row>
    <row r="826" spans="2:16" x14ac:dyDescent="0.3">
      <c r="B826" s="4">
        <v>44314</v>
      </c>
      <c r="C826">
        <v>4</v>
      </c>
      <c r="D826">
        <f t="shared" si="24"/>
        <v>6430.2999999999984</v>
      </c>
      <c r="E826">
        <v>51</v>
      </c>
      <c r="H826" s="4">
        <v>44314</v>
      </c>
      <c r="I826">
        <v>4</v>
      </c>
      <c r="J826">
        <f t="shared" si="25"/>
        <v>6125.0999999999995</v>
      </c>
      <c r="K826">
        <v>51</v>
      </c>
      <c r="M826" s="21">
        <v>44314</v>
      </c>
      <c r="N826" s="22">
        <v>0.14899999999999999</v>
      </c>
      <c r="O826">
        <f t="shared" si="26"/>
        <v>14.899999999999999</v>
      </c>
      <c r="P826">
        <f t="shared" si="27"/>
        <v>2</v>
      </c>
    </row>
    <row r="827" spans="2:16" x14ac:dyDescent="0.3">
      <c r="B827" s="4">
        <v>44315</v>
      </c>
      <c r="C827">
        <v>-1.2</v>
      </c>
      <c r="D827">
        <f t="shared" si="24"/>
        <v>6429.0999999999985</v>
      </c>
      <c r="E827">
        <v>37</v>
      </c>
      <c r="H827" s="4">
        <v>44315</v>
      </c>
      <c r="I827">
        <v>-1.2</v>
      </c>
      <c r="J827">
        <f t="shared" si="25"/>
        <v>6123.9</v>
      </c>
      <c r="K827">
        <v>37</v>
      </c>
      <c r="M827" s="21">
        <v>44315</v>
      </c>
      <c r="N827" s="22">
        <v>8.5999999999999993E-2</v>
      </c>
      <c r="O827">
        <f t="shared" si="26"/>
        <v>8.6</v>
      </c>
      <c r="P827">
        <f t="shared" si="27"/>
        <v>-0.6</v>
      </c>
    </row>
    <row r="828" spans="2:16" x14ac:dyDescent="0.3">
      <c r="B828" s="4">
        <v>44316</v>
      </c>
      <c r="C828">
        <v>9.4</v>
      </c>
      <c r="D828">
        <f t="shared" si="24"/>
        <v>6438.4999999999982</v>
      </c>
      <c r="E828">
        <v>57</v>
      </c>
      <c r="H828" s="4">
        <v>44316</v>
      </c>
      <c r="I828">
        <v>9.4</v>
      </c>
      <c r="J828">
        <f t="shared" si="25"/>
        <v>6133.2999999999993</v>
      </c>
      <c r="K828">
        <v>57</v>
      </c>
      <c r="M828" s="21">
        <v>44316</v>
      </c>
      <c r="N828" s="22">
        <v>0.26700000000000002</v>
      </c>
      <c r="O828">
        <f t="shared" si="26"/>
        <v>26.700000000000003</v>
      </c>
      <c r="P828">
        <f t="shared" si="27"/>
        <v>4.7</v>
      </c>
    </row>
    <row r="829" spans="2:16" x14ac:dyDescent="0.3">
      <c r="B829" s="4">
        <v>44319</v>
      </c>
      <c r="C829">
        <v>5.2</v>
      </c>
      <c r="D829">
        <f t="shared" si="24"/>
        <v>6443.699999999998</v>
      </c>
      <c r="E829">
        <v>77</v>
      </c>
      <c r="H829" s="4">
        <v>44319</v>
      </c>
      <c r="I829">
        <v>5.2</v>
      </c>
      <c r="J829">
        <f t="shared" si="25"/>
        <v>6138.4999999999991</v>
      </c>
      <c r="K829">
        <v>77</v>
      </c>
    </row>
    <row r="830" spans="2:16" x14ac:dyDescent="0.3">
      <c r="B830" s="4">
        <v>44320</v>
      </c>
      <c r="C830">
        <v>4</v>
      </c>
      <c r="D830">
        <f t="shared" si="24"/>
        <v>6447.699999999998</v>
      </c>
      <c r="E830">
        <v>55</v>
      </c>
      <c r="H830" s="4">
        <v>44320</v>
      </c>
      <c r="I830">
        <v>4</v>
      </c>
      <c r="J830">
        <f t="shared" si="25"/>
        <v>6142.4999999999991</v>
      </c>
      <c r="K830">
        <v>55</v>
      </c>
    </row>
    <row r="831" spans="2:16" x14ac:dyDescent="0.3">
      <c r="B831" s="4">
        <v>44322</v>
      </c>
      <c r="C831">
        <v>-45.2</v>
      </c>
      <c r="D831">
        <f t="shared" si="24"/>
        <v>6402.4999999999982</v>
      </c>
      <c r="E831">
        <v>51</v>
      </c>
      <c r="H831" s="4">
        <v>44322</v>
      </c>
      <c r="I831">
        <v>-45.2</v>
      </c>
      <c r="J831">
        <f t="shared" si="25"/>
        <v>6097.2999999999993</v>
      </c>
      <c r="K831">
        <v>51</v>
      </c>
    </row>
    <row r="832" spans="2:16" x14ac:dyDescent="0.3">
      <c r="B832" s="4">
        <v>44323</v>
      </c>
      <c r="C832">
        <v>-16.399999999999999</v>
      </c>
      <c r="D832">
        <f t="shared" si="24"/>
        <v>6386.0999999999985</v>
      </c>
      <c r="E832">
        <v>51</v>
      </c>
      <c r="H832" s="4">
        <v>44323</v>
      </c>
      <c r="I832">
        <v>-16.399999999999999</v>
      </c>
      <c r="J832">
        <f t="shared" si="25"/>
        <v>6080.9</v>
      </c>
      <c r="K832">
        <v>51</v>
      </c>
    </row>
    <row r="833" spans="2:11" x14ac:dyDescent="0.3">
      <c r="B833" s="4">
        <v>44326</v>
      </c>
      <c r="C833">
        <v>-8.6</v>
      </c>
      <c r="D833">
        <f t="shared" si="24"/>
        <v>6377.4999999999982</v>
      </c>
      <c r="E833">
        <v>37</v>
      </c>
      <c r="H833" s="4">
        <v>44326</v>
      </c>
      <c r="I833">
        <v>-8.6</v>
      </c>
      <c r="J833">
        <f t="shared" si="25"/>
        <v>6072.2999999999993</v>
      </c>
      <c r="K833">
        <v>37</v>
      </c>
    </row>
    <row r="834" spans="2:11" x14ac:dyDescent="0.3">
      <c r="B834" s="4">
        <v>44327</v>
      </c>
      <c r="C834">
        <v>-6.8</v>
      </c>
      <c r="D834">
        <f t="shared" si="24"/>
        <v>6370.699999999998</v>
      </c>
      <c r="E834">
        <v>47</v>
      </c>
      <c r="H834" s="4">
        <v>44327</v>
      </c>
      <c r="I834">
        <v>-6.8</v>
      </c>
      <c r="J834">
        <f t="shared" si="25"/>
        <v>6065.4999999999991</v>
      </c>
      <c r="K834">
        <v>47</v>
      </c>
    </row>
    <row r="835" spans="2:11" x14ac:dyDescent="0.3">
      <c r="B835" s="4">
        <v>44328</v>
      </c>
      <c r="C835">
        <v>21.8</v>
      </c>
      <c r="D835">
        <f t="shared" ref="D835:D861" si="28">+C835+D834</f>
        <v>6392.4999999999982</v>
      </c>
      <c r="E835">
        <v>41</v>
      </c>
      <c r="H835" s="4">
        <v>44328</v>
      </c>
      <c r="I835">
        <v>21.8</v>
      </c>
      <c r="J835">
        <f t="shared" ref="J835:J861" si="29">+I835+J834</f>
        <v>6087.2999999999993</v>
      </c>
      <c r="K835">
        <v>41</v>
      </c>
    </row>
    <row r="836" spans="2:11" x14ac:dyDescent="0.3">
      <c r="B836" s="4">
        <v>44329</v>
      </c>
      <c r="C836">
        <v>7.2</v>
      </c>
      <c r="D836">
        <f t="shared" si="28"/>
        <v>6399.699999999998</v>
      </c>
      <c r="E836">
        <v>39</v>
      </c>
      <c r="H836" s="4">
        <v>44329</v>
      </c>
      <c r="I836">
        <v>7.2</v>
      </c>
      <c r="J836">
        <f t="shared" si="29"/>
        <v>6094.4999999999991</v>
      </c>
      <c r="K836">
        <v>39</v>
      </c>
    </row>
    <row r="837" spans="2:11" x14ac:dyDescent="0.3">
      <c r="B837" s="4">
        <v>44330</v>
      </c>
      <c r="C837">
        <v>-9.6</v>
      </c>
      <c r="D837">
        <f t="shared" si="28"/>
        <v>6390.0999999999976</v>
      </c>
      <c r="E837">
        <v>43</v>
      </c>
      <c r="H837" s="4">
        <v>44330</v>
      </c>
      <c r="I837">
        <v>-9.6</v>
      </c>
      <c r="J837">
        <f t="shared" si="29"/>
        <v>6084.8999999999987</v>
      </c>
      <c r="K837">
        <v>43</v>
      </c>
    </row>
    <row r="838" spans="2:11" x14ac:dyDescent="0.3">
      <c r="B838" s="4">
        <v>44333</v>
      </c>
      <c r="C838">
        <v>6.9</v>
      </c>
      <c r="D838">
        <f t="shared" si="28"/>
        <v>6396.9999999999973</v>
      </c>
      <c r="E838">
        <v>45</v>
      </c>
      <c r="H838" s="4">
        <v>44333</v>
      </c>
      <c r="I838">
        <v>6.9</v>
      </c>
      <c r="J838">
        <f t="shared" si="29"/>
        <v>6091.7999999999984</v>
      </c>
      <c r="K838">
        <v>45</v>
      </c>
    </row>
    <row r="839" spans="2:11" x14ac:dyDescent="0.3">
      <c r="B839" s="4">
        <v>44334</v>
      </c>
      <c r="C839">
        <v>23.2</v>
      </c>
      <c r="D839">
        <f t="shared" si="28"/>
        <v>6420.1999999999971</v>
      </c>
      <c r="E839">
        <v>25</v>
      </c>
      <c r="H839" s="4">
        <v>44334</v>
      </c>
      <c r="I839">
        <v>23.2</v>
      </c>
      <c r="J839">
        <f t="shared" si="29"/>
        <v>6114.9999999999982</v>
      </c>
      <c r="K839">
        <v>25</v>
      </c>
    </row>
    <row r="840" spans="2:11" x14ac:dyDescent="0.3">
      <c r="B840" s="4">
        <v>44336</v>
      </c>
      <c r="C840">
        <v>-4.2</v>
      </c>
      <c r="D840">
        <f t="shared" si="28"/>
        <v>6415.9999999999973</v>
      </c>
      <c r="E840">
        <v>27</v>
      </c>
      <c r="H840" s="4">
        <v>44336</v>
      </c>
      <c r="I840">
        <v>-4.2</v>
      </c>
      <c r="J840">
        <f t="shared" si="29"/>
        <v>6110.7999999999984</v>
      </c>
      <c r="K840">
        <v>27</v>
      </c>
    </row>
    <row r="841" spans="2:11" x14ac:dyDescent="0.3">
      <c r="B841" s="4">
        <v>44337</v>
      </c>
      <c r="C841">
        <v>-2.6</v>
      </c>
      <c r="D841">
        <f t="shared" si="28"/>
        <v>6413.3999999999969</v>
      </c>
      <c r="E841">
        <v>25</v>
      </c>
      <c r="H841" s="4">
        <v>44337</v>
      </c>
      <c r="I841">
        <v>-2.6</v>
      </c>
      <c r="J841">
        <f t="shared" si="29"/>
        <v>6108.199999999998</v>
      </c>
      <c r="K841">
        <v>25</v>
      </c>
    </row>
    <row r="842" spans="2:11" x14ac:dyDescent="0.3">
      <c r="B842" s="4">
        <v>44340</v>
      </c>
      <c r="C842">
        <v>37.4</v>
      </c>
      <c r="D842">
        <f t="shared" si="28"/>
        <v>6450.7999999999965</v>
      </c>
      <c r="E842">
        <v>39</v>
      </c>
      <c r="H842" s="4">
        <v>44340</v>
      </c>
      <c r="I842">
        <v>37.4</v>
      </c>
      <c r="J842">
        <f t="shared" si="29"/>
        <v>6145.5999999999976</v>
      </c>
      <c r="K842">
        <v>39</v>
      </c>
    </row>
    <row r="843" spans="2:11" x14ac:dyDescent="0.3">
      <c r="B843" s="4">
        <v>44341</v>
      </c>
      <c r="C843">
        <v>-28.6</v>
      </c>
      <c r="D843">
        <f t="shared" si="28"/>
        <v>6422.1999999999962</v>
      </c>
      <c r="E843">
        <v>39</v>
      </c>
      <c r="H843" s="4">
        <v>44341</v>
      </c>
      <c r="I843">
        <v>-38</v>
      </c>
      <c r="J843">
        <f t="shared" si="29"/>
        <v>6107.5999999999976</v>
      </c>
      <c r="K843">
        <v>57</v>
      </c>
    </row>
    <row r="844" spans="2:11" x14ac:dyDescent="0.3">
      <c r="B844" s="4">
        <v>44342</v>
      </c>
      <c r="C844">
        <v>17</v>
      </c>
      <c r="D844">
        <f t="shared" si="28"/>
        <v>6439.1999999999962</v>
      </c>
      <c r="E844">
        <v>33</v>
      </c>
      <c r="H844" s="4">
        <v>44342</v>
      </c>
      <c r="I844">
        <v>17</v>
      </c>
      <c r="J844">
        <f t="shared" si="29"/>
        <v>6124.5999999999976</v>
      </c>
      <c r="K844">
        <v>33</v>
      </c>
    </row>
    <row r="845" spans="2:11" x14ac:dyDescent="0.3">
      <c r="B845" s="4">
        <v>44343</v>
      </c>
      <c r="C845">
        <v>59.4</v>
      </c>
      <c r="D845">
        <f t="shared" si="28"/>
        <v>6498.5999999999958</v>
      </c>
      <c r="E845">
        <v>77</v>
      </c>
      <c r="H845" s="4">
        <v>44343</v>
      </c>
      <c r="I845">
        <v>59.4</v>
      </c>
      <c r="J845">
        <f t="shared" si="29"/>
        <v>6183.9999999999973</v>
      </c>
      <c r="K845">
        <v>77</v>
      </c>
    </row>
    <row r="846" spans="2:11" x14ac:dyDescent="0.3">
      <c r="B846" s="4">
        <v>44344</v>
      </c>
      <c r="C846">
        <v>-16.8</v>
      </c>
      <c r="D846">
        <f t="shared" si="28"/>
        <v>6481.7999999999956</v>
      </c>
      <c r="E846">
        <v>73</v>
      </c>
      <c r="H846" s="4">
        <v>44344</v>
      </c>
      <c r="I846">
        <v>-16.8</v>
      </c>
      <c r="J846">
        <f t="shared" si="29"/>
        <v>6167.1999999999971</v>
      </c>
      <c r="K846">
        <v>73</v>
      </c>
    </row>
    <row r="847" spans="2:11" x14ac:dyDescent="0.3">
      <c r="B847" s="4">
        <v>44347</v>
      </c>
      <c r="C847">
        <v>27.3</v>
      </c>
      <c r="D847">
        <f t="shared" si="28"/>
        <v>6509.0999999999958</v>
      </c>
      <c r="E847">
        <v>69</v>
      </c>
      <c r="H847" s="4">
        <v>44347</v>
      </c>
      <c r="I847">
        <v>27.3</v>
      </c>
      <c r="J847">
        <f t="shared" si="29"/>
        <v>6194.4999999999973</v>
      </c>
      <c r="K847">
        <v>69</v>
      </c>
    </row>
    <row r="848" spans="2:11" x14ac:dyDescent="0.3">
      <c r="B848" s="4">
        <v>44348</v>
      </c>
      <c r="C848">
        <v>-27</v>
      </c>
      <c r="D848">
        <f t="shared" si="28"/>
        <v>6482.0999999999958</v>
      </c>
      <c r="E848">
        <v>75</v>
      </c>
      <c r="H848" s="4">
        <v>44348</v>
      </c>
      <c r="I848">
        <v>-27</v>
      </c>
      <c r="J848">
        <f t="shared" si="29"/>
        <v>6167.4999999999973</v>
      </c>
      <c r="K848">
        <v>75</v>
      </c>
    </row>
    <row r="849" spans="2:11" x14ac:dyDescent="0.3">
      <c r="B849" s="4">
        <v>44349</v>
      </c>
      <c r="C849">
        <v>-18.7</v>
      </c>
      <c r="D849">
        <f t="shared" si="28"/>
        <v>6463.399999999996</v>
      </c>
      <c r="E849">
        <v>55</v>
      </c>
      <c r="H849" s="4">
        <v>44349</v>
      </c>
      <c r="I849">
        <v>-18.7</v>
      </c>
      <c r="J849">
        <f t="shared" si="29"/>
        <v>6148.7999999999975</v>
      </c>
      <c r="K849">
        <v>55</v>
      </c>
    </row>
    <row r="850" spans="2:11" x14ac:dyDescent="0.3">
      <c r="B850" s="4">
        <v>44350</v>
      </c>
      <c r="C850">
        <v>-6.9</v>
      </c>
      <c r="D850">
        <f t="shared" si="28"/>
        <v>6456.4999999999964</v>
      </c>
      <c r="E850">
        <v>55</v>
      </c>
      <c r="H850" s="4">
        <v>44350</v>
      </c>
      <c r="I850">
        <v>-6.9</v>
      </c>
      <c r="J850">
        <f t="shared" si="29"/>
        <v>6141.8999999999978</v>
      </c>
      <c r="K850">
        <v>55</v>
      </c>
    </row>
    <row r="851" spans="2:11" x14ac:dyDescent="0.3">
      <c r="B851" s="4">
        <v>44351</v>
      </c>
      <c r="C851">
        <v>-14.2</v>
      </c>
      <c r="D851">
        <f t="shared" si="28"/>
        <v>6442.2999999999965</v>
      </c>
      <c r="E851">
        <v>63</v>
      </c>
      <c r="H851" s="4">
        <v>44351</v>
      </c>
      <c r="I851">
        <v>-14.2</v>
      </c>
      <c r="J851">
        <f t="shared" si="29"/>
        <v>6127.699999999998</v>
      </c>
      <c r="K851">
        <v>63</v>
      </c>
    </row>
    <row r="852" spans="2:11" x14ac:dyDescent="0.3">
      <c r="B852" s="4">
        <v>44354</v>
      </c>
      <c r="C852">
        <v>-25.3</v>
      </c>
      <c r="D852">
        <f t="shared" si="28"/>
        <v>6416.9999999999964</v>
      </c>
      <c r="E852">
        <v>45</v>
      </c>
      <c r="H852" s="4">
        <v>44354</v>
      </c>
      <c r="I852">
        <v>-26.7</v>
      </c>
      <c r="J852">
        <f t="shared" si="29"/>
        <v>6100.9999999999982</v>
      </c>
      <c r="K852">
        <v>57</v>
      </c>
    </row>
    <row r="853" spans="2:11" x14ac:dyDescent="0.3">
      <c r="B853" s="4">
        <v>44355</v>
      </c>
      <c r="C853">
        <v>-12.9</v>
      </c>
      <c r="D853">
        <f t="shared" si="28"/>
        <v>6404.0999999999967</v>
      </c>
      <c r="E853">
        <v>45</v>
      </c>
      <c r="H853" s="4">
        <v>44355</v>
      </c>
      <c r="I853">
        <v>-12.9</v>
      </c>
      <c r="J853">
        <f t="shared" si="29"/>
        <v>6088.0999999999985</v>
      </c>
      <c r="K853">
        <v>45</v>
      </c>
    </row>
    <row r="854" spans="2:11" x14ac:dyDescent="0.3">
      <c r="B854" s="4">
        <v>44356</v>
      </c>
      <c r="C854">
        <v>24.5</v>
      </c>
      <c r="D854">
        <f t="shared" si="28"/>
        <v>6428.5999999999967</v>
      </c>
      <c r="E854">
        <v>59</v>
      </c>
      <c r="H854" s="4">
        <v>44356</v>
      </c>
      <c r="I854">
        <v>24.5</v>
      </c>
      <c r="J854">
        <f t="shared" si="29"/>
        <v>6112.5999999999985</v>
      </c>
      <c r="K854">
        <v>59</v>
      </c>
    </row>
    <row r="855" spans="2:11" x14ac:dyDescent="0.3">
      <c r="B855" s="4">
        <v>44357</v>
      </c>
      <c r="C855">
        <v>27.2</v>
      </c>
      <c r="D855">
        <f t="shared" si="28"/>
        <v>6455.7999999999965</v>
      </c>
      <c r="E855">
        <v>57</v>
      </c>
      <c r="H855" s="4">
        <v>44357</v>
      </c>
      <c r="I855">
        <v>27.2</v>
      </c>
      <c r="J855">
        <f t="shared" si="29"/>
        <v>6139.7999999999984</v>
      </c>
      <c r="K855">
        <v>57</v>
      </c>
    </row>
    <row r="856" spans="2:11" x14ac:dyDescent="0.3">
      <c r="B856" s="4">
        <v>44358</v>
      </c>
      <c r="C856">
        <v>89.6</v>
      </c>
      <c r="D856">
        <f t="shared" si="28"/>
        <v>6545.3999999999969</v>
      </c>
      <c r="E856">
        <v>47</v>
      </c>
      <c r="H856" s="4">
        <v>44358</v>
      </c>
      <c r="I856">
        <v>89.6</v>
      </c>
      <c r="J856">
        <f t="shared" si="29"/>
        <v>6229.3999999999987</v>
      </c>
      <c r="K856">
        <v>47</v>
      </c>
    </row>
    <row r="857" spans="2:11" x14ac:dyDescent="0.3">
      <c r="B857" s="4">
        <v>44361</v>
      </c>
      <c r="C857">
        <v>-18.899999999999999</v>
      </c>
      <c r="D857">
        <f t="shared" si="28"/>
        <v>6526.4999999999973</v>
      </c>
      <c r="E857">
        <v>39</v>
      </c>
      <c r="H857" s="4">
        <v>44361</v>
      </c>
      <c r="I857">
        <v>-18.899999999999999</v>
      </c>
      <c r="J857">
        <f t="shared" si="29"/>
        <v>6210.4999999999991</v>
      </c>
      <c r="K857">
        <v>39</v>
      </c>
    </row>
    <row r="858" spans="2:11" x14ac:dyDescent="0.3">
      <c r="B858" s="4">
        <v>44362</v>
      </c>
      <c r="C858">
        <v>19.399999999999999</v>
      </c>
      <c r="D858">
        <f t="shared" si="28"/>
        <v>6545.8999999999969</v>
      </c>
      <c r="E858">
        <v>59</v>
      </c>
      <c r="H858" s="4">
        <v>44362</v>
      </c>
      <c r="I858">
        <v>19.399999999999999</v>
      </c>
      <c r="J858">
        <f t="shared" si="29"/>
        <v>6229.8999999999987</v>
      </c>
      <c r="K858">
        <v>59</v>
      </c>
    </row>
    <row r="859" spans="2:11" x14ac:dyDescent="0.3">
      <c r="B859" s="4">
        <v>44363</v>
      </c>
      <c r="C859">
        <v>26.6</v>
      </c>
      <c r="D859">
        <f t="shared" si="28"/>
        <v>6572.4999999999973</v>
      </c>
      <c r="E859">
        <v>37</v>
      </c>
      <c r="H859" s="4">
        <v>44363</v>
      </c>
      <c r="I859">
        <v>26.6</v>
      </c>
      <c r="J859">
        <f t="shared" si="29"/>
        <v>6256.4999999999991</v>
      </c>
      <c r="K859">
        <v>37</v>
      </c>
    </row>
    <row r="860" spans="2:11" x14ac:dyDescent="0.3">
      <c r="B860" s="4">
        <v>44364</v>
      </c>
      <c r="C860">
        <v>13.6</v>
      </c>
      <c r="D860">
        <f t="shared" si="28"/>
        <v>6586.0999999999976</v>
      </c>
      <c r="E860">
        <v>67</v>
      </c>
      <c r="H860" s="4">
        <v>44364</v>
      </c>
      <c r="I860">
        <v>13.6</v>
      </c>
      <c r="J860">
        <f t="shared" si="29"/>
        <v>6270.0999999999995</v>
      </c>
      <c r="K860">
        <v>67</v>
      </c>
    </row>
    <row r="861" spans="2:11" x14ac:dyDescent="0.3">
      <c r="B861" s="4">
        <v>44365</v>
      </c>
      <c r="C861">
        <v>-17.8</v>
      </c>
      <c r="D861">
        <f t="shared" si="28"/>
        <v>6568.2999999999975</v>
      </c>
      <c r="E861">
        <v>71</v>
      </c>
      <c r="H861" s="4">
        <v>44365</v>
      </c>
      <c r="I861">
        <v>-17.8</v>
      </c>
      <c r="J861">
        <f t="shared" si="29"/>
        <v>6252.2999999999993</v>
      </c>
      <c r="K861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피벗</vt:lpstr>
      <vt:lpstr>Sheet4</vt:lpstr>
      <vt:lpstr>dfpl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2021-06-19T07:24:35Z</dcterms:created>
  <dcterms:modified xsi:type="dcterms:W3CDTF">2021-06-21T09:10:03Z</dcterms:modified>
</cp:coreProperties>
</file>