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stickland7542\Dropbox\Public Service Research Analyst Shared Folder\Public Opinion Polls\The Environment\Climate Change\Results\"/>
    </mc:Choice>
  </mc:AlternateContent>
  <bookViews>
    <workbookView xWindow="0" yWindow="0" windowWidth="28800" windowHeight="12435"/>
  </bookViews>
  <sheets>
    <sheet name="MetaData" sheetId="31" r:id="rId1"/>
    <sheet name="Environics" sheetId="1" r:id="rId2"/>
    <sheet name="Male" sheetId="2" r:id="rId3"/>
    <sheet name="Female" sheetId="3" r:id="rId4"/>
    <sheet name="Age Working Sheet" sheetId="35" r:id="rId5"/>
    <sheet name="18-35" sheetId="4" r:id="rId6"/>
    <sheet name="36-50" sheetId="5" r:id="rId7"/>
    <sheet name="51-65" sheetId="6" r:id="rId8"/>
    <sheet name="66+" sheetId="7" r:id="rId9"/>
    <sheet name="Refused" sheetId="39" r:id="rId10"/>
    <sheet name="British Columbia" sheetId="20" r:id="rId11"/>
    <sheet name="Alberta" sheetId="21" r:id="rId12"/>
    <sheet name="Saskatchewan" sheetId="22" r:id="rId13"/>
    <sheet name="Manitoba" sheetId="23" r:id="rId14"/>
    <sheet name="Ontario" sheetId="8" r:id="rId15"/>
    <sheet name="Quebec" sheetId="9" r:id="rId16"/>
    <sheet name="New Brunswick" sheetId="25" r:id="rId17"/>
    <sheet name="Nova Scotia" sheetId="26" r:id="rId18"/>
    <sheet name="PEI" sheetId="27" r:id="rId19"/>
    <sheet name="NFLD" sheetId="28" r:id="rId20"/>
    <sheet name="Yukon" sheetId="24" r:id="rId21"/>
    <sheet name="NWT" sheetId="29" r:id="rId22"/>
    <sheet name="Nunavut" sheetId="30" r:id="rId23"/>
    <sheet name="Region Working Sheet" sheetId="36" r:id="rId24"/>
    <sheet name="Center" sheetId="37" r:id="rId25"/>
    <sheet name="West" sheetId="10" r:id="rId26"/>
    <sheet name="Atlantic" sheetId="11" r:id="rId27"/>
    <sheet name="North" sheetId="12" r:id="rId28"/>
    <sheet name="Conservative" sheetId="13" r:id="rId29"/>
    <sheet name="Liberal" sheetId="14" r:id="rId30"/>
    <sheet name="NDP" sheetId="15" r:id="rId31"/>
    <sheet name="Green" sheetId="16" r:id="rId32"/>
    <sheet name="ReformAlliance" sheetId="17" r:id="rId33"/>
    <sheet name="Bloq" sheetId="18" r:id="rId34"/>
    <sheet name="PC" sheetId="19" r:id="rId35"/>
    <sheet name="Other" sheetId="33" r:id="rId36"/>
    <sheet name="Not Voting" sheetId="34" r:id="rId37"/>
    <sheet name="Refused and DK" sheetId="38" r:id="rId3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 i="36" l="1"/>
  <c r="E16" i="36"/>
  <c r="F16" i="36"/>
  <c r="G16" i="36"/>
  <c r="C16" i="36"/>
  <c r="D15" i="36"/>
  <c r="E15" i="36"/>
  <c r="F15" i="36"/>
  <c r="G15" i="36"/>
  <c r="C15" i="36"/>
  <c r="D14" i="36"/>
  <c r="E14" i="36"/>
  <c r="F14" i="36"/>
  <c r="G14" i="36"/>
  <c r="C14" i="36"/>
  <c r="X28" i="35"/>
  <c r="Y28" i="35"/>
  <c r="Q31" i="35"/>
  <c r="N31" i="35"/>
  <c r="O31" i="35"/>
  <c r="P31" i="35"/>
  <c r="M31" i="35"/>
  <c r="Z28" i="35"/>
  <c r="AA28" i="35"/>
  <c r="AB28" i="35"/>
  <c r="R20" i="35"/>
  <c r="S20" i="35"/>
  <c r="T20" i="35"/>
  <c r="U20" i="35"/>
  <c r="Q20" i="35"/>
  <c r="K20" i="35"/>
  <c r="L20" i="35"/>
  <c r="M20" i="35"/>
  <c r="N20" i="35"/>
  <c r="J20" i="35"/>
  <c r="D23" i="35"/>
  <c r="E23" i="35"/>
  <c r="F23" i="35"/>
  <c r="G23" i="35"/>
  <c r="C23" i="35"/>
</calcChain>
</file>

<file path=xl/sharedStrings.xml><?xml version="1.0" encoding="utf-8"?>
<sst xmlns="http://schemas.openxmlformats.org/spreadsheetml/2006/main" count="528" uniqueCount="160">
  <si>
    <t>Date</t>
  </si>
  <si>
    <t>n</t>
  </si>
  <si>
    <t>Survey type</t>
  </si>
  <si>
    <t>Link to Survey</t>
  </si>
  <si>
    <t>Source Information</t>
  </si>
  <si>
    <t>Note Difference in questions</t>
  </si>
  <si>
    <t>Survey Firm</t>
  </si>
  <si>
    <t>Restricted Access (Yes/No)</t>
  </si>
  <si>
    <t>Describe restrictions if any:</t>
  </si>
  <si>
    <t>Literal Question:</t>
  </si>
  <si>
    <t>As you may know, Canada and other countries from around the world met in Kyoto, Japan, to discuss the next steps and timetables for reducing greenhouse gas emissions that lead to global warming. From what you have heard, do you think the agreement reached by the countries in Kyoto goes too far in trying to cut emissions, doesn't go far enough, or is about right?</t>
  </si>
  <si>
    <t xml:space="preserve">Environics </t>
  </si>
  <si>
    <t>No</t>
  </si>
  <si>
    <t>N/A</t>
  </si>
  <si>
    <t>From what you have heard, do you think the agreement reached by the countries in Kyoto goes too far in trying to cut emissions, doesn't go far enough, or is about right?</t>
  </si>
  <si>
    <t>In 2005 the question change to: From what you have heard, do you think the agreement reached by the countries in Kyoto goes too far in trying to cut emissions, doesn't go far enough, or is about right?</t>
  </si>
  <si>
    <t>01-04-2001</t>
  </si>
  <si>
    <t>2005-Q1</t>
  </si>
  <si>
    <t>2006-Q1</t>
  </si>
  <si>
    <t>Goes Too Far</t>
  </si>
  <si>
    <t>Doesn't Go Far Enough</t>
  </si>
  <si>
    <t>About Right</t>
  </si>
  <si>
    <t>Don't Know</t>
  </si>
  <si>
    <t>From what you have heard, do you think the agreement reached by the countries in Kyoto goes too far in trying to cut emissions, doesn't go far enough, or is about right? (MALE RESPONSES ONLY)</t>
  </si>
  <si>
    <t>From what you have heard, do you think the agreement reached by the countries in Kyoto goes too far in trying to cut emissions, doesn't go far enough, or is about right? (Female responses only)</t>
  </si>
  <si>
    <t>From what you have heard, do you think the agreement reached by the countries in Kyoto goes too far in trying to cut emissions, doesn't go far enough, or is about right?  (Ages 18-35 responses only)</t>
  </si>
  <si>
    <t>From what you have heard, do you think the agreement reached by the countries in Kyoto goes too far in trying to cut emissions, doesn't go far enough, or is about right?  (Ages 35-50 responses only)</t>
  </si>
  <si>
    <t>From what you have heard, do you think the agreement reached by the countries in Kyoto goes too far in trying to cut emissions, doesn't go far enough, or is about right?  (Ages 51-65 responses only)</t>
  </si>
  <si>
    <t>From what you have heard, do you think the agreement reached by the countries in Kyoto goes too far in trying to cut emissions, doesn't go far enough, or is about right?  (Ages 66+ responses only)</t>
  </si>
  <si>
    <t>From what you have heard, do you think the agreement reached by the countries in Kyoto goes too far in trying to cut emissions, doesn't go far enough, or is about right? (British Columbia responses only)</t>
  </si>
  <si>
    <t>From what you have heard, do you think the agreement reached by the countries in Kyoto goes too far in trying to cut emissions, doesn't go far enough, or is about right?  (Alberta responses only)</t>
  </si>
  <si>
    <t>From what you have heard, do you think the agreement reached by the countries in Kyoto goes too far in trying to cut emissions, doesn't go far enough, or is about right?  (Saskatchewan responses only)</t>
  </si>
  <si>
    <t>From what you have heard, do you think the agreement reached by the countries in Kyoto goes too far in trying to cut emissions, doesn't go far enough, or is about right? (Manitoba responses only)</t>
  </si>
  <si>
    <t>From what you have heard, do you think the agreement reached by the countries in Kyoto goes too far in trying to cut emissions, doesn't go far enough, or is about right?  (Ontario responses only)</t>
  </si>
  <si>
    <t>From what you have heard, do you think the agreement reached by the countries in Kyoto goes too far in trying to cut emissions, doesn't go far enough, or is about right?  (Quebec responses only)</t>
  </si>
  <si>
    <t>From what you have heard, do you think the agreement reached by the countries in Kyoto goes too far in trying to cut emissions, doesn't go far enough, or is about right?  (New Brunswick responses only)</t>
  </si>
  <si>
    <t>From what you have heard, do you think the agreement reached by the countries in Kyoto goes too far in trying to cut emissions, doesn't go far enough, or is about right?  (Nova Scotia responses only)</t>
  </si>
  <si>
    <t>From what you have heard, do you think the agreement reached by the countries in Kyoto goes too far in trying to cut emissions, doesn't go far enough, or is about right?  (Prince Edward Island responses only)</t>
  </si>
  <si>
    <t>From what you have heard, do you think the agreement reached by the countries in Kyoto goes too far in trying to cut emissions, doesn't go far enough, or is about right?  (Newfoundland and Labrador responses only)</t>
  </si>
  <si>
    <t>From what you have heard, do you think the agreement reached by the countries in Kyoto goes too far in trying to cut emissions, doesn't go far enough, or is about right?  (Yukon responses only)</t>
  </si>
  <si>
    <t>From what you have heard, do you think the agreement reached by the countries in Kyoto goes too far in trying to cut emissions, doesn't go far enough, or is about right?  (Northwest Territories responses only)</t>
  </si>
  <si>
    <t>From what you have heard, do you think the agreement reached by the countries in Kyoto goes too far in trying to cut emissions, doesn't go far enough, or is about right? (Nunavut responses only)</t>
  </si>
  <si>
    <t>From what you have heard, do you think the agreement reached by the countries in Kyoto goes too far in trying to cut emissions, doesn't go far enough, or is about right?  (West responses only)</t>
  </si>
  <si>
    <t>From what you have heard, do you think the agreement reached by the countries in Kyoto goes too far in trying to cut emissions, doesn't go far enough, or is about right?  (Atlantic responses only)</t>
  </si>
  <si>
    <t>From what you have heard, do you think the agreement reached by the countries in Kyoto goes too far in trying to cut emissions, doesn't go far enough, or is about right?  (North responses only)</t>
  </si>
  <si>
    <t>From what you have heard, do you think the agreement reached by the countries in Kyoto goes too far in trying to cut emissions, doesn't go far enough, or is about right?  (Conservative Party preference responses only)</t>
  </si>
  <si>
    <t>From what you have heard, do you think the agreement reached by the countries in Kyoto goes too far in trying to cut emissions, doesn't go far enough, or is about right?  (Liberal Party preference responses only)</t>
  </si>
  <si>
    <t>From what you have heard, do you think the agreement reached by the countries in Kyoto goes too far in trying to cut emissions, doesn't go far enough, or is about right? (New Democratic Party preference responses only)</t>
  </si>
  <si>
    <t>From what you have heard, do you think the agreement reached by the countries in Kyoto goes too far in trying to cut emissions, doesn't go far enough, or is about right? (Green Party preference responses only)</t>
  </si>
  <si>
    <t>From what you have heard, do you think the agreement reached by the countries in Kyoto goes too far in trying to cut emissions, doesn't go far enough, or is about right?  (Reform Alliance preference responses only)</t>
  </si>
  <si>
    <t>From what you have heard, do you think the agreement reached by the countries in Kyoto goes too far in trying to cut emissions, doesn't go far enough, or is about right?  (Bloq preference responses only)</t>
  </si>
  <si>
    <t>From what you have heard, do you think the agreement reached by the countries in Kyoto goes too far in trying to cut emissions, doesn't go far enough, or is about right?  (Progressive Conservative preference responses only)</t>
  </si>
  <si>
    <t>From what you have heard, do you think the agreement reached by the countries in Kyoto goes too far in trying to cut emissions, doesn't go far enough, or is about right?  (Not Voting preference responses only)</t>
  </si>
  <si>
    <t>From what you have heard, do you think the agreement reached by the countries in Kyoto goes too far in trying to cut emissions, doesn't go far enough, or is about right? (Not Voting  preference responses only)</t>
  </si>
  <si>
    <t>01-02-1997</t>
  </si>
  <si>
    <t>http://odesi1.scholarsportal.info/webview/index.jsp?object=http://142.150.190.11:80%2Fobj%2FfStudy%2Fcora-efc1997-E-1997-4&amp;mode=documentation&amp;v=2&amp;top=yes</t>
  </si>
  <si>
    <t>http://odesi1.scholarsportal.info/webview/index.jsp?object=http://142.150.190.11:80%2Fobj%2FfStudy%2Fcora-efc2001-E-2001-1&amp;mode=documentation&amp;v=2&amp;top=yes</t>
  </si>
  <si>
    <t>http://odesi1.scholarsportal.info/webview/index.jsp?object=http://142.150.190.11:80%2Fobj%2FfStudy%2Fcora-efc2005-E-2005-1&amp;mode=documentation&amp;v=2&amp;top=yes</t>
  </si>
  <si>
    <t>http://odesi1.scholarsportal.info/webview/index.jsp?object=http://142.150.190.11:80%2Fobj%2FfStudy%2Fcora-efc2006-E-2006-1&amp;mode=documentation&amp;v=2&amp;top=yes</t>
  </si>
  <si>
    <t>18 sort</t>
  </si>
  <si>
    <t>19 sort</t>
  </si>
  <si>
    <t>20 sort</t>
  </si>
  <si>
    <t>21 sort</t>
  </si>
  <si>
    <t>22 sort</t>
  </si>
  <si>
    <t>23 sort</t>
  </si>
  <si>
    <t>24 sort</t>
  </si>
  <si>
    <t>25 sort</t>
  </si>
  <si>
    <t>26 sort</t>
  </si>
  <si>
    <t>27 sort</t>
  </si>
  <si>
    <t>28 sort</t>
  </si>
  <si>
    <t>29 sort</t>
  </si>
  <si>
    <t>30 sort</t>
  </si>
  <si>
    <t>31 sort</t>
  </si>
  <si>
    <t>32 sort</t>
  </si>
  <si>
    <t>33 sort</t>
  </si>
  <si>
    <t>34 sort</t>
  </si>
  <si>
    <t>35 sort</t>
  </si>
  <si>
    <t>36 sort</t>
  </si>
  <si>
    <t>37 sort</t>
  </si>
  <si>
    <t>38 sort</t>
  </si>
  <si>
    <t>39 sort</t>
  </si>
  <si>
    <t>40 sort</t>
  </si>
  <si>
    <t>41 sort</t>
  </si>
  <si>
    <t>42 sort</t>
  </si>
  <si>
    <t>43 sort</t>
  </si>
  <si>
    <t>44 sort</t>
  </si>
  <si>
    <t>45 sort</t>
  </si>
  <si>
    <t>46 sort</t>
  </si>
  <si>
    <t>47 sort</t>
  </si>
  <si>
    <t>48 sort</t>
  </si>
  <si>
    <t>49 sort</t>
  </si>
  <si>
    <t>50 sort</t>
  </si>
  <si>
    <t>51 sort</t>
  </si>
  <si>
    <t>52 sort</t>
  </si>
  <si>
    <t>53 sort</t>
  </si>
  <si>
    <t>54 sort</t>
  </si>
  <si>
    <t>55 sort</t>
  </si>
  <si>
    <t>56 sort</t>
  </si>
  <si>
    <t>57 sort</t>
  </si>
  <si>
    <t>58 sort</t>
  </si>
  <si>
    <t>59 sort</t>
  </si>
  <si>
    <t>60 sort</t>
  </si>
  <si>
    <t>61 sort</t>
  </si>
  <si>
    <t>62 sort</t>
  </si>
  <si>
    <t>63 sort</t>
  </si>
  <si>
    <t>64 sort</t>
  </si>
  <si>
    <t>65 sort</t>
  </si>
  <si>
    <t>66 sort</t>
  </si>
  <si>
    <t>67 sort</t>
  </si>
  <si>
    <t>68 sort</t>
  </si>
  <si>
    <t>69 sort</t>
  </si>
  <si>
    <t>70 sort</t>
  </si>
  <si>
    <t>71 sort</t>
  </si>
  <si>
    <t>72 sort</t>
  </si>
  <si>
    <t>73 sort</t>
  </si>
  <si>
    <t>74 sort</t>
  </si>
  <si>
    <t>75 sort</t>
  </si>
  <si>
    <t>76 sort</t>
  </si>
  <si>
    <t>77 sort</t>
  </si>
  <si>
    <t>78 sort</t>
  </si>
  <si>
    <t>79 sort</t>
  </si>
  <si>
    <t>80 sort</t>
  </si>
  <si>
    <t>81 sort</t>
  </si>
  <si>
    <t>82 sort</t>
  </si>
  <si>
    <t>83 sort</t>
  </si>
  <si>
    <t>84 sort</t>
  </si>
  <si>
    <t>85 sort</t>
  </si>
  <si>
    <t>86 sort</t>
  </si>
  <si>
    <t>87 sort</t>
  </si>
  <si>
    <t>From what you have heard, do you think the agreement reached by the countries in Kyoto goes too far in trying to cut emissions, doesn't go far enough, or is about right?  (Center responses only)</t>
  </si>
  <si>
    <t>From what you have heard, do you think the agreement reached by the countries in Kyoto goes too far in trying to cut emissions, doesn't go far enough, or is about right? (Refused and Don't Know preference responses only)</t>
  </si>
  <si>
    <t>DK/NA sort</t>
  </si>
  <si>
    <t>88 sort</t>
  </si>
  <si>
    <t>-</t>
  </si>
  <si>
    <t>14 sort</t>
  </si>
  <si>
    <t>15 sort</t>
  </si>
  <si>
    <t>16 sort</t>
  </si>
  <si>
    <t>17 sort</t>
  </si>
  <si>
    <t>From what you have heard, do you think the agreement reached by the countries in Kyoto goes too far in trying to cut emissions, doesn't go far enough, or is about right?  (Ages Refused responses only)</t>
  </si>
  <si>
    <t>NFLD sort</t>
  </si>
  <si>
    <t>PEI sort</t>
  </si>
  <si>
    <t>NS sort</t>
  </si>
  <si>
    <t>NB sort</t>
  </si>
  <si>
    <t>QC sort</t>
  </si>
  <si>
    <t>ON sort</t>
  </si>
  <si>
    <t>MB sort</t>
  </si>
  <si>
    <t>SK sort</t>
  </si>
  <si>
    <t>AB sort</t>
  </si>
  <si>
    <t>BC sort</t>
  </si>
  <si>
    <t>Method</t>
  </si>
  <si>
    <t>Went to  https://search1.odesi.ca/#/</t>
  </si>
  <si>
    <t>The date was set to Earliest to Present</t>
  </si>
  <si>
    <t>Searched for the same question, by Environics for different years</t>
  </si>
  <si>
    <t>Created crosstabs using ODESI to compare gender, age, province, and political party preference</t>
  </si>
  <si>
    <t>Found the question of "As you may know, Canada and other countries from around the world met in Kyoto, Japan, to discuss the next steps and timetables for reducing greenhouse gas emissions that lead to global warming. From what you have heard, do you think the agreement reached by the countries in Kyoto goes too far in trying to cut emissions, doesn't go far enough, or is about right?"</t>
  </si>
  <si>
    <t>Interview</t>
  </si>
  <si>
    <t>Searched the term "Kyoto" and 45 results came up</t>
  </si>
  <si>
    <t>Data Retrieved on May 21, 2018</t>
  </si>
  <si>
    <t xml:space="preserve">All the collections were selected (Statistics Canada, Public Opinion Polls, CORA, ICPSR, Canadian Dataverses, and Other Data) </t>
  </si>
  <si>
    <t>Recorded the answers to the question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</si>
</sst>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0" fillId="0" borderId="0" xfId="0" applyAlignment="1">
      <alignment horizontal="center"/>
    </xf>
    <xf numFmtId="0" fontId="0" fillId="0" borderId="0" xfId="0" applyAlignment="1"/>
    <xf numFmtId="0" fontId="1" fillId="0" borderId="0" xfId="0" applyFont="1"/>
    <xf numFmtId="0" fontId="2" fillId="0" borderId="0" xfId="0" applyFont="1"/>
    <xf numFmtId="0" fontId="0" fillId="0" borderId="0" xfId="0" applyAlignment="1">
      <alignment horizontal="center"/>
    </xf>
    <xf numFmtId="49" fontId="0" fillId="0" borderId="0" xfId="0" applyNumberFormat="1"/>
    <xf numFmtId="0" fontId="1" fillId="0" borderId="0" xfId="0" applyFont="1" applyAlignment="1"/>
    <xf numFmtId="0" fontId="0" fillId="0" borderId="0" xfId="0" applyAlignment="1">
      <alignment horizontal="left"/>
    </xf>
    <xf numFmtId="0" fontId="1" fillId="0" borderId="0" xfId="0" applyFont="1" applyAlignment="1">
      <alignment horizontal="left"/>
    </xf>
    <xf numFmtId="49" fontId="0" fillId="0" borderId="0" xfId="0" applyNumberFormat="1" applyAlignment="1">
      <alignment horizontal="left"/>
    </xf>
    <xf numFmtId="0" fontId="3" fillId="0" borderId="0" xfId="1"/>
    <xf numFmtId="3" fontId="0" fillId="0" borderId="0" xfId="0" applyNumberFormat="1"/>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odesi1.scholarsportal.info/webview/index.jsp?object=http://142.150.190.11:80%2Fobj%2FfStudy%2Fcora-efc1997-E-1997-4&amp;mode=documentation&amp;v=2&amp;top=yes" TargetMode="External"/><Relationship Id="rId2" Type="http://schemas.openxmlformats.org/officeDocument/2006/relationships/hyperlink" Target="http://odesi1.scholarsportal.info/webview/index.jsp?object=http://142.150.190.11:80%2Fobj%2FfStudy%2Fcora-efc2006-E-2006-1&amp;mode=documentation&amp;v=2&amp;top=yes" TargetMode="External"/><Relationship Id="rId1" Type="http://schemas.openxmlformats.org/officeDocument/2006/relationships/hyperlink" Target="http://odesi1.scholarsportal.info/webview/index.jsp?object=http://142.150.190.11:80%2Fobj%2FfStudy%2Fcora-efc2005-E-2005-1&amp;mode=documentation&amp;v=2&amp;top=ye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tabSelected="1" workbookViewId="0">
      <selection activeCell="A24" sqref="A24"/>
    </sheetView>
  </sheetViews>
  <sheetFormatPr defaultRowHeight="15" x14ac:dyDescent="0.25"/>
  <sheetData>
    <row r="1" spans="1:3" ht="21" x14ac:dyDescent="0.35">
      <c r="A1" s="4" t="s">
        <v>4</v>
      </c>
      <c r="B1" s="3"/>
      <c r="C1" s="3"/>
    </row>
    <row r="3" spans="1:3" x14ac:dyDescent="0.25">
      <c r="A3" s="3" t="s">
        <v>9</v>
      </c>
      <c r="B3" s="3"/>
    </row>
    <row r="4" spans="1:3" x14ac:dyDescent="0.25">
      <c r="A4" t="s">
        <v>10</v>
      </c>
    </row>
    <row r="6" spans="1:3" x14ac:dyDescent="0.25">
      <c r="A6" s="3" t="s">
        <v>6</v>
      </c>
    </row>
    <row r="7" spans="1:3" x14ac:dyDescent="0.25">
      <c r="A7" t="s">
        <v>11</v>
      </c>
    </row>
    <row r="9" spans="1:3" x14ac:dyDescent="0.25">
      <c r="A9" s="3" t="s">
        <v>7</v>
      </c>
    </row>
    <row r="10" spans="1:3" x14ac:dyDescent="0.25">
      <c r="A10" t="s">
        <v>12</v>
      </c>
    </row>
    <row r="11" spans="1:3" x14ac:dyDescent="0.25">
      <c r="A11" s="3" t="s">
        <v>8</v>
      </c>
    </row>
    <row r="12" spans="1:3" x14ac:dyDescent="0.25">
      <c r="A12" t="s">
        <v>13</v>
      </c>
    </row>
    <row r="14" spans="1:3" x14ac:dyDescent="0.25">
      <c r="A14" s="3" t="s">
        <v>5</v>
      </c>
    </row>
    <row r="15" spans="1:3" x14ac:dyDescent="0.25">
      <c r="A15" t="s">
        <v>15</v>
      </c>
    </row>
    <row r="17" spans="1:1" x14ac:dyDescent="0.25">
      <c r="A17" s="3" t="s">
        <v>149</v>
      </c>
    </row>
    <row r="18" spans="1:1" x14ac:dyDescent="0.25">
      <c r="A18" t="s">
        <v>150</v>
      </c>
    </row>
    <row r="19" spans="1:1" x14ac:dyDescent="0.25">
      <c r="A19" t="s">
        <v>158</v>
      </c>
    </row>
    <row r="20" spans="1:1" x14ac:dyDescent="0.25">
      <c r="A20" t="s">
        <v>151</v>
      </c>
    </row>
    <row r="21" spans="1:1" x14ac:dyDescent="0.25">
      <c r="A21" t="s">
        <v>156</v>
      </c>
    </row>
    <row r="22" spans="1:1" x14ac:dyDescent="0.25">
      <c r="A22" t="s">
        <v>154</v>
      </c>
    </row>
    <row r="23" spans="1:1" x14ac:dyDescent="0.25">
      <c r="A23" t="s">
        <v>152</v>
      </c>
    </row>
    <row r="24" spans="1:1" x14ac:dyDescent="0.25">
      <c r="A24" t="s">
        <v>159</v>
      </c>
    </row>
    <row r="25" spans="1:1" x14ac:dyDescent="0.25">
      <c r="A25" t="s">
        <v>153</v>
      </c>
    </row>
    <row r="27" spans="1:1" x14ac:dyDescent="0.25">
      <c r="A27" s="3" t="s">
        <v>157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H11" sqref="H11"/>
    </sheetView>
  </sheetViews>
  <sheetFormatPr defaultRowHeight="15" x14ac:dyDescent="0.25"/>
  <cols>
    <col min="1" max="1" width="10.42578125" bestFit="1" customWidth="1"/>
    <col min="2" max="2" width="12.42578125" bestFit="1" customWidth="1"/>
    <col min="3" max="3" width="21.42578125" bestFit="1" customWidth="1"/>
    <col min="4" max="4" width="11.42578125" bestFit="1" customWidth="1"/>
    <col min="5" max="5" width="11.28515625" bestFit="1" customWidth="1"/>
    <col min="6" max="6" width="3" customWidth="1"/>
  </cols>
  <sheetData>
    <row r="1" spans="1:6" x14ac:dyDescent="0.25">
      <c r="A1" t="s">
        <v>138</v>
      </c>
    </row>
    <row r="3" spans="1:6" x14ac:dyDescent="0.25">
      <c r="A3" s="3" t="s">
        <v>0</v>
      </c>
      <c r="B3" s="3" t="s">
        <v>19</v>
      </c>
      <c r="C3" s="3" t="s">
        <v>20</v>
      </c>
      <c r="D3" s="3" t="s">
        <v>21</v>
      </c>
      <c r="E3" s="3" t="s">
        <v>22</v>
      </c>
      <c r="F3" s="3" t="s">
        <v>1</v>
      </c>
    </row>
    <row r="4" spans="1:6" x14ac:dyDescent="0.25">
      <c r="A4" t="s">
        <v>54</v>
      </c>
    </row>
    <row r="5" spans="1:6" x14ac:dyDescent="0.25">
      <c r="A5" t="s">
        <v>16</v>
      </c>
    </row>
    <row r="6" spans="1:6" x14ac:dyDescent="0.25">
      <c r="A6" t="s">
        <v>17</v>
      </c>
    </row>
    <row r="7" spans="1:6" x14ac:dyDescent="0.25">
      <c r="A7" t="s">
        <v>18</v>
      </c>
      <c r="B7">
        <v>4</v>
      </c>
      <c r="C7">
        <v>18</v>
      </c>
      <c r="D7">
        <v>13</v>
      </c>
      <c r="E7">
        <v>5</v>
      </c>
      <c r="F7">
        <v>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C20" sqref="C20"/>
    </sheetView>
  </sheetViews>
  <sheetFormatPr defaultRowHeight="15" x14ac:dyDescent="0.25"/>
  <cols>
    <col min="1" max="1" width="10.42578125" bestFit="1" customWidth="1"/>
    <col min="2" max="2" width="12.42578125" bestFit="1" customWidth="1"/>
    <col min="3" max="3" width="21.42578125" bestFit="1" customWidth="1"/>
    <col min="4" max="4" width="11.42578125" bestFit="1" customWidth="1"/>
    <col min="5" max="5" width="11.28515625" bestFit="1" customWidth="1"/>
    <col min="6" max="6" width="4" customWidth="1"/>
  </cols>
  <sheetData>
    <row r="1" spans="1:10" x14ac:dyDescent="0.25">
      <c r="A1" s="8" t="s">
        <v>29</v>
      </c>
      <c r="B1" s="2"/>
      <c r="C1" s="2"/>
      <c r="D1" s="2"/>
    </row>
    <row r="3" spans="1:10" x14ac:dyDescent="0.25">
      <c r="A3" s="3" t="s">
        <v>0</v>
      </c>
      <c r="B3" s="3" t="s">
        <v>19</v>
      </c>
      <c r="C3" s="3" t="s">
        <v>20</v>
      </c>
      <c r="D3" s="3" t="s">
        <v>21</v>
      </c>
      <c r="E3" s="3" t="s">
        <v>22</v>
      </c>
      <c r="F3" s="3" t="s">
        <v>1</v>
      </c>
      <c r="I3" s="2"/>
      <c r="J3" s="2"/>
    </row>
    <row r="4" spans="1:10" x14ac:dyDescent="0.25">
      <c r="A4" s="6" t="s">
        <v>54</v>
      </c>
      <c r="B4">
        <v>16</v>
      </c>
      <c r="C4">
        <v>106</v>
      </c>
      <c r="D4">
        <v>61</v>
      </c>
      <c r="E4">
        <v>53</v>
      </c>
      <c r="F4">
        <v>236</v>
      </c>
    </row>
    <row r="5" spans="1:10" x14ac:dyDescent="0.25">
      <c r="A5" s="6" t="s">
        <v>16</v>
      </c>
      <c r="B5">
        <v>15</v>
      </c>
      <c r="C5">
        <v>129</v>
      </c>
      <c r="D5">
        <v>66</v>
      </c>
      <c r="E5" s="5" t="s">
        <v>133</v>
      </c>
      <c r="F5">
        <v>210</v>
      </c>
    </row>
    <row r="6" spans="1:10" x14ac:dyDescent="0.25">
      <c r="A6" s="6" t="s">
        <v>17</v>
      </c>
    </row>
    <row r="7" spans="1:10" x14ac:dyDescent="0.25">
      <c r="A7" s="6" t="s">
        <v>18</v>
      </c>
      <c r="B7">
        <v>29</v>
      </c>
      <c r="C7">
        <v>81</v>
      </c>
      <c r="D7">
        <v>89</v>
      </c>
      <c r="E7">
        <v>25</v>
      </c>
      <c r="F7">
        <v>224</v>
      </c>
    </row>
    <row r="8" spans="1:10" x14ac:dyDescent="0.25">
      <c r="A8" s="6"/>
    </row>
    <row r="9" spans="1:10" x14ac:dyDescent="0.25">
      <c r="A9" s="6"/>
    </row>
    <row r="10" spans="1:10" x14ac:dyDescent="0.25">
      <c r="A10" s="6"/>
    </row>
    <row r="11" spans="1:10" x14ac:dyDescent="0.25">
      <c r="A11"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D33" sqref="D33"/>
    </sheetView>
  </sheetViews>
  <sheetFormatPr defaultRowHeight="15" x14ac:dyDescent="0.25"/>
  <cols>
    <col min="1" max="1" width="10.42578125" bestFit="1" customWidth="1"/>
    <col min="2" max="2" width="12.42578125" bestFit="1" customWidth="1"/>
    <col min="3" max="3" width="21.42578125" bestFit="1" customWidth="1"/>
    <col min="4" max="4" width="11.42578125" bestFit="1" customWidth="1"/>
    <col min="5" max="5" width="11.28515625" bestFit="1" customWidth="1"/>
    <col min="6" max="6" width="4" customWidth="1"/>
  </cols>
  <sheetData>
    <row r="1" spans="1:10" x14ac:dyDescent="0.25">
      <c r="A1" s="2" t="s">
        <v>30</v>
      </c>
      <c r="B1" s="2"/>
      <c r="C1" s="2"/>
      <c r="D1" s="2"/>
    </row>
    <row r="3" spans="1:10" x14ac:dyDescent="0.25">
      <c r="A3" s="3" t="s">
        <v>0</v>
      </c>
      <c r="B3" s="3" t="s">
        <v>19</v>
      </c>
      <c r="C3" s="3" t="s">
        <v>20</v>
      </c>
      <c r="D3" s="3" t="s">
        <v>21</v>
      </c>
      <c r="E3" s="3" t="s">
        <v>22</v>
      </c>
      <c r="F3" s="3" t="s">
        <v>1</v>
      </c>
      <c r="I3" s="2"/>
      <c r="J3" s="2"/>
    </row>
    <row r="4" spans="1:10" x14ac:dyDescent="0.25">
      <c r="A4" s="6" t="s">
        <v>54</v>
      </c>
      <c r="B4">
        <v>60</v>
      </c>
      <c r="C4">
        <v>45</v>
      </c>
      <c r="D4">
        <v>78</v>
      </c>
      <c r="E4">
        <v>27</v>
      </c>
      <c r="F4">
        <v>210</v>
      </c>
    </row>
    <row r="5" spans="1:10" x14ac:dyDescent="0.25">
      <c r="A5" s="6" t="s">
        <v>16</v>
      </c>
      <c r="B5">
        <v>36</v>
      </c>
      <c r="C5">
        <v>73</v>
      </c>
      <c r="D5">
        <v>75</v>
      </c>
      <c r="E5" s="5" t="s">
        <v>133</v>
      </c>
      <c r="F5">
        <v>184</v>
      </c>
    </row>
    <row r="6" spans="1:10" x14ac:dyDescent="0.25">
      <c r="A6" s="6" t="s">
        <v>17</v>
      </c>
    </row>
    <row r="7" spans="1:10" x14ac:dyDescent="0.25">
      <c r="A7" s="6" t="s">
        <v>18</v>
      </c>
      <c r="B7">
        <v>48</v>
      </c>
      <c r="C7">
        <v>66</v>
      </c>
      <c r="D7">
        <v>75</v>
      </c>
      <c r="E7">
        <v>12</v>
      </c>
      <c r="F7">
        <v>201</v>
      </c>
    </row>
    <row r="8" spans="1:10" x14ac:dyDescent="0.25">
      <c r="A8" s="6"/>
    </row>
    <row r="9" spans="1:10" x14ac:dyDescent="0.25">
      <c r="A9" s="6"/>
    </row>
    <row r="10" spans="1:10" x14ac:dyDescent="0.25">
      <c r="A10" s="6"/>
    </row>
    <row r="11" spans="1:10" x14ac:dyDescent="0.25">
      <c r="A11"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C20" sqref="C20"/>
    </sheetView>
  </sheetViews>
  <sheetFormatPr defaultRowHeight="15" x14ac:dyDescent="0.25"/>
  <cols>
    <col min="1" max="1" width="10.42578125" bestFit="1" customWidth="1"/>
    <col min="2" max="2" width="12.42578125" bestFit="1" customWidth="1"/>
    <col min="3" max="3" width="21.42578125" bestFit="1" customWidth="1"/>
    <col min="4" max="4" width="11.42578125" bestFit="1" customWidth="1"/>
    <col min="5" max="5" width="11.28515625" bestFit="1" customWidth="1"/>
    <col min="6" max="6" width="4" customWidth="1"/>
  </cols>
  <sheetData>
    <row r="1" spans="1:10" x14ac:dyDescent="0.25">
      <c r="A1" s="2" t="s">
        <v>31</v>
      </c>
      <c r="B1" s="2"/>
      <c r="C1" s="2"/>
      <c r="D1" s="2"/>
    </row>
    <row r="3" spans="1:10" x14ac:dyDescent="0.25">
      <c r="A3" s="3" t="s">
        <v>0</v>
      </c>
      <c r="B3" s="3" t="s">
        <v>19</v>
      </c>
      <c r="C3" s="3" t="s">
        <v>20</v>
      </c>
      <c r="D3" s="3" t="s">
        <v>21</v>
      </c>
      <c r="E3" s="3" t="s">
        <v>22</v>
      </c>
      <c r="F3" s="3" t="s">
        <v>1</v>
      </c>
      <c r="I3" s="2"/>
      <c r="J3" s="2"/>
    </row>
    <row r="4" spans="1:10" x14ac:dyDescent="0.25">
      <c r="A4" s="6" t="s">
        <v>54</v>
      </c>
      <c r="B4">
        <v>12</v>
      </c>
      <c r="C4">
        <v>37</v>
      </c>
      <c r="D4">
        <v>47</v>
      </c>
      <c r="E4">
        <v>34</v>
      </c>
      <c r="F4">
        <v>130</v>
      </c>
    </row>
    <row r="5" spans="1:10" x14ac:dyDescent="0.25">
      <c r="A5" s="6" t="s">
        <v>16</v>
      </c>
      <c r="B5">
        <v>12</v>
      </c>
      <c r="C5">
        <v>42</v>
      </c>
      <c r="D5">
        <v>54</v>
      </c>
      <c r="E5" s="5" t="s">
        <v>133</v>
      </c>
      <c r="F5">
        <v>108</v>
      </c>
    </row>
    <row r="6" spans="1:10" x14ac:dyDescent="0.25">
      <c r="A6" s="6" t="s">
        <v>17</v>
      </c>
    </row>
    <row r="7" spans="1:10" x14ac:dyDescent="0.25">
      <c r="A7" s="6" t="s">
        <v>18</v>
      </c>
      <c r="B7">
        <v>22</v>
      </c>
      <c r="C7">
        <v>48</v>
      </c>
      <c r="D7">
        <v>39</v>
      </c>
      <c r="E7">
        <v>17</v>
      </c>
      <c r="F7">
        <v>126</v>
      </c>
    </row>
    <row r="8" spans="1:10" x14ac:dyDescent="0.25">
      <c r="A8" s="6"/>
    </row>
    <row r="9" spans="1:10" x14ac:dyDescent="0.25">
      <c r="A9" s="6"/>
    </row>
    <row r="10" spans="1:10" x14ac:dyDescent="0.25">
      <c r="A10" s="6"/>
    </row>
    <row r="11" spans="1:10" x14ac:dyDescent="0.25">
      <c r="A11" s="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7" sqref="B7:F7"/>
    </sheetView>
  </sheetViews>
  <sheetFormatPr defaultRowHeight="15" x14ac:dyDescent="0.25"/>
  <cols>
    <col min="1" max="1" width="10.42578125" bestFit="1" customWidth="1"/>
    <col min="2" max="2" width="12.42578125" bestFit="1" customWidth="1"/>
    <col min="3" max="3" width="21.42578125" bestFit="1" customWidth="1"/>
    <col min="4" max="4" width="11.42578125" bestFit="1" customWidth="1"/>
    <col min="5" max="5" width="11.28515625" bestFit="1" customWidth="1"/>
    <col min="6" max="6" width="4" customWidth="1"/>
  </cols>
  <sheetData>
    <row r="1" spans="1:10" x14ac:dyDescent="0.25">
      <c r="A1" s="2" t="s">
        <v>32</v>
      </c>
      <c r="B1" s="2"/>
      <c r="C1" s="2"/>
      <c r="D1" s="2"/>
    </row>
    <row r="3" spans="1:10" x14ac:dyDescent="0.25">
      <c r="A3" s="3" t="s">
        <v>0</v>
      </c>
      <c r="B3" s="3" t="s">
        <v>19</v>
      </c>
      <c r="C3" s="3" t="s">
        <v>20</v>
      </c>
      <c r="D3" s="3" t="s">
        <v>21</v>
      </c>
      <c r="E3" s="3" t="s">
        <v>22</v>
      </c>
      <c r="F3" s="3" t="s">
        <v>1</v>
      </c>
      <c r="I3" s="2"/>
      <c r="J3" s="2"/>
    </row>
    <row r="4" spans="1:10" x14ac:dyDescent="0.25">
      <c r="A4" s="6" t="s">
        <v>54</v>
      </c>
      <c r="B4">
        <v>15</v>
      </c>
      <c r="C4">
        <v>52</v>
      </c>
      <c r="D4">
        <v>33</v>
      </c>
      <c r="E4">
        <v>30</v>
      </c>
      <c r="F4">
        <v>130</v>
      </c>
    </row>
    <row r="5" spans="1:10" x14ac:dyDescent="0.25">
      <c r="A5" s="6" t="s">
        <v>16</v>
      </c>
      <c r="B5">
        <v>5</v>
      </c>
      <c r="C5">
        <v>57</v>
      </c>
      <c r="D5">
        <v>49</v>
      </c>
      <c r="E5" s="5" t="s">
        <v>133</v>
      </c>
      <c r="F5">
        <v>111</v>
      </c>
    </row>
    <row r="6" spans="1:10" x14ac:dyDescent="0.25">
      <c r="A6" s="6" t="s">
        <v>17</v>
      </c>
    </row>
    <row r="7" spans="1:10" x14ac:dyDescent="0.25">
      <c r="A7" s="6" t="s">
        <v>18</v>
      </c>
      <c r="B7">
        <v>13</v>
      </c>
      <c r="C7">
        <v>56</v>
      </c>
      <c r="D7">
        <v>47</v>
      </c>
      <c r="E7">
        <v>9</v>
      </c>
      <c r="F7">
        <v>125</v>
      </c>
    </row>
    <row r="8" spans="1:10" x14ac:dyDescent="0.25">
      <c r="A8" s="6"/>
    </row>
    <row r="9" spans="1:10" x14ac:dyDescent="0.25">
      <c r="A9" s="6"/>
    </row>
    <row r="10" spans="1:10" x14ac:dyDescent="0.25">
      <c r="A10" s="6"/>
    </row>
    <row r="11" spans="1:10" x14ac:dyDescent="0.25">
      <c r="A11" s="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7" sqref="B7:F8"/>
    </sheetView>
  </sheetViews>
  <sheetFormatPr defaultRowHeight="15" x14ac:dyDescent="0.25"/>
  <cols>
    <col min="1" max="1" width="10.42578125" bestFit="1" customWidth="1"/>
    <col min="2" max="2" width="12.42578125" bestFit="1" customWidth="1"/>
    <col min="3" max="3" width="21.42578125" bestFit="1" customWidth="1"/>
    <col min="4" max="4" width="11.42578125" bestFit="1" customWidth="1"/>
    <col min="5" max="5" width="11.28515625" bestFit="1" customWidth="1"/>
    <col min="6" max="6" width="4" customWidth="1"/>
  </cols>
  <sheetData>
    <row r="1" spans="1:10" x14ac:dyDescent="0.25">
      <c r="A1" s="2" t="s">
        <v>33</v>
      </c>
      <c r="B1" s="2"/>
      <c r="C1" s="2"/>
      <c r="D1" s="2"/>
    </row>
    <row r="3" spans="1:10" x14ac:dyDescent="0.25">
      <c r="A3" s="3" t="s">
        <v>0</v>
      </c>
      <c r="B3" s="3" t="s">
        <v>19</v>
      </c>
      <c r="C3" s="3" t="s">
        <v>20</v>
      </c>
      <c r="D3" s="3" t="s">
        <v>21</v>
      </c>
      <c r="E3" s="3" t="s">
        <v>22</v>
      </c>
      <c r="F3" s="3" t="s">
        <v>1</v>
      </c>
      <c r="I3" s="2"/>
      <c r="J3" s="2"/>
    </row>
    <row r="4" spans="1:10" x14ac:dyDescent="0.25">
      <c r="A4" s="6" t="s">
        <v>54</v>
      </c>
      <c r="B4">
        <v>72</v>
      </c>
      <c r="C4">
        <v>82</v>
      </c>
      <c r="D4">
        <v>125</v>
      </c>
      <c r="E4">
        <v>61</v>
      </c>
      <c r="F4">
        <v>340</v>
      </c>
    </row>
    <row r="5" spans="1:10" x14ac:dyDescent="0.25">
      <c r="A5" s="6" t="s">
        <v>16</v>
      </c>
      <c r="B5">
        <v>27</v>
      </c>
      <c r="C5">
        <v>254</v>
      </c>
      <c r="D5">
        <v>180</v>
      </c>
      <c r="E5" s="5" t="s">
        <v>133</v>
      </c>
      <c r="F5">
        <v>461</v>
      </c>
    </row>
    <row r="6" spans="1:10" x14ac:dyDescent="0.25">
      <c r="A6" s="6" t="s">
        <v>17</v>
      </c>
    </row>
    <row r="7" spans="1:10" x14ac:dyDescent="0.25">
      <c r="A7" s="6" t="s">
        <v>18</v>
      </c>
      <c r="B7">
        <v>61</v>
      </c>
      <c r="C7">
        <v>268</v>
      </c>
      <c r="D7">
        <v>202</v>
      </c>
      <c r="E7">
        <v>61</v>
      </c>
      <c r="F7">
        <v>592</v>
      </c>
    </row>
    <row r="8" spans="1:10" x14ac:dyDescent="0.25">
      <c r="A8" s="6"/>
    </row>
    <row r="9" spans="1:10" x14ac:dyDescent="0.25">
      <c r="A9" s="6"/>
    </row>
    <row r="10" spans="1:10" x14ac:dyDescent="0.25">
      <c r="A10" s="6"/>
    </row>
    <row r="11" spans="1:10" x14ac:dyDescent="0.25">
      <c r="A11" s="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7" sqref="B7:F7"/>
    </sheetView>
  </sheetViews>
  <sheetFormatPr defaultRowHeight="15" x14ac:dyDescent="0.25"/>
  <cols>
    <col min="1" max="1" width="10.42578125" bestFit="1" customWidth="1"/>
    <col min="2" max="2" width="12.42578125" bestFit="1" customWidth="1"/>
    <col min="3" max="3" width="21.42578125" bestFit="1" customWidth="1"/>
    <col min="4" max="4" width="11.42578125" bestFit="1" customWidth="1"/>
    <col min="5" max="5" width="11.28515625" bestFit="1" customWidth="1"/>
    <col min="6" max="6" width="4" customWidth="1"/>
  </cols>
  <sheetData>
    <row r="1" spans="1:10" x14ac:dyDescent="0.25">
      <c r="A1" s="13" t="s">
        <v>34</v>
      </c>
      <c r="B1" s="13"/>
      <c r="C1" s="13"/>
      <c r="D1" s="13"/>
      <c r="E1" s="13"/>
    </row>
    <row r="3" spans="1:10" x14ac:dyDescent="0.25">
      <c r="A3" s="3" t="s">
        <v>0</v>
      </c>
      <c r="B3" s="3" t="s">
        <v>19</v>
      </c>
      <c r="C3" s="3" t="s">
        <v>20</v>
      </c>
      <c r="D3" s="3" t="s">
        <v>21</v>
      </c>
      <c r="E3" s="3" t="s">
        <v>22</v>
      </c>
      <c r="F3" s="3" t="s">
        <v>1</v>
      </c>
      <c r="I3" s="2"/>
      <c r="J3" s="2"/>
    </row>
    <row r="4" spans="1:10" x14ac:dyDescent="0.25">
      <c r="A4" s="6" t="s">
        <v>54</v>
      </c>
      <c r="B4">
        <v>28</v>
      </c>
      <c r="C4">
        <v>161</v>
      </c>
      <c r="D4">
        <v>153</v>
      </c>
      <c r="E4">
        <v>157</v>
      </c>
      <c r="F4">
        <v>499</v>
      </c>
    </row>
    <row r="5" spans="1:10" x14ac:dyDescent="0.25">
      <c r="A5" s="6" t="s">
        <v>16</v>
      </c>
      <c r="B5">
        <v>19</v>
      </c>
      <c r="C5">
        <v>283</v>
      </c>
      <c r="D5">
        <v>96</v>
      </c>
      <c r="E5" s="5" t="s">
        <v>133</v>
      </c>
      <c r="F5">
        <v>398</v>
      </c>
    </row>
    <row r="6" spans="1:10" x14ac:dyDescent="0.25">
      <c r="A6" s="6" t="s">
        <v>17</v>
      </c>
    </row>
    <row r="7" spans="1:10" x14ac:dyDescent="0.25">
      <c r="A7" s="6" t="s">
        <v>18</v>
      </c>
      <c r="B7">
        <v>33</v>
      </c>
      <c r="C7">
        <v>273</v>
      </c>
      <c r="D7">
        <v>126</v>
      </c>
      <c r="E7">
        <v>60</v>
      </c>
      <c r="F7">
        <v>492</v>
      </c>
    </row>
    <row r="8" spans="1:10" x14ac:dyDescent="0.25">
      <c r="A8" s="6"/>
    </row>
    <row r="9" spans="1:10" x14ac:dyDescent="0.25">
      <c r="A9" s="6"/>
    </row>
    <row r="10" spans="1:10" x14ac:dyDescent="0.25">
      <c r="A10" s="6"/>
    </row>
    <row r="11" spans="1:10" x14ac:dyDescent="0.25">
      <c r="A11" s="6"/>
    </row>
  </sheetData>
  <mergeCells count="1">
    <mergeCell ref="A1:E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7" sqref="B7:F7"/>
    </sheetView>
  </sheetViews>
  <sheetFormatPr defaultRowHeight="15" x14ac:dyDescent="0.25"/>
  <cols>
    <col min="1" max="1" width="10.42578125" bestFit="1" customWidth="1"/>
    <col min="2" max="2" width="12.42578125" bestFit="1" customWidth="1"/>
    <col min="3" max="3" width="21.42578125" bestFit="1" customWidth="1"/>
    <col min="4" max="4" width="11.42578125" bestFit="1" customWidth="1"/>
    <col min="5" max="5" width="11.28515625" bestFit="1" customWidth="1"/>
    <col min="6" max="6" width="3" customWidth="1"/>
  </cols>
  <sheetData>
    <row r="1" spans="1:10" x14ac:dyDescent="0.25">
      <c r="A1" s="2" t="s">
        <v>35</v>
      </c>
      <c r="B1" s="2"/>
      <c r="C1" s="2"/>
      <c r="D1" s="2"/>
      <c r="E1" s="2"/>
    </row>
    <row r="3" spans="1:10" x14ac:dyDescent="0.25">
      <c r="A3" s="3" t="s">
        <v>0</v>
      </c>
      <c r="B3" s="3" t="s">
        <v>19</v>
      </c>
      <c r="C3" s="3" t="s">
        <v>20</v>
      </c>
      <c r="D3" s="3" t="s">
        <v>21</v>
      </c>
      <c r="E3" s="3" t="s">
        <v>22</v>
      </c>
      <c r="F3" s="3" t="s">
        <v>1</v>
      </c>
      <c r="I3" s="2"/>
      <c r="J3" s="2"/>
    </row>
    <row r="4" spans="1:10" x14ac:dyDescent="0.25">
      <c r="A4" s="6" t="s">
        <v>54</v>
      </c>
      <c r="B4">
        <v>4</v>
      </c>
      <c r="C4">
        <v>24</v>
      </c>
      <c r="D4">
        <v>21</v>
      </c>
      <c r="E4">
        <v>26</v>
      </c>
      <c r="F4">
        <v>75</v>
      </c>
    </row>
    <row r="5" spans="1:10" x14ac:dyDescent="0.25">
      <c r="A5" s="6" t="s">
        <v>16</v>
      </c>
      <c r="B5">
        <v>3</v>
      </c>
      <c r="C5">
        <v>38</v>
      </c>
      <c r="D5">
        <v>31</v>
      </c>
      <c r="E5" s="5" t="s">
        <v>133</v>
      </c>
      <c r="F5">
        <v>72</v>
      </c>
    </row>
    <row r="6" spans="1:10" x14ac:dyDescent="0.25">
      <c r="A6" s="6" t="s">
        <v>17</v>
      </c>
    </row>
    <row r="7" spans="1:10" x14ac:dyDescent="0.25">
      <c r="A7" s="6" t="s">
        <v>18</v>
      </c>
      <c r="B7">
        <v>1</v>
      </c>
      <c r="C7">
        <v>28</v>
      </c>
      <c r="D7">
        <v>38</v>
      </c>
      <c r="E7">
        <v>12</v>
      </c>
      <c r="F7">
        <v>79</v>
      </c>
    </row>
    <row r="8" spans="1:10" x14ac:dyDescent="0.25">
      <c r="A8" s="6"/>
    </row>
    <row r="9" spans="1:10" x14ac:dyDescent="0.25">
      <c r="A9" s="6"/>
    </row>
    <row r="10" spans="1:10" x14ac:dyDescent="0.25">
      <c r="A10" s="6"/>
    </row>
    <row r="11" spans="1:10" x14ac:dyDescent="0.25">
      <c r="A1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C14" sqref="C14"/>
    </sheetView>
  </sheetViews>
  <sheetFormatPr defaultRowHeight="15" x14ac:dyDescent="0.25"/>
  <cols>
    <col min="1" max="1" width="10.42578125" bestFit="1" customWidth="1"/>
    <col min="2" max="2" width="12.42578125" bestFit="1" customWidth="1"/>
    <col min="3" max="3" width="21.42578125" bestFit="1" customWidth="1"/>
    <col min="4" max="4" width="11.42578125" bestFit="1" customWidth="1"/>
    <col min="5" max="5" width="11.28515625" bestFit="1" customWidth="1"/>
    <col min="6" max="6" width="4" customWidth="1"/>
  </cols>
  <sheetData>
    <row r="1" spans="1:10" x14ac:dyDescent="0.25">
      <c r="A1" s="2" t="s">
        <v>36</v>
      </c>
      <c r="B1" s="2"/>
      <c r="C1" s="2"/>
      <c r="D1" s="2"/>
      <c r="E1" s="2"/>
    </row>
    <row r="3" spans="1:10" x14ac:dyDescent="0.25">
      <c r="A3" s="3" t="s">
        <v>0</v>
      </c>
      <c r="B3" s="3" t="s">
        <v>19</v>
      </c>
      <c r="C3" s="3" t="s">
        <v>20</v>
      </c>
      <c r="D3" s="3" t="s">
        <v>21</v>
      </c>
      <c r="E3" s="3" t="s">
        <v>22</v>
      </c>
      <c r="F3" s="3" t="s">
        <v>1</v>
      </c>
      <c r="I3" s="2"/>
      <c r="J3" s="2"/>
    </row>
    <row r="4" spans="1:10" x14ac:dyDescent="0.25">
      <c r="A4" s="6" t="s">
        <v>54</v>
      </c>
      <c r="B4">
        <v>1</v>
      </c>
      <c r="C4">
        <v>31</v>
      </c>
      <c r="D4">
        <v>16</v>
      </c>
      <c r="E4">
        <v>62</v>
      </c>
      <c r="F4">
        <v>110</v>
      </c>
    </row>
    <row r="5" spans="1:10" x14ac:dyDescent="0.25">
      <c r="A5" s="6" t="s">
        <v>16</v>
      </c>
      <c r="B5">
        <v>3</v>
      </c>
      <c r="C5">
        <v>32</v>
      </c>
      <c r="D5">
        <v>25</v>
      </c>
      <c r="E5" s="5" t="s">
        <v>133</v>
      </c>
      <c r="F5">
        <v>60</v>
      </c>
    </row>
    <row r="6" spans="1:10" x14ac:dyDescent="0.25">
      <c r="A6" s="6" t="s">
        <v>17</v>
      </c>
    </row>
    <row r="7" spans="1:10" x14ac:dyDescent="0.25">
      <c r="A7" s="6" t="s">
        <v>18</v>
      </c>
      <c r="B7">
        <v>5</v>
      </c>
      <c r="C7">
        <v>27</v>
      </c>
      <c r="D7">
        <v>37</v>
      </c>
      <c r="E7">
        <v>7</v>
      </c>
      <c r="F7">
        <v>76</v>
      </c>
    </row>
    <row r="8" spans="1:10" x14ac:dyDescent="0.25">
      <c r="A8" s="6"/>
    </row>
    <row r="9" spans="1:10" x14ac:dyDescent="0.25">
      <c r="A9" s="6"/>
    </row>
    <row r="10" spans="1:10" x14ac:dyDescent="0.25">
      <c r="A10" s="6"/>
    </row>
    <row r="11" spans="1:10" x14ac:dyDescent="0.25">
      <c r="A11" s="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7" sqref="B7:F7"/>
    </sheetView>
  </sheetViews>
  <sheetFormatPr defaultRowHeight="15" x14ac:dyDescent="0.25"/>
  <cols>
    <col min="1" max="1" width="10.42578125" bestFit="1" customWidth="1"/>
    <col min="2" max="2" width="12.42578125" bestFit="1" customWidth="1"/>
    <col min="3" max="3" width="21.42578125" bestFit="1" customWidth="1"/>
    <col min="4" max="4" width="11.42578125" bestFit="1" customWidth="1"/>
    <col min="5" max="5" width="11.28515625" bestFit="1" customWidth="1"/>
    <col min="6" max="6" width="3" customWidth="1"/>
  </cols>
  <sheetData>
    <row r="1" spans="1:10" x14ac:dyDescent="0.25">
      <c r="A1" s="2" t="s">
        <v>37</v>
      </c>
      <c r="B1" s="2"/>
      <c r="C1" s="2"/>
      <c r="D1" s="2"/>
      <c r="E1" s="2"/>
    </row>
    <row r="3" spans="1:10" x14ac:dyDescent="0.25">
      <c r="A3" s="3" t="s">
        <v>0</v>
      </c>
      <c r="B3" s="3" t="s">
        <v>19</v>
      </c>
      <c r="C3" s="3" t="s">
        <v>20</v>
      </c>
      <c r="D3" s="3" t="s">
        <v>21</v>
      </c>
      <c r="E3" s="3" t="s">
        <v>22</v>
      </c>
      <c r="F3" s="3" t="s">
        <v>1</v>
      </c>
      <c r="I3" s="2"/>
      <c r="J3" s="2"/>
    </row>
    <row r="4" spans="1:10" x14ac:dyDescent="0.25">
      <c r="A4" s="6" t="s">
        <v>54</v>
      </c>
      <c r="B4">
        <v>1</v>
      </c>
      <c r="C4">
        <v>13</v>
      </c>
      <c r="D4">
        <v>8</v>
      </c>
      <c r="E4">
        <v>5</v>
      </c>
      <c r="F4">
        <v>27</v>
      </c>
    </row>
    <row r="5" spans="1:10" x14ac:dyDescent="0.25">
      <c r="A5" s="6" t="s">
        <v>16</v>
      </c>
      <c r="B5">
        <v>0</v>
      </c>
      <c r="C5">
        <v>16</v>
      </c>
      <c r="D5">
        <v>6</v>
      </c>
      <c r="E5" s="5" t="s">
        <v>133</v>
      </c>
      <c r="F5">
        <v>22</v>
      </c>
    </row>
    <row r="6" spans="1:10" x14ac:dyDescent="0.25">
      <c r="A6" s="6" t="s">
        <v>17</v>
      </c>
    </row>
    <row r="7" spans="1:10" x14ac:dyDescent="0.25">
      <c r="A7" s="6" t="s">
        <v>18</v>
      </c>
      <c r="B7">
        <v>0</v>
      </c>
      <c r="C7">
        <v>8</v>
      </c>
      <c r="D7">
        <v>11</v>
      </c>
      <c r="E7">
        <v>7</v>
      </c>
      <c r="F7">
        <v>26</v>
      </c>
    </row>
    <row r="8" spans="1:10" x14ac:dyDescent="0.25">
      <c r="A8" s="6"/>
    </row>
    <row r="9" spans="1:10" x14ac:dyDescent="0.25">
      <c r="A9" s="6"/>
    </row>
    <row r="10" spans="1:10" x14ac:dyDescent="0.25">
      <c r="A10" s="6"/>
    </row>
    <row r="11" spans="1:10" x14ac:dyDescent="0.25">
      <c r="A11"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B23" sqref="B23"/>
    </sheetView>
  </sheetViews>
  <sheetFormatPr defaultRowHeight="15" x14ac:dyDescent="0.25"/>
  <cols>
    <col min="1" max="1" width="12.85546875" customWidth="1"/>
    <col min="2" max="2" width="12.28515625" bestFit="1" customWidth="1"/>
    <col min="3" max="3" width="21" bestFit="1" customWidth="1"/>
    <col min="4" max="4" width="11.42578125" bestFit="1" customWidth="1"/>
    <col min="5" max="5" width="11.140625" bestFit="1" customWidth="1"/>
    <col min="6" max="6" width="5" customWidth="1"/>
    <col min="7" max="7" width="11.42578125" customWidth="1"/>
    <col min="8" max="8" width="13.42578125" customWidth="1"/>
  </cols>
  <sheetData>
    <row r="1" spans="1:12" x14ac:dyDescent="0.25">
      <c r="A1" s="8" t="s">
        <v>14</v>
      </c>
      <c r="B1" s="8"/>
      <c r="C1" s="8"/>
      <c r="D1" s="8"/>
      <c r="E1" s="8"/>
      <c r="F1" s="8"/>
      <c r="G1" s="8"/>
      <c r="H1" s="8"/>
      <c r="I1" s="8"/>
      <c r="J1" s="8"/>
      <c r="K1" s="8"/>
      <c r="L1" s="8"/>
    </row>
    <row r="3" spans="1:12" x14ac:dyDescent="0.25">
      <c r="A3" s="3" t="s">
        <v>0</v>
      </c>
      <c r="B3" s="3" t="s">
        <v>19</v>
      </c>
      <c r="C3" s="3" t="s">
        <v>20</v>
      </c>
      <c r="D3" s="3" t="s">
        <v>21</v>
      </c>
      <c r="E3" s="3" t="s">
        <v>22</v>
      </c>
      <c r="F3" s="3" t="s">
        <v>1</v>
      </c>
      <c r="G3" s="3" t="s">
        <v>2</v>
      </c>
      <c r="H3" s="7" t="s">
        <v>3</v>
      </c>
      <c r="I3" s="2"/>
    </row>
    <row r="4" spans="1:12" x14ac:dyDescent="0.25">
      <c r="A4" s="6" t="s">
        <v>54</v>
      </c>
      <c r="B4">
        <v>132</v>
      </c>
      <c r="C4">
        <v>703</v>
      </c>
      <c r="D4">
        <v>571</v>
      </c>
      <c r="E4">
        <v>586</v>
      </c>
      <c r="F4">
        <v>2022</v>
      </c>
      <c r="G4" t="s">
        <v>155</v>
      </c>
      <c r="H4" s="11" t="s">
        <v>55</v>
      </c>
    </row>
    <row r="5" spans="1:12" x14ac:dyDescent="0.25">
      <c r="A5" s="6" t="s">
        <v>16</v>
      </c>
      <c r="B5">
        <v>124</v>
      </c>
      <c r="C5">
        <v>950</v>
      </c>
      <c r="D5">
        <v>601</v>
      </c>
      <c r="E5">
        <v>0</v>
      </c>
      <c r="F5">
        <v>1675</v>
      </c>
      <c r="G5" t="s">
        <v>155</v>
      </c>
      <c r="H5" t="s">
        <v>56</v>
      </c>
    </row>
    <row r="6" spans="1:12" x14ac:dyDescent="0.25">
      <c r="A6" s="6" t="s">
        <v>17</v>
      </c>
      <c r="B6">
        <v>156</v>
      </c>
      <c r="C6">
        <v>724</v>
      </c>
      <c r="D6">
        <v>774</v>
      </c>
      <c r="E6">
        <v>335</v>
      </c>
      <c r="F6">
        <v>1989</v>
      </c>
      <c r="G6" t="s">
        <v>155</v>
      </c>
      <c r="H6" s="11" t="s">
        <v>57</v>
      </c>
    </row>
    <row r="7" spans="1:12" x14ac:dyDescent="0.25">
      <c r="A7" s="6" t="s">
        <v>18</v>
      </c>
      <c r="B7">
        <v>216</v>
      </c>
      <c r="C7">
        <v>885</v>
      </c>
      <c r="D7">
        <v>688</v>
      </c>
      <c r="E7">
        <v>215</v>
      </c>
      <c r="F7">
        <v>2004</v>
      </c>
      <c r="G7" t="s">
        <v>155</v>
      </c>
      <c r="H7" s="11" t="s">
        <v>58</v>
      </c>
    </row>
    <row r="8" spans="1:12" x14ac:dyDescent="0.25">
      <c r="A8" s="6"/>
    </row>
    <row r="9" spans="1:12" x14ac:dyDescent="0.25">
      <c r="A9" s="6"/>
    </row>
    <row r="10" spans="1:12" x14ac:dyDescent="0.25">
      <c r="A10" s="6"/>
    </row>
    <row r="11" spans="1:12" x14ac:dyDescent="0.25">
      <c r="A11" s="6"/>
    </row>
    <row r="12" spans="1:12" x14ac:dyDescent="0.25">
      <c r="A12" s="6"/>
    </row>
    <row r="13" spans="1:12" x14ac:dyDescent="0.25">
      <c r="A13" s="6"/>
    </row>
    <row r="14" spans="1:12" x14ac:dyDescent="0.25">
      <c r="A14" s="6"/>
    </row>
    <row r="15" spans="1:12" x14ac:dyDescent="0.25">
      <c r="A15" s="6"/>
    </row>
    <row r="16" spans="1:12" x14ac:dyDescent="0.25">
      <c r="A16" s="6"/>
    </row>
    <row r="17" spans="1:1" x14ac:dyDescent="0.25">
      <c r="A17" s="6"/>
    </row>
  </sheetData>
  <hyperlinks>
    <hyperlink ref="H6" r:id="rId1"/>
    <hyperlink ref="H7" r:id="rId2"/>
    <hyperlink ref="H4" r:id="rId3"/>
  </hyperlinks>
  <pageMargins left="0.7" right="0.7" top="0.75" bottom="0.75" header="0.3" footer="0.3"/>
  <pageSetup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7" sqref="B7:F7"/>
    </sheetView>
  </sheetViews>
  <sheetFormatPr defaultRowHeight="15" x14ac:dyDescent="0.25"/>
  <cols>
    <col min="1" max="1" width="10.42578125" bestFit="1" customWidth="1"/>
    <col min="2" max="2" width="12.42578125" bestFit="1" customWidth="1"/>
    <col min="3" max="3" width="21.42578125" bestFit="1" customWidth="1"/>
    <col min="4" max="4" width="11.42578125" bestFit="1" customWidth="1"/>
    <col min="5" max="5" width="11.28515625" bestFit="1" customWidth="1"/>
    <col min="6" max="6" width="3" customWidth="1"/>
  </cols>
  <sheetData>
    <row r="1" spans="1:10" x14ac:dyDescent="0.25">
      <c r="A1" s="2" t="s">
        <v>38</v>
      </c>
      <c r="B1" s="2"/>
      <c r="C1" s="2"/>
      <c r="D1" s="2"/>
      <c r="E1" s="2"/>
    </row>
    <row r="3" spans="1:10" x14ac:dyDescent="0.25">
      <c r="A3" s="3" t="s">
        <v>0</v>
      </c>
      <c r="B3" s="3" t="s">
        <v>19</v>
      </c>
      <c r="C3" s="3" t="s">
        <v>20</v>
      </c>
      <c r="D3" s="3" t="s">
        <v>21</v>
      </c>
      <c r="E3" s="3" t="s">
        <v>22</v>
      </c>
      <c r="F3" s="3" t="s">
        <v>1</v>
      </c>
      <c r="I3" s="2"/>
      <c r="J3" s="2"/>
    </row>
    <row r="4" spans="1:10" x14ac:dyDescent="0.25">
      <c r="A4" s="6" t="s">
        <v>54</v>
      </c>
      <c r="B4">
        <v>3</v>
      </c>
      <c r="C4">
        <v>15</v>
      </c>
      <c r="D4">
        <v>20</v>
      </c>
      <c r="E4">
        <v>22</v>
      </c>
      <c r="F4">
        <v>60</v>
      </c>
    </row>
    <row r="5" spans="1:10" x14ac:dyDescent="0.25">
      <c r="A5" s="6" t="s">
        <v>16</v>
      </c>
      <c r="B5">
        <v>4</v>
      </c>
      <c r="C5">
        <v>26</v>
      </c>
      <c r="D5">
        <v>19</v>
      </c>
      <c r="E5" s="5" t="s">
        <v>133</v>
      </c>
      <c r="F5">
        <v>49</v>
      </c>
    </row>
    <row r="6" spans="1:10" x14ac:dyDescent="0.25">
      <c r="A6" s="6" t="s">
        <v>17</v>
      </c>
    </row>
    <row r="7" spans="1:10" x14ac:dyDescent="0.25">
      <c r="A7" s="6" t="s">
        <v>18</v>
      </c>
      <c r="B7">
        <v>4</v>
      </c>
      <c r="C7">
        <v>30</v>
      </c>
      <c r="D7">
        <v>24</v>
      </c>
      <c r="E7">
        <v>5</v>
      </c>
      <c r="F7">
        <v>63</v>
      </c>
    </row>
    <row r="8" spans="1:10" x14ac:dyDescent="0.25">
      <c r="A8" s="6"/>
    </row>
    <row r="9" spans="1:10" x14ac:dyDescent="0.25">
      <c r="A9" s="6"/>
    </row>
    <row r="10" spans="1:10" x14ac:dyDescent="0.25">
      <c r="A10" s="6"/>
    </row>
    <row r="11" spans="1:10" x14ac:dyDescent="0.25">
      <c r="A11" s="6"/>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4" sqref="A4"/>
    </sheetView>
  </sheetViews>
  <sheetFormatPr defaultRowHeight="15" x14ac:dyDescent="0.25"/>
  <cols>
    <col min="1" max="1" width="10.42578125" bestFit="1" customWidth="1"/>
    <col min="2" max="2" width="12.42578125" bestFit="1" customWidth="1"/>
    <col min="3" max="3" width="21.42578125" bestFit="1" customWidth="1"/>
    <col min="4" max="4" width="11.42578125" bestFit="1" customWidth="1"/>
    <col min="5" max="5" width="11.28515625" bestFit="1" customWidth="1"/>
    <col min="6" max="6" width="2.140625" customWidth="1"/>
  </cols>
  <sheetData>
    <row r="1" spans="1:10" x14ac:dyDescent="0.25">
      <c r="A1" s="2" t="s">
        <v>39</v>
      </c>
      <c r="B1" s="2"/>
      <c r="C1" s="2"/>
      <c r="D1" s="2"/>
      <c r="E1" s="2"/>
    </row>
    <row r="3" spans="1:10" x14ac:dyDescent="0.25">
      <c r="A3" s="3" t="s">
        <v>0</v>
      </c>
      <c r="B3" s="3" t="s">
        <v>19</v>
      </c>
      <c r="C3" s="3" t="s">
        <v>20</v>
      </c>
      <c r="D3" s="3" t="s">
        <v>21</v>
      </c>
      <c r="E3" s="3" t="s">
        <v>22</v>
      </c>
      <c r="F3" s="3" t="s">
        <v>1</v>
      </c>
      <c r="I3" s="2"/>
      <c r="J3" s="2"/>
    </row>
    <row r="4" spans="1:10" x14ac:dyDescent="0.25">
      <c r="A4" s="6" t="s">
        <v>54</v>
      </c>
    </row>
    <row r="5" spans="1:10" x14ac:dyDescent="0.25">
      <c r="A5" s="6" t="s">
        <v>16</v>
      </c>
    </row>
    <row r="6" spans="1:10" x14ac:dyDescent="0.25">
      <c r="A6" s="6" t="s">
        <v>17</v>
      </c>
    </row>
    <row r="7" spans="1:10" x14ac:dyDescent="0.25">
      <c r="A7" s="6" t="s">
        <v>18</v>
      </c>
    </row>
    <row r="8" spans="1:10" x14ac:dyDescent="0.25">
      <c r="A8" s="6"/>
    </row>
    <row r="9" spans="1:10" x14ac:dyDescent="0.25">
      <c r="A9" s="6"/>
    </row>
    <row r="10" spans="1:10" x14ac:dyDescent="0.25">
      <c r="A10" s="6"/>
    </row>
    <row r="11" spans="1:10" x14ac:dyDescent="0.25">
      <c r="A11" s="6"/>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4" sqref="A4"/>
    </sheetView>
  </sheetViews>
  <sheetFormatPr defaultRowHeight="15" x14ac:dyDescent="0.25"/>
  <cols>
    <col min="1" max="1" width="10.42578125" bestFit="1" customWidth="1"/>
    <col min="2" max="2" width="12.42578125" bestFit="1" customWidth="1"/>
    <col min="3" max="3" width="21.42578125" bestFit="1" customWidth="1"/>
    <col min="4" max="4" width="11.42578125" bestFit="1" customWidth="1"/>
    <col min="5" max="5" width="11.28515625" bestFit="1" customWidth="1"/>
    <col min="6" max="6" width="2.140625" customWidth="1"/>
  </cols>
  <sheetData>
    <row r="1" spans="1:10" x14ac:dyDescent="0.25">
      <c r="A1" s="2" t="s">
        <v>40</v>
      </c>
      <c r="B1" s="2"/>
      <c r="C1" s="2"/>
      <c r="D1" s="2"/>
      <c r="E1" s="2"/>
    </row>
    <row r="3" spans="1:10" x14ac:dyDescent="0.25">
      <c r="A3" s="3" t="s">
        <v>0</v>
      </c>
      <c r="B3" s="3" t="s">
        <v>19</v>
      </c>
      <c r="C3" s="3" t="s">
        <v>20</v>
      </c>
      <c r="D3" s="3" t="s">
        <v>21</v>
      </c>
      <c r="E3" s="3" t="s">
        <v>22</v>
      </c>
      <c r="F3" s="3" t="s">
        <v>1</v>
      </c>
      <c r="I3" s="2"/>
      <c r="J3" s="2"/>
    </row>
    <row r="4" spans="1:10" x14ac:dyDescent="0.25">
      <c r="A4" s="6" t="s">
        <v>54</v>
      </c>
    </row>
    <row r="5" spans="1:10" x14ac:dyDescent="0.25">
      <c r="A5" s="6" t="s">
        <v>16</v>
      </c>
    </row>
    <row r="6" spans="1:10" x14ac:dyDescent="0.25">
      <c r="A6" s="6" t="s">
        <v>17</v>
      </c>
    </row>
    <row r="7" spans="1:10" x14ac:dyDescent="0.25">
      <c r="A7" s="6" t="s">
        <v>18</v>
      </c>
    </row>
    <row r="8" spans="1:10" x14ac:dyDescent="0.25">
      <c r="A8" s="6"/>
    </row>
    <row r="9" spans="1:10" x14ac:dyDescent="0.25">
      <c r="A9" s="6"/>
    </row>
    <row r="10" spans="1:10" x14ac:dyDescent="0.25">
      <c r="A10" s="6"/>
    </row>
    <row r="11" spans="1:10" x14ac:dyDescent="0.25">
      <c r="A11" s="6"/>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4" sqref="A4"/>
    </sheetView>
  </sheetViews>
  <sheetFormatPr defaultRowHeight="15" x14ac:dyDescent="0.25"/>
  <cols>
    <col min="1" max="1" width="10.42578125" bestFit="1" customWidth="1"/>
    <col min="2" max="2" width="12.42578125" bestFit="1" customWidth="1"/>
    <col min="3" max="3" width="21.42578125" bestFit="1" customWidth="1"/>
    <col min="4" max="4" width="11.42578125" bestFit="1" customWidth="1"/>
    <col min="5" max="5" width="11.28515625" bestFit="1" customWidth="1"/>
    <col min="6" max="6" width="2.140625" customWidth="1"/>
  </cols>
  <sheetData>
    <row r="1" spans="1:10" x14ac:dyDescent="0.25">
      <c r="A1" s="2" t="s">
        <v>41</v>
      </c>
      <c r="B1" s="2"/>
      <c r="C1" s="2"/>
      <c r="D1" s="2"/>
      <c r="E1" s="2"/>
    </row>
    <row r="3" spans="1:10" x14ac:dyDescent="0.25">
      <c r="A3" s="3" t="s">
        <v>0</v>
      </c>
      <c r="B3" s="3" t="s">
        <v>19</v>
      </c>
      <c r="C3" s="3" t="s">
        <v>20</v>
      </c>
      <c r="D3" s="3" t="s">
        <v>21</v>
      </c>
      <c r="E3" s="3" t="s">
        <v>22</v>
      </c>
      <c r="F3" s="3" t="s">
        <v>1</v>
      </c>
      <c r="I3" s="2"/>
      <c r="J3" s="2"/>
    </row>
    <row r="4" spans="1:10" x14ac:dyDescent="0.25">
      <c r="A4" s="6" t="s">
        <v>54</v>
      </c>
    </row>
    <row r="5" spans="1:10" x14ac:dyDescent="0.25">
      <c r="A5" s="6" t="s">
        <v>16</v>
      </c>
    </row>
    <row r="6" spans="1:10" x14ac:dyDescent="0.25">
      <c r="A6" s="6" t="s">
        <v>17</v>
      </c>
    </row>
    <row r="7" spans="1:10" x14ac:dyDescent="0.25">
      <c r="A7" s="6" t="s">
        <v>18</v>
      </c>
    </row>
    <row r="8" spans="1:10" x14ac:dyDescent="0.25">
      <c r="A8" s="6"/>
    </row>
    <row r="9" spans="1:10" x14ac:dyDescent="0.25">
      <c r="A9" s="6"/>
    </row>
    <row r="10" spans="1:10" x14ac:dyDescent="0.25">
      <c r="A10" s="6"/>
    </row>
    <row r="11" spans="1:10" x14ac:dyDescent="0.25">
      <c r="A11" s="6"/>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6"/>
  <sheetViews>
    <sheetView workbookViewId="0">
      <selection activeCell="D23" sqref="D23"/>
    </sheetView>
  </sheetViews>
  <sheetFormatPr defaultRowHeight="15" x14ac:dyDescent="0.25"/>
  <sheetData>
    <row r="3" spans="2:7" x14ac:dyDescent="0.25">
      <c r="B3" t="s">
        <v>139</v>
      </c>
      <c r="C3">
        <v>4</v>
      </c>
      <c r="D3">
        <v>30</v>
      </c>
      <c r="E3">
        <v>24</v>
      </c>
      <c r="F3">
        <v>5</v>
      </c>
      <c r="G3">
        <v>63</v>
      </c>
    </row>
    <row r="4" spans="2:7" x14ac:dyDescent="0.25">
      <c r="B4" t="s">
        <v>140</v>
      </c>
      <c r="C4">
        <v>0</v>
      </c>
      <c r="D4">
        <v>8</v>
      </c>
      <c r="E4">
        <v>11</v>
      </c>
      <c r="F4">
        <v>7</v>
      </c>
      <c r="G4">
        <v>26</v>
      </c>
    </row>
    <row r="5" spans="2:7" x14ac:dyDescent="0.25">
      <c r="B5" t="s">
        <v>141</v>
      </c>
      <c r="C5">
        <v>5</v>
      </c>
      <c r="D5">
        <v>27</v>
      </c>
      <c r="E5">
        <v>37</v>
      </c>
      <c r="F5">
        <v>7</v>
      </c>
      <c r="G5">
        <v>76</v>
      </c>
    </row>
    <row r="6" spans="2:7" x14ac:dyDescent="0.25">
      <c r="B6" t="s">
        <v>142</v>
      </c>
      <c r="C6">
        <v>1</v>
      </c>
      <c r="D6">
        <v>28</v>
      </c>
      <c r="E6">
        <v>38</v>
      </c>
      <c r="F6">
        <v>12</v>
      </c>
      <c r="G6">
        <v>79</v>
      </c>
    </row>
    <row r="7" spans="2:7" x14ac:dyDescent="0.25">
      <c r="B7" t="s">
        <v>143</v>
      </c>
      <c r="C7">
        <v>33</v>
      </c>
      <c r="D7">
        <v>273</v>
      </c>
      <c r="E7">
        <v>126</v>
      </c>
      <c r="F7">
        <v>60</v>
      </c>
      <c r="G7">
        <v>492</v>
      </c>
    </row>
    <row r="8" spans="2:7" x14ac:dyDescent="0.25">
      <c r="B8" t="s">
        <v>144</v>
      </c>
      <c r="C8">
        <v>61</v>
      </c>
      <c r="D8">
        <v>268</v>
      </c>
      <c r="E8">
        <v>202</v>
      </c>
      <c r="F8">
        <v>61</v>
      </c>
      <c r="G8">
        <v>592</v>
      </c>
    </row>
    <row r="9" spans="2:7" x14ac:dyDescent="0.25">
      <c r="B9" t="s">
        <v>145</v>
      </c>
      <c r="C9">
        <v>13</v>
      </c>
      <c r="D9">
        <v>56</v>
      </c>
      <c r="E9">
        <v>47</v>
      </c>
      <c r="F9">
        <v>9</v>
      </c>
      <c r="G9">
        <v>125</v>
      </c>
    </row>
    <row r="10" spans="2:7" x14ac:dyDescent="0.25">
      <c r="B10" t="s">
        <v>146</v>
      </c>
      <c r="C10">
        <v>22</v>
      </c>
      <c r="D10">
        <v>48</v>
      </c>
      <c r="E10">
        <v>39</v>
      </c>
      <c r="F10">
        <v>17</v>
      </c>
      <c r="G10">
        <v>126</v>
      </c>
    </row>
    <row r="11" spans="2:7" x14ac:dyDescent="0.25">
      <c r="B11" t="s">
        <v>147</v>
      </c>
      <c r="C11">
        <v>48</v>
      </c>
      <c r="D11">
        <v>66</v>
      </c>
      <c r="E11">
        <v>75</v>
      </c>
      <c r="F11">
        <v>12</v>
      </c>
      <c r="G11">
        <v>201</v>
      </c>
    </row>
    <row r="12" spans="2:7" x14ac:dyDescent="0.25">
      <c r="B12" t="s">
        <v>148</v>
      </c>
      <c r="C12">
        <v>29</v>
      </c>
      <c r="D12">
        <v>81</v>
      </c>
      <c r="E12">
        <v>89</v>
      </c>
      <c r="F12">
        <v>25</v>
      </c>
      <c r="G12">
        <v>224</v>
      </c>
    </row>
    <row r="14" spans="2:7" x14ac:dyDescent="0.25">
      <c r="C14">
        <f>SUM(C7:C8)</f>
        <v>94</v>
      </c>
      <c r="D14">
        <f t="shared" ref="D14:G14" si="0">SUM(D7:D8)</f>
        <v>541</v>
      </c>
      <c r="E14">
        <f t="shared" si="0"/>
        <v>328</v>
      </c>
      <c r="F14">
        <f t="shared" si="0"/>
        <v>121</v>
      </c>
      <c r="G14">
        <f t="shared" si="0"/>
        <v>1084</v>
      </c>
    </row>
    <row r="15" spans="2:7" x14ac:dyDescent="0.25">
      <c r="C15">
        <f>SUM(C9:C12)</f>
        <v>112</v>
      </c>
      <c r="D15">
        <f t="shared" ref="D15:G15" si="1">SUM(D9:D12)</f>
        <v>251</v>
      </c>
      <c r="E15">
        <f t="shared" si="1"/>
        <v>250</v>
      </c>
      <c r="F15">
        <f t="shared" si="1"/>
        <v>63</v>
      </c>
      <c r="G15">
        <f t="shared" si="1"/>
        <v>676</v>
      </c>
    </row>
    <row r="16" spans="2:7" x14ac:dyDescent="0.25">
      <c r="C16">
        <f>SUM(C3:C6)</f>
        <v>10</v>
      </c>
      <c r="D16">
        <f t="shared" ref="D16:G16" si="2">SUM(D3:D6)</f>
        <v>93</v>
      </c>
      <c r="E16">
        <f t="shared" si="2"/>
        <v>110</v>
      </c>
      <c r="F16">
        <f t="shared" si="2"/>
        <v>31</v>
      </c>
      <c r="G16">
        <f t="shared" si="2"/>
        <v>244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C17" sqref="C17"/>
    </sheetView>
  </sheetViews>
  <sheetFormatPr defaultRowHeight="15" x14ac:dyDescent="0.25"/>
  <cols>
    <col min="1" max="1" width="10.42578125" bestFit="1" customWidth="1"/>
    <col min="2" max="2" width="12.42578125" bestFit="1" customWidth="1"/>
    <col min="3" max="3" width="21.42578125" bestFit="1" customWidth="1"/>
    <col min="4" max="4" width="11.42578125" bestFit="1" customWidth="1"/>
    <col min="5" max="5" width="11.28515625" bestFit="1" customWidth="1"/>
    <col min="6" max="6" width="4" customWidth="1"/>
  </cols>
  <sheetData>
    <row r="1" spans="1:10" x14ac:dyDescent="0.25">
      <c r="A1" s="2" t="s">
        <v>129</v>
      </c>
      <c r="B1" s="2"/>
      <c r="C1" s="2"/>
      <c r="D1" s="2"/>
    </row>
    <row r="3" spans="1:10" x14ac:dyDescent="0.25">
      <c r="A3" s="3" t="s">
        <v>0</v>
      </c>
      <c r="B3" s="3" t="s">
        <v>19</v>
      </c>
      <c r="C3" s="3" t="s">
        <v>20</v>
      </c>
      <c r="D3" s="3" t="s">
        <v>21</v>
      </c>
      <c r="E3" s="3" t="s">
        <v>22</v>
      </c>
      <c r="F3" s="3" t="s">
        <v>1</v>
      </c>
      <c r="I3" s="2"/>
      <c r="J3" s="2"/>
    </row>
    <row r="4" spans="1:10" x14ac:dyDescent="0.25">
      <c r="A4" s="6" t="s">
        <v>54</v>
      </c>
      <c r="B4">
        <v>100</v>
      </c>
      <c r="C4">
        <v>243</v>
      </c>
      <c r="D4">
        <v>278</v>
      </c>
      <c r="E4">
        <v>218</v>
      </c>
      <c r="F4">
        <v>839</v>
      </c>
    </row>
    <row r="5" spans="1:10" x14ac:dyDescent="0.25">
      <c r="A5" s="6" t="s">
        <v>16</v>
      </c>
      <c r="B5">
        <v>46</v>
      </c>
      <c r="C5">
        <v>537</v>
      </c>
      <c r="D5">
        <v>276</v>
      </c>
      <c r="E5" s="5" t="s">
        <v>133</v>
      </c>
      <c r="F5">
        <v>859</v>
      </c>
    </row>
    <row r="6" spans="1:10" x14ac:dyDescent="0.25">
      <c r="A6" s="6" t="s">
        <v>17</v>
      </c>
    </row>
    <row r="7" spans="1:10" x14ac:dyDescent="0.25">
      <c r="A7" s="6" t="s">
        <v>18</v>
      </c>
      <c r="B7">
        <v>94</v>
      </c>
      <c r="C7">
        <v>541</v>
      </c>
      <c r="D7">
        <v>328</v>
      </c>
      <c r="E7">
        <v>121</v>
      </c>
      <c r="F7">
        <v>1084</v>
      </c>
    </row>
    <row r="8" spans="1:10" x14ac:dyDescent="0.25">
      <c r="A8" s="6"/>
    </row>
    <row r="9" spans="1:10" x14ac:dyDescent="0.25">
      <c r="A9" s="6"/>
    </row>
    <row r="10" spans="1:10" x14ac:dyDescent="0.25">
      <c r="A10" s="6"/>
    </row>
    <row r="11" spans="1:10" x14ac:dyDescent="0.25">
      <c r="A11" s="6"/>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C15" sqref="C15"/>
    </sheetView>
  </sheetViews>
  <sheetFormatPr defaultRowHeight="15" x14ac:dyDescent="0.25"/>
  <cols>
    <col min="1" max="1" width="10.42578125" bestFit="1" customWidth="1"/>
    <col min="2" max="2" width="12.42578125" bestFit="1" customWidth="1"/>
    <col min="3" max="3" width="21.42578125" bestFit="1" customWidth="1"/>
    <col min="4" max="4" width="11.42578125" bestFit="1" customWidth="1"/>
    <col min="5" max="5" width="11.28515625" bestFit="1" customWidth="1"/>
    <col min="6" max="6" width="4" customWidth="1"/>
  </cols>
  <sheetData>
    <row r="1" spans="1:10" x14ac:dyDescent="0.25">
      <c r="A1" s="2" t="s">
        <v>42</v>
      </c>
      <c r="B1" s="2"/>
      <c r="C1" s="2"/>
      <c r="D1" s="2"/>
    </row>
    <row r="3" spans="1:10" x14ac:dyDescent="0.25">
      <c r="A3" s="3" t="s">
        <v>0</v>
      </c>
      <c r="B3" s="3" t="s">
        <v>19</v>
      </c>
      <c r="C3" s="3" t="s">
        <v>20</v>
      </c>
      <c r="D3" s="3" t="s">
        <v>21</v>
      </c>
      <c r="E3" s="3" t="s">
        <v>22</v>
      </c>
      <c r="F3" s="3" t="s">
        <v>1</v>
      </c>
      <c r="I3" s="2"/>
      <c r="J3" s="2"/>
    </row>
    <row r="4" spans="1:10" x14ac:dyDescent="0.25">
      <c r="A4" s="6" t="s">
        <v>54</v>
      </c>
      <c r="B4">
        <v>103</v>
      </c>
      <c r="C4">
        <v>240</v>
      </c>
      <c r="D4">
        <v>219</v>
      </c>
      <c r="E4">
        <v>144</v>
      </c>
      <c r="F4">
        <v>706</v>
      </c>
    </row>
    <row r="5" spans="1:10" x14ac:dyDescent="0.25">
      <c r="A5" s="6" t="s">
        <v>16</v>
      </c>
      <c r="B5">
        <v>68</v>
      </c>
      <c r="C5">
        <v>301</v>
      </c>
      <c r="D5">
        <v>244</v>
      </c>
      <c r="E5" s="5" t="s">
        <v>133</v>
      </c>
      <c r="F5">
        <v>613</v>
      </c>
    </row>
    <row r="6" spans="1:10" x14ac:dyDescent="0.25">
      <c r="A6" s="6" t="s">
        <v>17</v>
      </c>
    </row>
    <row r="7" spans="1:10" x14ac:dyDescent="0.25">
      <c r="A7" s="6" t="s">
        <v>18</v>
      </c>
      <c r="B7">
        <v>112</v>
      </c>
      <c r="C7">
        <v>251</v>
      </c>
      <c r="D7">
        <v>250</v>
      </c>
      <c r="E7">
        <v>63</v>
      </c>
      <c r="F7">
        <v>676</v>
      </c>
    </row>
    <row r="8" spans="1:10" x14ac:dyDescent="0.25">
      <c r="A8" s="6"/>
    </row>
    <row r="9" spans="1:10" x14ac:dyDescent="0.25">
      <c r="A9" s="6"/>
    </row>
    <row r="10" spans="1:10" x14ac:dyDescent="0.25">
      <c r="A10" s="6"/>
    </row>
    <row r="11" spans="1:10" x14ac:dyDescent="0.25">
      <c r="A11" s="6"/>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7" sqref="B7:F7"/>
    </sheetView>
  </sheetViews>
  <sheetFormatPr defaultRowHeight="15" x14ac:dyDescent="0.25"/>
  <cols>
    <col min="1" max="1" width="10.42578125" bestFit="1" customWidth="1"/>
    <col min="2" max="2" width="12.42578125" bestFit="1" customWidth="1"/>
    <col min="3" max="3" width="21.42578125" bestFit="1" customWidth="1"/>
    <col min="4" max="4" width="11.42578125" bestFit="1" customWidth="1"/>
    <col min="5" max="5" width="11.28515625" bestFit="1" customWidth="1"/>
    <col min="6" max="6" width="4" customWidth="1"/>
  </cols>
  <sheetData>
    <row r="1" spans="1:10" x14ac:dyDescent="0.25">
      <c r="A1" s="2" t="s">
        <v>43</v>
      </c>
      <c r="B1" s="2"/>
      <c r="C1" s="2"/>
      <c r="D1" s="2"/>
      <c r="E1" s="2"/>
    </row>
    <row r="3" spans="1:10" x14ac:dyDescent="0.25">
      <c r="A3" s="3" t="s">
        <v>0</v>
      </c>
      <c r="B3" s="3" t="s">
        <v>19</v>
      </c>
      <c r="C3" s="3" t="s">
        <v>20</v>
      </c>
      <c r="D3" s="3" t="s">
        <v>21</v>
      </c>
      <c r="E3" s="3" t="s">
        <v>22</v>
      </c>
      <c r="F3" s="3" t="s">
        <v>1</v>
      </c>
      <c r="I3" s="2"/>
      <c r="J3" s="2"/>
    </row>
    <row r="4" spans="1:10" x14ac:dyDescent="0.25">
      <c r="A4" s="6" t="s">
        <v>54</v>
      </c>
      <c r="B4">
        <v>9</v>
      </c>
      <c r="C4">
        <v>83</v>
      </c>
      <c r="D4">
        <v>65</v>
      </c>
      <c r="E4">
        <v>115</v>
      </c>
      <c r="F4">
        <v>272</v>
      </c>
    </row>
    <row r="5" spans="1:10" x14ac:dyDescent="0.25">
      <c r="A5" s="6" t="s">
        <v>16</v>
      </c>
      <c r="B5">
        <v>10</v>
      </c>
      <c r="C5">
        <v>112</v>
      </c>
      <c r="D5">
        <v>81</v>
      </c>
      <c r="E5" s="5" t="s">
        <v>133</v>
      </c>
      <c r="F5">
        <v>203</v>
      </c>
    </row>
    <row r="6" spans="1:10" x14ac:dyDescent="0.25">
      <c r="A6" s="6" t="s">
        <v>17</v>
      </c>
    </row>
    <row r="7" spans="1:10" x14ac:dyDescent="0.25">
      <c r="A7" s="6" t="s">
        <v>18</v>
      </c>
      <c r="B7">
        <v>10</v>
      </c>
      <c r="C7">
        <v>93</v>
      </c>
      <c r="D7">
        <v>110</v>
      </c>
      <c r="E7">
        <v>31</v>
      </c>
      <c r="F7">
        <v>244</v>
      </c>
    </row>
    <row r="8" spans="1:10" x14ac:dyDescent="0.25">
      <c r="A8" s="6"/>
    </row>
    <row r="9" spans="1:10" x14ac:dyDescent="0.25">
      <c r="A9" s="6"/>
    </row>
    <row r="10" spans="1:10" x14ac:dyDescent="0.25">
      <c r="A10" s="6"/>
    </row>
    <row r="11" spans="1:10" x14ac:dyDescent="0.25">
      <c r="A11" s="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4" sqref="A4"/>
    </sheetView>
  </sheetViews>
  <sheetFormatPr defaultRowHeight="15" x14ac:dyDescent="0.25"/>
  <cols>
    <col min="1" max="1" width="10.42578125" bestFit="1" customWidth="1"/>
    <col min="2" max="2" width="12.42578125" bestFit="1" customWidth="1"/>
    <col min="3" max="3" width="21.42578125" bestFit="1" customWidth="1"/>
    <col min="4" max="4" width="11.42578125" bestFit="1" customWidth="1"/>
    <col min="5" max="5" width="11.28515625" bestFit="1" customWidth="1"/>
    <col min="6" max="6" width="2.140625" customWidth="1"/>
  </cols>
  <sheetData>
    <row r="1" spans="1:10" x14ac:dyDescent="0.25">
      <c r="A1" s="2" t="s">
        <v>44</v>
      </c>
      <c r="B1" s="2"/>
      <c r="C1" s="2"/>
      <c r="D1" s="2"/>
      <c r="E1" s="2"/>
    </row>
    <row r="3" spans="1:10" x14ac:dyDescent="0.25">
      <c r="A3" s="3" t="s">
        <v>0</v>
      </c>
      <c r="B3" s="3" t="s">
        <v>19</v>
      </c>
      <c r="C3" s="3" t="s">
        <v>20</v>
      </c>
      <c r="D3" s="3" t="s">
        <v>21</v>
      </c>
      <c r="E3" s="3" t="s">
        <v>22</v>
      </c>
      <c r="F3" s="3" t="s">
        <v>1</v>
      </c>
      <c r="I3" s="2"/>
      <c r="J3" s="2"/>
    </row>
    <row r="4" spans="1:10" x14ac:dyDescent="0.25">
      <c r="A4" s="6" t="s">
        <v>54</v>
      </c>
    </row>
    <row r="5" spans="1:10" x14ac:dyDescent="0.25">
      <c r="A5" s="6" t="s">
        <v>16</v>
      </c>
    </row>
    <row r="6" spans="1:10" x14ac:dyDescent="0.25">
      <c r="A6" s="6" t="s">
        <v>17</v>
      </c>
    </row>
    <row r="7" spans="1:10" x14ac:dyDescent="0.25">
      <c r="A7" s="6" t="s">
        <v>18</v>
      </c>
    </row>
    <row r="8" spans="1:10" x14ac:dyDescent="0.25">
      <c r="A8" s="6"/>
    </row>
    <row r="9" spans="1:10" x14ac:dyDescent="0.25">
      <c r="A9" s="6"/>
    </row>
    <row r="10" spans="1:10" x14ac:dyDescent="0.25">
      <c r="A10" s="6"/>
    </row>
    <row r="11" spans="1:10" x14ac:dyDescent="0.25">
      <c r="A11" s="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C17" sqref="C17"/>
    </sheetView>
  </sheetViews>
  <sheetFormatPr defaultRowHeight="15" x14ac:dyDescent="0.25"/>
  <cols>
    <col min="1" max="1" width="10.42578125" bestFit="1" customWidth="1"/>
    <col min="2" max="2" width="12.42578125" bestFit="1" customWidth="1"/>
    <col min="3" max="3" width="21.42578125" bestFit="1" customWidth="1"/>
    <col min="4" max="4" width="11.42578125" bestFit="1" customWidth="1"/>
    <col min="5" max="5" width="11.28515625" bestFit="1" customWidth="1"/>
    <col min="6" max="6" width="4" customWidth="1"/>
  </cols>
  <sheetData>
    <row r="1" spans="1:10" x14ac:dyDescent="0.25">
      <c r="A1" s="2" t="s">
        <v>45</v>
      </c>
      <c r="B1" s="2"/>
      <c r="C1" s="2"/>
      <c r="D1" s="2"/>
      <c r="E1" s="2"/>
      <c r="F1" s="2"/>
    </row>
    <row r="3" spans="1:10" x14ac:dyDescent="0.25">
      <c r="A3" s="3" t="s">
        <v>0</v>
      </c>
      <c r="B3" s="3" t="s">
        <v>19</v>
      </c>
      <c r="C3" s="3" t="s">
        <v>20</v>
      </c>
      <c r="D3" s="3" t="s">
        <v>21</v>
      </c>
      <c r="E3" s="3" t="s">
        <v>22</v>
      </c>
      <c r="F3" s="3" t="s">
        <v>1</v>
      </c>
      <c r="I3" s="2"/>
      <c r="J3" s="2"/>
    </row>
    <row r="4" spans="1:10" x14ac:dyDescent="0.25">
      <c r="A4" s="6" t="s">
        <v>54</v>
      </c>
    </row>
    <row r="5" spans="1:10" x14ac:dyDescent="0.25">
      <c r="A5" s="6" t="s">
        <v>16</v>
      </c>
    </row>
    <row r="6" spans="1:10" x14ac:dyDescent="0.25">
      <c r="A6" s="6" t="s">
        <v>17</v>
      </c>
      <c r="B6">
        <v>79</v>
      </c>
      <c r="C6">
        <v>108</v>
      </c>
      <c r="D6">
        <v>170</v>
      </c>
      <c r="E6">
        <v>67</v>
      </c>
      <c r="F6">
        <v>424</v>
      </c>
    </row>
    <row r="7" spans="1:10" x14ac:dyDescent="0.25">
      <c r="A7" s="6" t="s">
        <v>18</v>
      </c>
      <c r="B7">
        <v>120</v>
      </c>
      <c r="C7">
        <v>254</v>
      </c>
      <c r="D7">
        <v>251</v>
      </c>
      <c r="E7">
        <v>68</v>
      </c>
      <c r="F7">
        <v>693</v>
      </c>
    </row>
    <row r="8" spans="1:10" x14ac:dyDescent="0.25">
      <c r="A8" s="6"/>
    </row>
    <row r="9" spans="1:10" x14ac:dyDescent="0.25">
      <c r="A9" s="6"/>
    </row>
    <row r="10" spans="1:10" x14ac:dyDescent="0.25">
      <c r="A10" s="6"/>
    </row>
    <row r="11" spans="1:10" x14ac:dyDescent="0.25">
      <c r="A11"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G10" sqref="G10"/>
    </sheetView>
  </sheetViews>
  <sheetFormatPr defaultRowHeight="15" x14ac:dyDescent="0.25"/>
  <cols>
    <col min="1" max="1" width="11.42578125" customWidth="1"/>
    <col min="2" max="2" width="12.42578125" bestFit="1" customWidth="1"/>
    <col min="3" max="3" width="21.42578125" bestFit="1" customWidth="1"/>
    <col min="4" max="4" width="11.42578125" bestFit="1" customWidth="1"/>
    <col min="5" max="5" width="11.28515625" bestFit="1" customWidth="1"/>
    <col min="6" max="6" width="5.5703125" customWidth="1"/>
    <col min="7" max="7" width="9.28515625" customWidth="1"/>
    <col min="8" max="8" width="12.140625" customWidth="1"/>
  </cols>
  <sheetData>
    <row r="1" spans="1:10" x14ac:dyDescent="0.25">
      <c r="A1" s="2" t="s">
        <v>23</v>
      </c>
      <c r="B1" s="2"/>
      <c r="C1" s="2"/>
      <c r="D1" s="2"/>
      <c r="E1" s="2"/>
      <c r="F1" s="2"/>
    </row>
    <row r="2" spans="1:10" x14ac:dyDescent="0.25">
      <c r="A2" s="1"/>
      <c r="B2" s="1"/>
      <c r="C2" s="1"/>
      <c r="D2" s="1"/>
      <c r="E2" s="1"/>
      <c r="F2" s="1"/>
    </row>
    <row r="3" spans="1:10" x14ac:dyDescent="0.25">
      <c r="A3" s="3" t="s">
        <v>0</v>
      </c>
      <c r="B3" s="3" t="s">
        <v>19</v>
      </c>
      <c r="C3" s="3" t="s">
        <v>20</v>
      </c>
      <c r="D3" s="3" t="s">
        <v>21</v>
      </c>
      <c r="E3" s="3" t="s">
        <v>22</v>
      </c>
      <c r="F3" s="3" t="s">
        <v>1</v>
      </c>
      <c r="I3" s="2"/>
      <c r="J3" s="2"/>
    </row>
    <row r="4" spans="1:10" x14ac:dyDescent="0.25">
      <c r="A4" s="6" t="s">
        <v>54</v>
      </c>
      <c r="B4">
        <v>91</v>
      </c>
      <c r="C4">
        <v>375</v>
      </c>
      <c r="D4">
        <v>292</v>
      </c>
      <c r="E4">
        <v>229</v>
      </c>
      <c r="F4">
        <v>987</v>
      </c>
    </row>
    <row r="5" spans="1:10" x14ac:dyDescent="0.25">
      <c r="A5" s="6" t="s">
        <v>16</v>
      </c>
      <c r="B5">
        <v>79</v>
      </c>
      <c r="C5">
        <v>509</v>
      </c>
      <c r="D5">
        <v>289</v>
      </c>
      <c r="E5" s="5" t="s">
        <v>133</v>
      </c>
      <c r="F5">
        <v>877</v>
      </c>
    </row>
    <row r="6" spans="1:10" x14ac:dyDescent="0.25">
      <c r="A6" s="6" t="s">
        <v>17</v>
      </c>
      <c r="B6">
        <v>100</v>
      </c>
      <c r="C6">
        <v>368</v>
      </c>
      <c r="D6">
        <v>416</v>
      </c>
      <c r="E6">
        <v>103</v>
      </c>
      <c r="F6">
        <v>987</v>
      </c>
    </row>
    <row r="7" spans="1:10" x14ac:dyDescent="0.25">
      <c r="A7" s="6" t="s">
        <v>18</v>
      </c>
      <c r="B7">
        <v>144</v>
      </c>
      <c r="C7">
        <v>422</v>
      </c>
      <c r="D7">
        <v>382</v>
      </c>
      <c r="E7">
        <v>59</v>
      </c>
      <c r="F7" s="12">
        <v>1007</v>
      </c>
    </row>
    <row r="8" spans="1:10" x14ac:dyDescent="0.25">
      <c r="A8" s="6"/>
    </row>
    <row r="9" spans="1:10" x14ac:dyDescent="0.25">
      <c r="A9" s="6"/>
    </row>
    <row r="10" spans="1:10" x14ac:dyDescent="0.25">
      <c r="A10" s="6"/>
    </row>
    <row r="11" spans="1:10" x14ac:dyDescent="0.25">
      <c r="A11" s="6"/>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C25" sqref="C25"/>
    </sheetView>
  </sheetViews>
  <sheetFormatPr defaultRowHeight="15" x14ac:dyDescent="0.25"/>
  <cols>
    <col min="1" max="1" width="10.42578125" bestFit="1" customWidth="1"/>
    <col min="2" max="2" width="12.42578125" bestFit="1" customWidth="1"/>
    <col min="3" max="3" width="21.42578125" bestFit="1" customWidth="1"/>
    <col min="4" max="4" width="11.42578125" bestFit="1" customWidth="1"/>
    <col min="5" max="5" width="11.28515625" bestFit="1" customWidth="1"/>
    <col min="6" max="6" width="4" customWidth="1"/>
  </cols>
  <sheetData>
    <row r="1" spans="1:10" x14ac:dyDescent="0.25">
      <c r="A1" s="2" t="s">
        <v>46</v>
      </c>
      <c r="B1" s="2"/>
      <c r="C1" s="2"/>
      <c r="D1" s="2"/>
      <c r="E1" s="2"/>
    </row>
    <row r="3" spans="1:10" x14ac:dyDescent="0.25">
      <c r="A3" s="3" t="s">
        <v>0</v>
      </c>
      <c r="B3" s="3" t="s">
        <v>19</v>
      </c>
      <c r="C3" s="3" t="s">
        <v>20</v>
      </c>
      <c r="D3" s="3" t="s">
        <v>21</v>
      </c>
      <c r="E3" s="3" t="s">
        <v>22</v>
      </c>
      <c r="F3" s="3" t="s">
        <v>1</v>
      </c>
      <c r="I3" s="2"/>
      <c r="J3" s="2"/>
    </row>
    <row r="4" spans="1:10" x14ac:dyDescent="0.25">
      <c r="A4" s="6" t="s">
        <v>54</v>
      </c>
      <c r="B4">
        <v>34</v>
      </c>
      <c r="C4">
        <v>240</v>
      </c>
      <c r="D4">
        <v>218</v>
      </c>
      <c r="E4">
        <v>161</v>
      </c>
      <c r="F4">
        <v>653</v>
      </c>
    </row>
    <row r="5" spans="1:10" x14ac:dyDescent="0.25">
      <c r="A5" s="6" t="s">
        <v>16</v>
      </c>
      <c r="B5">
        <v>20</v>
      </c>
      <c r="C5">
        <v>315</v>
      </c>
      <c r="D5">
        <v>241</v>
      </c>
      <c r="E5" s="5" t="s">
        <v>133</v>
      </c>
      <c r="F5">
        <v>576</v>
      </c>
    </row>
    <row r="6" spans="1:10" x14ac:dyDescent="0.25">
      <c r="A6" s="6" t="s">
        <v>17</v>
      </c>
      <c r="B6">
        <v>22</v>
      </c>
      <c r="C6">
        <v>150</v>
      </c>
      <c r="D6">
        <v>237</v>
      </c>
      <c r="E6">
        <v>63</v>
      </c>
      <c r="F6">
        <v>472</v>
      </c>
    </row>
    <row r="7" spans="1:10" x14ac:dyDescent="0.25">
      <c r="A7" s="6" t="s">
        <v>18</v>
      </c>
      <c r="B7">
        <v>19</v>
      </c>
      <c r="C7">
        <v>149</v>
      </c>
      <c r="D7">
        <v>144</v>
      </c>
      <c r="E7">
        <v>25</v>
      </c>
      <c r="F7">
        <v>337</v>
      </c>
    </row>
    <row r="8" spans="1:10" x14ac:dyDescent="0.25">
      <c r="A8" s="6"/>
    </row>
    <row r="9" spans="1:10" x14ac:dyDescent="0.25">
      <c r="A9" s="6"/>
    </row>
    <row r="10" spans="1:10" x14ac:dyDescent="0.25">
      <c r="A10" s="6"/>
    </row>
    <row r="11" spans="1:10" x14ac:dyDescent="0.25">
      <c r="A11" s="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C13" sqref="C13"/>
    </sheetView>
  </sheetViews>
  <sheetFormatPr defaultRowHeight="15" x14ac:dyDescent="0.25"/>
  <cols>
    <col min="1" max="1" width="10.42578125" bestFit="1" customWidth="1"/>
    <col min="2" max="2" width="12.42578125" bestFit="1" customWidth="1"/>
    <col min="3" max="3" width="21.42578125" bestFit="1" customWidth="1"/>
    <col min="4" max="4" width="11.42578125" bestFit="1" customWidth="1"/>
    <col min="5" max="5" width="11.28515625" bestFit="1" customWidth="1"/>
    <col min="6" max="6" width="4" customWidth="1"/>
  </cols>
  <sheetData>
    <row r="1" spans="1:10" x14ac:dyDescent="0.25">
      <c r="A1" s="2" t="s">
        <v>47</v>
      </c>
      <c r="B1" s="2"/>
      <c r="C1" s="2"/>
      <c r="D1" s="2"/>
      <c r="E1" s="2"/>
      <c r="F1" s="2"/>
      <c r="G1" s="2"/>
    </row>
    <row r="3" spans="1:10" x14ac:dyDescent="0.25">
      <c r="A3" s="3" t="s">
        <v>0</v>
      </c>
      <c r="B3" s="3" t="s">
        <v>19</v>
      </c>
      <c r="C3" s="3" t="s">
        <v>20</v>
      </c>
      <c r="D3" s="3" t="s">
        <v>21</v>
      </c>
      <c r="E3" s="3" t="s">
        <v>22</v>
      </c>
      <c r="F3" s="3" t="s">
        <v>1</v>
      </c>
      <c r="I3" s="2"/>
      <c r="J3" s="2"/>
    </row>
    <row r="4" spans="1:10" x14ac:dyDescent="0.25">
      <c r="A4" s="6" t="s">
        <v>54</v>
      </c>
      <c r="B4">
        <v>6</v>
      </c>
      <c r="C4">
        <v>72</v>
      </c>
      <c r="D4">
        <v>38</v>
      </c>
      <c r="E4">
        <v>45</v>
      </c>
      <c r="F4">
        <v>161</v>
      </c>
    </row>
    <row r="5" spans="1:10" x14ac:dyDescent="0.25">
      <c r="A5" s="6" t="s">
        <v>16</v>
      </c>
      <c r="B5">
        <v>7</v>
      </c>
      <c r="C5">
        <v>93</v>
      </c>
      <c r="D5">
        <v>52</v>
      </c>
      <c r="E5" s="5" t="s">
        <v>133</v>
      </c>
      <c r="F5">
        <v>152</v>
      </c>
    </row>
    <row r="6" spans="1:10" x14ac:dyDescent="0.25">
      <c r="A6" s="6" t="s">
        <v>17</v>
      </c>
      <c r="B6">
        <v>15</v>
      </c>
      <c r="C6">
        <v>125</v>
      </c>
      <c r="D6">
        <v>95</v>
      </c>
      <c r="E6">
        <v>26</v>
      </c>
      <c r="F6">
        <v>261</v>
      </c>
    </row>
    <row r="7" spans="1:10" x14ac:dyDescent="0.25">
      <c r="A7" s="6" t="s">
        <v>18</v>
      </c>
      <c r="B7">
        <v>13</v>
      </c>
      <c r="C7">
        <v>168</v>
      </c>
      <c r="D7">
        <v>115</v>
      </c>
      <c r="E7">
        <v>23</v>
      </c>
      <c r="F7">
        <v>319</v>
      </c>
    </row>
    <row r="8" spans="1:10" x14ac:dyDescent="0.25">
      <c r="A8" s="6"/>
    </row>
    <row r="9" spans="1:10" x14ac:dyDescent="0.25">
      <c r="A9" s="6"/>
    </row>
    <row r="10" spans="1:10" x14ac:dyDescent="0.25">
      <c r="A10" s="6"/>
    </row>
    <row r="11" spans="1:10" x14ac:dyDescent="0.25">
      <c r="A11" s="6"/>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activeCell="B6" sqref="B6:F6"/>
    </sheetView>
  </sheetViews>
  <sheetFormatPr defaultRowHeight="15" x14ac:dyDescent="0.25"/>
  <cols>
    <col min="1" max="1" width="10.42578125" bestFit="1" customWidth="1"/>
    <col min="2" max="2" width="12.42578125" bestFit="1" customWidth="1"/>
    <col min="3" max="3" width="21.42578125" bestFit="1" customWidth="1"/>
    <col min="4" max="4" width="11.42578125" bestFit="1" customWidth="1"/>
    <col min="5" max="5" width="11.28515625" bestFit="1" customWidth="1"/>
    <col min="6" max="6" width="2.140625" customWidth="1"/>
  </cols>
  <sheetData>
    <row r="1" spans="1:11" x14ac:dyDescent="0.25">
      <c r="A1" s="2" t="s">
        <v>48</v>
      </c>
      <c r="B1" s="2"/>
      <c r="C1" s="2"/>
      <c r="D1" s="2"/>
      <c r="E1" s="2"/>
      <c r="F1" s="2"/>
    </row>
    <row r="3" spans="1:11" x14ac:dyDescent="0.25">
      <c r="A3" s="9" t="s">
        <v>0</v>
      </c>
      <c r="B3" s="9" t="s">
        <v>19</v>
      </c>
      <c r="C3" s="9" t="s">
        <v>20</v>
      </c>
      <c r="D3" s="9" t="s">
        <v>21</v>
      </c>
      <c r="E3" s="9" t="s">
        <v>22</v>
      </c>
      <c r="F3" s="9" t="s">
        <v>1</v>
      </c>
      <c r="G3" s="8"/>
      <c r="H3" s="8"/>
      <c r="I3" s="8"/>
      <c r="J3" s="8"/>
      <c r="K3" s="8"/>
    </row>
    <row r="4" spans="1:11" x14ac:dyDescent="0.25">
      <c r="A4" s="6" t="s">
        <v>54</v>
      </c>
      <c r="B4" s="8"/>
      <c r="C4" s="8"/>
      <c r="D4" s="8"/>
      <c r="E4" s="8"/>
      <c r="F4" s="8"/>
      <c r="G4" s="8"/>
      <c r="H4" s="8"/>
      <c r="I4" s="8"/>
      <c r="J4" s="8"/>
      <c r="K4" s="8"/>
    </row>
    <row r="5" spans="1:11" x14ac:dyDescent="0.25">
      <c r="A5" s="10" t="s">
        <v>16</v>
      </c>
      <c r="B5" s="8"/>
      <c r="C5" s="8"/>
      <c r="D5" s="8"/>
      <c r="E5" s="8"/>
      <c r="F5" s="8"/>
      <c r="G5" s="8"/>
      <c r="H5" s="8"/>
      <c r="I5" s="8"/>
      <c r="J5" s="8"/>
      <c r="K5" s="8"/>
    </row>
    <row r="6" spans="1:11" x14ac:dyDescent="0.25">
      <c r="A6" s="10" t="s">
        <v>17</v>
      </c>
      <c r="B6" s="8">
        <v>1</v>
      </c>
      <c r="C6" s="8">
        <v>12</v>
      </c>
      <c r="D6" s="8">
        <v>4</v>
      </c>
      <c r="E6" s="8">
        <v>2</v>
      </c>
      <c r="F6" s="8">
        <v>19</v>
      </c>
      <c r="G6" s="8"/>
      <c r="H6" s="8"/>
      <c r="I6" s="8"/>
      <c r="J6" s="8"/>
      <c r="K6" s="8"/>
    </row>
    <row r="7" spans="1:11" x14ac:dyDescent="0.25">
      <c r="A7" s="10" t="s">
        <v>18</v>
      </c>
      <c r="B7" s="8"/>
      <c r="C7" s="8"/>
      <c r="D7" s="8"/>
      <c r="E7" s="8"/>
      <c r="F7" s="8"/>
      <c r="G7" s="8"/>
      <c r="H7" s="8"/>
      <c r="I7" s="8"/>
      <c r="J7" s="8"/>
      <c r="K7" s="8"/>
    </row>
    <row r="8" spans="1:11" x14ac:dyDescent="0.25">
      <c r="A8" s="10"/>
      <c r="B8" s="8"/>
      <c r="C8" s="8"/>
      <c r="D8" s="8"/>
      <c r="E8" s="8"/>
      <c r="F8" s="8"/>
      <c r="G8" s="8"/>
      <c r="H8" s="8"/>
      <c r="I8" s="8"/>
      <c r="J8" s="8"/>
      <c r="K8" s="8"/>
    </row>
    <row r="9" spans="1:11" x14ac:dyDescent="0.25">
      <c r="A9" s="10"/>
      <c r="B9" s="8"/>
      <c r="C9" s="8"/>
      <c r="D9" s="8"/>
      <c r="E9" s="8"/>
      <c r="F9" s="8"/>
      <c r="G9" s="8"/>
      <c r="H9" s="8"/>
      <c r="I9" s="8"/>
      <c r="J9" s="8"/>
      <c r="K9" s="8"/>
    </row>
    <row r="10" spans="1:11" x14ac:dyDescent="0.25">
      <c r="A10" s="10"/>
      <c r="B10" s="8"/>
      <c r="C10" s="8"/>
      <c r="D10" s="8"/>
      <c r="E10" s="8"/>
      <c r="F10" s="8"/>
      <c r="G10" s="8"/>
      <c r="H10" s="8"/>
      <c r="I10" s="8"/>
      <c r="J10" s="8"/>
      <c r="K10" s="8"/>
    </row>
    <row r="11" spans="1:11" x14ac:dyDescent="0.25">
      <c r="A11" s="10"/>
      <c r="B11" s="8"/>
      <c r="C11" s="8"/>
      <c r="D11" s="8"/>
      <c r="E11" s="8"/>
      <c r="F11" s="8"/>
      <c r="G11" s="8"/>
      <c r="H11" s="8"/>
      <c r="I11" s="8"/>
      <c r="J11" s="8"/>
      <c r="K11" s="8"/>
    </row>
    <row r="12" spans="1:11" x14ac:dyDescent="0.25">
      <c r="A12" s="8"/>
      <c r="B12" s="8"/>
      <c r="C12" s="8"/>
      <c r="D12" s="8"/>
      <c r="E12" s="8"/>
      <c r="F12" s="8"/>
      <c r="G12" s="8"/>
      <c r="H12" s="8"/>
      <c r="I12" s="8"/>
      <c r="J12" s="8"/>
      <c r="K12" s="8"/>
    </row>
    <row r="13" spans="1:11" x14ac:dyDescent="0.25">
      <c r="A13" s="8"/>
      <c r="B13" s="8"/>
      <c r="C13" s="8"/>
      <c r="D13" s="8"/>
      <c r="E13" s="8"/>
      <c r="F13" s="8"/>
      <c r="G13" s="8"/>
      <c r="H13" s="8"/>
      <c r="I13" s="8"/>
      <c r="J13" s="8"/>
      <c r="K13" s="8"/>
    </row>
    <row r="14" spans="1:11" x14ac:dyDescent="0.25">
      <c r="A14" s="8"/>
      <c r="B14" s="8"/>
      <c r="C14" s="8"/>
      <c r="D14" s="8"/>
      <c r="E14" s="8"/>
      <c r="F14" s="8"/>
      <c r="G14" s="8"/>
      <c r="H14" s="8"/>
      <c r="I14" s="8"/>
      <c r="J14" s="8"/>
      <c r="K14" s="8"/>
    </row>
    <row r="15" spans="1:11" x14ac:dyDescent="0.25">
      <c r="A15" s="8"/>
      <c r="B15" s="8"/>
      <c r="C15" s="8"/>
      <c r="D15" s="8"/>
      <c r="E15" s="8"/>
      <c r="F15" s="8"/>
      <c r="G15" s="8"/>
      <c r="H15" s="8"/>
      <c r="I15" s="8"/>
      <c r="J15" s="8"/>
      <c r="K15" s="8"/>
    </row>
    <row r="16" spans="1:11" x14ac:dyDescent="0.25">
      <c r="A16" s="8"/>
      <c r="B16" s="8"/>
      <c r="C16" s="8"/>
      <c r="D16" s="8"/>
      <c r="E16" s="8"/>
      <c r="F16" s="8"/>
      <c r="G16" s="8"/>
      <c r="H16" s="8"/>
      <c r="I16" s="8"/>
      <c r="J16" s="8"/>
      <c r="K16" s="8"/>
    </row>
    <row r="17" spans="1:11" x14ac:dyDescent="0.25">
      <c r="A17" s="8"/>
      <c r="B17" s="8"/>
      <c r="C17" s="8"/>
      <c r="D17" s="8"/>
      <c r="E17" s="8"/>
      <c r="F17" s="8"/>
      <c r="G17" s="8"/>
      <c r="H17" s="8"/>
      <c r="I17" s="8"/>
      <c r="J17" s="8"/>
      <c r="K17" s="8"/>
    </row>
    <row r="18" spans="1:11" x14ac:dyDescent="0.25">
      <c r="A18" s="8"/>
      <c r="B18" s="8"/>
      <c r="C18" s="8"/>
      <c r="D18" s="8"/>
      <c r="E18" s="8"/>
      <c r="F18" s="8"/>
      <c r="G18" s="8"/>
      <c r="H18" s="8"/>
      <c r="I18" s="8"/>
      <c r="J18" s="8"/>
      <c r="K18" s="8"/>
    </row>
    <row r="19" spans="1:11" x14ac:dyDescent="0.25">
      <c r="A19" s="8"/>
      <c r="B19" s="8"/>
      <c r="C19" s="8"/>
      <c r="D19" s="8"/>
      <c r="E19" s="8"/>
      <c r="F19" s="8"/>
      <c r="G19" s="8"/>
      <c r="H19" s="8"/>
      <c r="I19" s="8"/>
      <c r="J19" s="8"/>
      <c r="K19" s="8"/>
    </row>
    <row r="20" spans="1:11" x14ac:dyDescent="0.25">
      <c r="A20" s="8"/>
      <c r="B20" s="8"/>
      <c r="C20" s="8"/>
      <c r="D20" s="8"/>
      <c r="E20" s="8"/>
      <c r="F20" s="8"/>
      <c r="G20" s="8"/>
      <c r="H20" s="8"/>
      <c r="I20" s="8"/>
      <c r="J20" s="8"/>
      <c r="K20" s="8"/>
    </row>
    <row r="21" spans="1:11" x14ac:dyDescent="0.25">
      <c r="A21" s="8"/>
      <c r="B21" s="8"/>
      <c r="C21" s="8"/>
      <c r="D21" s="8"/>
      <c r="E21" s="8"/>
      <c r="F21" s="8"/>
      <c r="G21" s="8"/>
      <c r="H21" s="8"/>
      <c r="I21" s="8"/>
      <c r="J21" s="8"/>
      <c r="K21" s="8"/>
    </row>
    <row r="22" spans="1:11" x14ac:dyDescent="0.25">
      <c r="A22" s="8"/>
      <c r="B22" s="8"/>
      <c r="C22" s="8"/>
      <c r="D22" s="8"/>
      <c r="E22" s="8"/>
      <c r="F22" s="8"/>
      <c r="G22" s="8"/>
      <c r="H22" s="8"/>
      <c r="I22" s="8"/>
      <c r="J22" s="8"/>
      <c r="K22" s="8"/>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E10" sqref="E10"/>
    </sheetView>
  </sheetViews>
  <sheetFormatPr defaultRowHeight="15" x14ac:dyDescent="0.25"/>
  <cols>
    <col min="1" max="1" width="10.42578125" bestFit="1" customWidth="1"/>
    <col min="2" max="2" width="12.42578125" bestFit="1" customWidth="1"/>
    <col min="3" max="3" width="21.42578125" bestFit="1" customWidth="1"/>
    <col min="4" max="4" width="11.42578125" bestFit="1" customWidth="1"/>
    <col min="5" max="5" width="11.28515625" bestFit="1" customWidth="1"/>
    <col min="6" max="6" width="4" customWidth="1"/>
  </cols>
  <sheetData>
    <row r="1" spans="1:10" x14ac:dyDescent="0.25">
      <c r="A1" s="2" t="s">
        <v>49</v>
      </c>
      <c r="B1" s="2"/>
      <c r="C1" s="2"/>
      <c r="D1" s="2"/>
      <c r="E1" s="2"/>
      <c r="F1" s="2"/>
    </row>
    <row r="3" spans="1:10" x14ac:dyDescent="0.25">
      <c r="A3" s="3" t="s">
        <v>0</v>
      </c>
      <c r="B3" s="3" t="s">
        <v>19</v>
      </c>
      <c r="C3" s="3" t="s">
        <v>20</v>
      </c>
      <c r="D3" s="3" t="s">
        <v>21</v>
      </c>
      <c r="E3" s="3" t="s">
        <v>22</v>
      </c>
      <c r="F3" s="3" t="s">
        <v>1</v>
      </c>
      <c r="I3" s="2"/>
      <c r="J3" s="2"/>
    </row>
    <row r="4" spans="1:10" x14ac:dyDescent="0.25">
      <c r="A4" s="6" t="s">
        <v>54</v>
      </c>
      <c r="B4">
        <v>38</v>
      </c>
      <c r="C4">
        <v>54</v>
      </c>
      <c r="D4">
        <v>64</v>
      </c>
      <c r="E4">
        <v>36</v>
      </c>
      <c r="F4">
        <v>192</v>
      </c>
    </row>
    <row r="5" spans="1:10" x14ac:dyDescent="0.25">
      <c r="A5" s="6" t="s">
        <v>16</v>
      </c>
      <c r="B5">
        <v>45</v>
      </c>
      <c r="C5">
        <v>108</v>
      </c>
      <c r="D5">
        <v>113</v>
      </c>
      <c r="E5" s="5" t="s">
        <v>133</v>
      </c>
      <c r="F5">
        <v>266</v>
      </c>
    </row>
    <row r="6" spans="1:10" x14ac:dyDescent="0.25">
      <c r="A6" s="6" t="s">
        <v>17</v>
      </c>
    </row>
    <row r="7" spans="1:10" x14ac:dyDescent="0.25">
      <c r="A7" s="6" t="s">
        <v>18</v>
      </c>
    </row>
    <row r="8" spans="1:10" x14ac:dyDescent="0.25">
      <c r="A8" s="6"/>
    </row>
    <row r="9" spans="1:10" x14ac:dyDescent="0.25">
      <c r="A9" s="6"/>
    </row>
    <row r="10" spans="1:10" x14ac:dyDescent="0.25">
      <c r="A10" s="6"/>
    </row>
    <row r="11" spans="1:10" x14ac:dyDescent="0.25">
      <c r="A11" s="6"/>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6" sqref="B6:F6"/>
    </sheetView>
  </sheetViews>
  <sheetFormatPr defaultRowHeight="15" x14ac:dyDescent="0.25"/>
  <cols>
    <col min="1" max="1" width="10.42578125" bestFit="1" customWidth="1"/>
    <col min="2" max="2" width="12.42578125" bestFit="1" customWidth="1"/>
    <col min="3" max="3" width="21.42578125" bestFit="1" customWidth="1"/>
    <col min="4" max="4" width="11.42578125" bestFit="1" customWidth="1"/>
    <col min="5" max="5" width="11.28515625" bestFit="1" customWidth="1"/>
    <col min="6" max="6" width="4" customWidth="1"/>
  </cols>
  <sheetData>
    <row r="1" spans="1:10" x14ac:dyDescent="0.25">
      <c r="A1" s="2" t="s">
        <v>50</v>
      </c>
      <c r="B1" s="2"/>
      <c r="C1" s="2"/>
      <c r="D1" s="2"/>
      <c r="E1" s="2"/>
      <c r="F1" s="2"/>
    </row>
    <row r="3" spans="1:10" x14ac:dyDescent="0.25">
      <c r="A3" s="3" t="s">
        <v>0</v>
      </c>
      <c r="B3" s="3" t="s">
        <v>19</v>
      </c>
      <c r="C3" s="3" t="s">
        <v>20</v>
      </c>
      <c r="D3" s="3" t="s">
        <v>21</v>
      </c>
      <c r="E3" s="3" t="s">
        <v>22</v>
      </c>
      <c r="F3" s="3" t="s">
        <v>1</v>
      </c>
      <c r="I3" s="2"/>
      <c r="J3" s="2"/>
    </row>
    <row r="4" spans="1:10" x14ac:dyDescent="0.25">
      <c r="A4" s="6" t="s">
        <v>54</v>
      </c>
      <c r="B4">
        <v>9</v>
      </c>
      <c r="C4">
        <v>61</v>
      </c>
      <c r="D4">
        <v>59</v>
      </c>
      <c r="E4">
        <v>47</v>
      </c>
      <c r="F4">
        <v>176</v>
      </c>
    </row>
    <row r="5" spans="1:10" x14ac:dyDescent="0.25">
      <c r="A5" s="6" t="s">
        <v>16</v>
      </c>
      <c r="B5">
        <v>5</v>
      </c>
      <c r="C5">
        <v>92</v>
      </c>
      <c r="D5">
        <v>23</v>
      </c>
      <c r="E5" s="5" t="s">
        <v>133</v>
      </c>
      <c r="F5">
        <v>120</v>
      </c>
    </row>
    <row r="6" spans="1:10" x14ac:dyDescent="0.25">
      <c r="A6" s="6" t="s">
        <v>17</v>
      </c>
      <c r="B6">
        <v>13</v>
      </c>
      <c r="C6">
        <v>94</v>
      </c>
      <c r="D6">
        <v>34</v>
      </c>
      <c r="E6">
        <v>21</v>
      </c>
      <c r="F6">
        <v>162</v>
      </c>
    </row>
    <row r="7" spans="1:10" x14ac:dyDescent="0.25">
      <c r="A7" s="6" t="s">
        <v>18</v>
      </c>
    </row>
    <row r="8" spans="1:10" x14ac:dyDescent="0.25">
      <c r="A8" s="6"/>
    </row>
    <row r="9" spans="1:10" x14ac:dyDescent="0.25">
      <c r="A9" s="6"/>
    </row>
    <row r="10" spans="1:10" x14ac:dyDescent="0.25">
      <c r="A10" s="6"/>
    </row>
    <row r="11" spans="1:10" x14ac:dyDescent="0.25">
      <c r="A11" s="6"/>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D11" sqref="D11"/>
    </sheetView>
  </sheetViews>
  <sheetFormatPr defaultRowHeight="15" x14ac:dyDescent="0.25"/>
  <cols>
    <col min="1" max="1" width="10.42578125" bestFit="1" customWidth="1"/>
    <col min="2" max="2" width="12.42578125" bestFit="1" customWidth="1"/>
    <col min="3" max="3" width="21.42578125" bestFit="1" customWidth="1"/>
    <col min="4" max="4" width="11.42578125" bestFit="1" customWidth="1"/>
    <col min="5" max="5" width="11.28515625" bestFit="1" customWidth="1"/>
    <col min="6" max="6" width="4" customWidth="1"/>
  </cols>
  <sheetData>
    <row r="1" spans="1:10" x14ac:dyDescent="0.25">
      <c r="A1" s="2" t="s">
        <v>51</v>
      </c>
      <c r="B1" s="2"/>
      <c r="C1" s="2"/>
      <c r="D1" s="2"/>
      <c r="E1" s="2"/>
      <c r="F1" s="2"/>
    </row>
    <row r="3" spans="1:10" x14ac:dyDescent="0.25">
      <c r="A3" s="3" t="s">
        <v>0</v>
      </c>
      <c r="B3" s="3" t="s">
        <v>19</v>
      </c>
      <c r="C3" s="3" t="s">
        <v>20</v>
      </c>
      <c r="D3" s="3" t="s">
        <v>21</v>
      </c>
      <c r="E3" s="3" t="s">
        <v>22</v>
      </c>
      <c r="F3" s="3" t="s">
        <v>1</v>
      </c>
      <c r="I3" s="2"/>
      <c r="J3" s="2"/>
    </row>
    <row r="4" spans="1:10" x14ac:dyDescent="0.25">
      <c r="A4" s="6" t="s">
        <v>54</v>
      </c>
      <c r="B4">
        <v>21</v>
      </c>
      <c r="C4">
        <v>60</v>
      </c>
      <c r="D4">
        <v>52</v>
      </c>
      <c r="E4">
        <v>42</v>
      </c>
      <c r="F4">
        <v>175</v>
      </c>
    </row>
    <row r="5" spans="1:10" x14ac:dyDescent="0.25">
      <c r="A5" s="6" t="s">
        <v>16</v>
      </c>
      <c r="B5">
        <v>20</v>
      </c>
      <c r="C5">
        <v>119</v>
      </c>
      <c r="D5">
        <v>72</v>
      </c>
      <c r="E5" s="5" t="s">
        <v>133</v>
      </c>
      <c r="F5">
        <v>211</v>
      </c>
    </row>
    <row r="6" spans="1:10" x14ac:dyDescent="0.25">
      <c r="A6" s="6" t="s">
        <v>17</v>
      </c>
    </row>
    <row r="7" spans="1:10" x14ac:dyDescent="0.25">
      <c r="A7" s="6" t="s">
        <v>18</v>
      </c>
    </row>
    <row r="8" spans="1:10" x14ac:dyDescent="0.25">
      <c r="A8" s="6"/>
    </row>
    <row r="9" spans="1:10" x14ac:dyDescent="0.25">
      <c r="A9" s="6"/>
    </row>
    <row r="10" spans="1:10" x14ac:dyDescent="0.25">
      <c r="A10" s="6"/>
    </row>
    <row r="11" spans="1:10" x14ac:dyDescent="0.25">
      <c r="A11" s="6"/>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C15" sqref="C15"/>
    </sheetView>
  </sheetViews>
  <sheetFormatPr defaultRowHeight="15" x14ac:dyDescent="0.25"/>
  <cols>
    <col min="1" max="1" width="10.42578125" bestFit="1" customWidth="1"/>
    <col min="2" max="2" width="12.42578125" bestFit="1" customWidth="1"/>
    <col min="3" max="3" width="21.42578125" bestFit="1" customWidth="1"/>
    <col min="4" max="4" width="11.42578125" bestFit="1" customWidth="1"/>
    <col min="5" max="5" width="11.28515625" bestFit="1" customWidth="1"/>
    <col min="6" max="6" width="4" customWidth="1"/>
  </cols>
  <sheetData>
    <row r="1" spans="1:10" x14ac:dyDescent="0.25">
      <c r="A1" s="2" t="s">
        <v>52</v>
      </c>
      <c r="B1" s="2"/>
      <c r="C1" s="2"/>
      <c r="D1" s="2"/>
      <c r="E1" s="2"/>
      <c r="F1" s="2"/>
    </row>
    <row r="3" spans="1:10" x14ac:dyDescent="0.25">
      <c r="A3" s="3" t="s">
        <v>0</v>
      </c>
      <c r="B3" s="3" t="s">
        <v>19</v>
      </c>
      <c r="C3" s="3" t="s">
        <v>20</v>
      </c>
      <c r="D3" s="3" t="s">
        <v>21</v>
      </c>
      <c r="E3" s="3" t="s">
        <v>22</v>
      </c>
      <c r="F3" s="3" t="s">
        <v>1</v>
      </c>
      <c r="I3" s="2"/>
      <c r="J3" s="2"/>
    </row>
    <row r="4" spans="1:10" x14ac:dyDescent="0.25">
      <c r="A4" s="6" t="s">
        <v>54</v>
      </c>
      <c r="B4">
        <v>0</v>
      </c>
      <c r="C4">
        <v>11</v>
      </c>
      <c r="D4">
        <v>4</v>
      </c>
      <c r="E4">
        <v>2</v>
      </c>
      <c r="F4">
        <v>17</v>
      </c>
    </row>
    <row r="5" spans="1:10" x14ac:dyDescent="0.25">
      <c r="A5" s="6" t="s">
        <v>16</v>
      </c>
      <c r="B5">
        <v>11</v>
      </c>
      <c r="C5">
        <v>82</v>
      </c>
      <c r="D5">
        <v>30</v>
      </c>
      <c r="E5" s="5" t="s">
        <v>133</v>
      </c>
      <c r="F5">
        <v>123</v>
      </c>
    </row>
    <row r="6" spans="1:10" x14ac:dyDescent="0.25">
      <c r="A6" s="6" t="s">
        <v>17</v>
      </c>
      <c r="B6">
        <v>0</v>
      </c>
      <c r="C6">
        <v>5</v>
      </c>
      <c r="D6">
        <v>9</v>
      </c>
      <c r="E6">
        <v>2</v>
      </c>
      <c r="F6">
        <v>16</v>
      </c>
    </row>
    <row r="7" spans="1:10" x14ac:dyDescent="0.25">
      <c r="A7" s="6" t="s">
        <v>18</v>
      </c>
      <c r="B7">
        <v>9</v>
      </c>
      <c r="C7">
        <v>54</v>
      </c>
      <c r="D7">
        <v>20</v>
      </c>
      <c r="E7">
        <v>5</v>
      </c>
      <c r="F7">
        <v>88</v>
      </c>
    </row>
    <row r="8" spans="1:10" x14ac:dyDescent="0.25">
      <c r="A8" s="6"/>
    </row>
    <row r="9" spans="1:10" x14ac:dyDescent="0.25">
      <c r="A9" s="6"/>
    </row>
    <row r="10" spans="1:10" x14ac:dyDescent="0.25">
      <c r="A10" s="6"/>
    </row>
    <row r="11" spans="1:10" x14ac:dyDescent="0.25">
      <c r="A11" s="6"/>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7" sqref="B7:F7"/>
    </sheetView>
  </sheetViews>
  <sheetFormatPr defaultRowHeight="15" x14ac:dyDescent="0.25"/>
  <cols>
    <col min="1" max="1" width="10.42578125" bestFit="1" customWidth="1"/>
    <col min="2" max="2" width="12.42578125" bestFit="1" customWidth="1"/>
    <col min="3" max="3" width="21.42578125" bestFit="1" customWidth="1"/>
    <col min="4" max="4" width="11.42578125" bestFit="1" customWidth="1"/>
    <col min="5" max="5" width="11.28515625" bestFit="1" customWidth="1"/>
    <col min="6" max="6" width="3" customWidth="1"/>
  </cols>
  <sheetData>
    <row r="1" spans="1:10" x14ac:dyDescent="0.25">
      <c r="A1" s="2" t="s">
        <v>53</v>
      </c>
      <c r="B1" s="2"/>
      <c r="C1" s="2"/>
      <c r="D1" s="2"/>
      <c r="E1" s="2"/>
      <c r="F1" s="2"/>
    </row>
    <row r="3" spans="1:10" x14ac:dyDescent="0.25">
      <c r="A3" s="3" t="s">
        <v>0</v>
      </c>
      <c r="B3" s="3" t="s">
        <v>19</v>
      </c>
      <c r="C3" s="3" t="s">
        <v>20</v>
      </c>
      <c r="D3" s="3" t="s">
        <v>21</v>
      </c>
      <c r="E3" s="3" t="s">
        <v>22</v>
      </c>
      <c r="F3" s="3" t="s">
        <v>1</v>
      </c>
      <c r="I3" s="2"/>
      <c r="J3" s="2"/>
    </row>
    <row r="4" spans="1:10" x14ac:dyDescent="0.25">
      <c r="A4" s="6" t="s">
        <v>54</v>
      </c>
      <c r="B4">
        <v>8</v>
      </c>
      <c r="C4">
        <v>33</v>
      </c>
      <c r="D4">
        <v>26</v>
      </c>
      <c r="E4">
        <v>32</v>
      </c>
      <c r="F4">
        <v>99</v>
      </c>
    </row>
    <row r="5" spans="1:10" x14ac:dyDescent="0.25">
      <c r="A5" s="6" t="s">
        <v>16</v>
      </c>
      <c r="B5">
        <v>2</v>
      </c>
      <c r="C5">
        <v>24</v>
      </c>
      <c r="D5">
        <v>4</v>
      </c>
      <c r="E5" s="5" t="s">
        <v>133</v>
      </c>
      <c r="F5">
        <v>30</v>
      </c>
    </row>
    <row r="6" spans="1:10" x14ac:dyDescent="0.25">
      <c r="A6" s="6" t="s">
        <v>17</v>
      </c>
      <c r="B6">
        <v>1</v>
      </c>
      <c r="C6">
        <v>24</v>
      </c>
      <c r="D6">
        <v>14</v>
      </c>
      <c r="E6">
        <v>20</v>
      </c>
      <c r="F6">
        <v>59</v>
      </c>
    </row>
    <row r="7" spans="1:10" x14ac:dyDescent="0.25">
      <c r="A7" s="6" t="s">
        <v>18</v>
      </c>
      <c r="B7">
        <v>9</v>
      </c>
      <c r="C7">
        <v>29</v>
      </c>
      <c r="D7">
        <v>29</v>
      </c>
      <c r="E7">
        <v>18</v>
      </c>
      <c r="F7">
        <v>85</v>
      </c>
    </row>
    <row r="8" spans="1:10" x14ac:dyDescent="0.25">
      <c r="A8" s="6"/>
    </row>
    <row r="9" spans="1:10" x14ac:dyDescent="0.25">
      <c r="A9" s="6"/>
    </row>
    <row r="10" spans="1:10" x14ac:dyDescent="0.25">
      <c r="A10" s="6"/>
    </row>
    <row r="11" spans="1:10" x14ac:dyDescent="0.25">
      <c r="A11" s="6"/>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F21" sqref="F21"/>
    </sheetView>
  </sheetViews>
  <sheetFormatPr defaultRowHeight="15" x14ac:dyDescent="0.25"/>
  <cols>
    <col min="1" max="1" width="10.42578125" bestFit="1" customWidth="1"/>
    <col min="2" max="2" width="12.42578125" bestFit="1" customWidth="1"/>
    <col min="3" max="3" width="21.42578125" bestFit="1" customWidth="1"/>
    <col min="4" max="4" width="11.42578125" bestFit="1" customWidth="1"/>
    <col min="5" max="5" width="11.28515625" bestFit="1" customWidth="1"/>
    <col min="6" max="6" width="4" customWidth="1"/>
  </cols>
  <sheetData>
    <row r="1" spans="1:9" x14ac:dyDescent="0.25">
      <c r="A1" s="2" t="s">
        <v>130</v>
      </c>
      <c r="B1" s="2"/>
      <c r="C1" s="2"/>
      <c r="D1" s="2"/>
      <c r="E1" s="2"/>
      <c r="F1" s="2"/>
    </row>
    <row r="3" spans="1:9" x14ac:dyDescent="0.25">
      <c r="A3" s="3" t="s">
        <v>0</v>
      </c>
      <c r="B3" s="3" t="s">
        <v>19</v>
      </c>
      <c r="C3" s="3" t="s">
        <v>20</v>
      </c>
      <c r="D3" s="3" t="s">
        <v>21</v>
      </c>
      <c r="E3" s="3" t="s">
        <v>22</v>
      </c>
      <c r="F3" s="3" t="s">
        <v>1</v>
      </c>
      <c r="I3" s="2"/>
    </row>
    <row r="4" spans="1:9" x14ac:dyDescent="0.25">
      <c r="A4" s="6" t="s">
        <v>54</v>
      </c>
      <c r="B4">
        <v>38</v>
      </c>
      <c r="C4">
        <v>152</v>
      </c>
      <c r="D4">
        <v>99</v>
      </c>
      <c r="E4">
        <v>190</v>
      </c>
      <c r="F4">
        <v>479</v>
      </c>
    </row>
    <row r="5" spans="1:9" x14ac:dyDescent="0.25">
      <c r="A5" s="6" t="s">
        <v>16</v>
      </c>
    </row>
    <row r="6" spans="1:9" x14ac:dyDescent="0.25">
      <c r="A6" s="6" t="s">
        <v>17</v>
      </c>
      <c r="B6">
        <v>18</v>
      </c>
      <c r="C6">
        <v>62</v>
      </c>
      <c r="D6">
        <v>76</v>
      </c>
      <c r="E6">
        <v>51</v>
      </c>
      <c r="F6">
        <v>207</v>
      </c>
    </row>
    <row r="7" spans="1:9" x14ac:dyDescent="0.25">
      <c r="A7" s="6" t="s">
        <v>18</v>
      </c>
      <c r="B7">
        <v>26</v>
      </c>
      <c r="C7">
        <v>120</v>
      </c>
      <c r="D7">
        <v>75</v>
      </c>
      <c r="E7">
        <v>51</v>
      </c>
      <c r="F7">
        <v>272</v>
      </c>
    </row>
    <row r="8" spans="1:9" x14ac:dyDescent="0.25">
      <c r="A8" s="6"/>
    </row>
    <row r="9" spans="1:9" x14ac:dyDescent="0.25">
      <c r="A9" s="6"/>
    </row>
    <row r="10" spans="1:9" x14ac:dyDescent="0.25">
      <c r="A10" s="6"/>
    </row>
    <row r="11" spans="1:9" x14ac:dyDescent="0.25">
      <c r="A11"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C11" sqref="C11"/>
    </sheetView>
  </sheetViews>
  <sheetFormatPr defaultRowHeight="15" x14ac:dyDescent="0.25"/>
  <cols>
    <col min="1" max="1" width="10.42578125" bestFit="1" customWidth="1"/>
    <col min="2" max="2" width="12.42578125" bestFit="1" customWidth="1"/>
    <col min="3" max="3" width="21.42578125" bestFit="1" customWidth="1"/>
    <col min="4" max="4" width="11.42578125" bestFit="1" customWidth="1"/>
    <col min="5" max="5" width="11.28515625" bestFit="1" customWidth="1"/>
    <col min="6" max="6" width="5.5703125" customWidth="1"/>
    <col min="8" max="8" width="11.7109375" bestFit="1" customWidth="1"/>
  </cols>
  <sheetData>
    <row r="1" spans="1:10" x14ac:dyDescent="0.25">
      <c r="A1" s="2" t="s">
        <v>24</v>
      </c>
      <c r="B1" s="2"/>
      <c r="C1" s="2"/>
      <c r="D1" s="2"/>
      <c r="E1" s="2"/>
    </row>
    <row r="3" spans="1:10" x14ac:dyDescent="0.25">
      <c r="A3" s="3" t="s">
        <v>0</v>
      </c>
      <c r="B3" s="3" t="s">
        <v>19</v>
      </c>
      <c r="C3" s="3" t="s">
        <v>20</v>
      </c>
      <c r="D3" s="3" t="s">
        <v>21</v>
      </c>
      <c r="E3" s="3" t="s">
        <v>22</v>
      </c>
      <c r="F3" s="3" t="s">
        <v>1</v>
      </c>
      <c r="I3" s="2"/>
      <c r="J3" s="2"/>
    </row>
    <row r="4" spans="1:10" x14ac:dyDescent="0.25">
      <c r="A4" s="6" t="s">
        <v>54</v>
      </c>
      <c r="B4">
        <v>71</v>
      </c>
      <c r="C4">
        <v>328</v>
      </c>
      <c r="D4">
        <v>279</v>
      </c>
      <c r="E4">
        <v>357</v>
      </c>
      <c r="F4">
        <v>1035</v>
      </c>
    </row>
    <row r="5" spans="1:10" x14ac:dyDescent="0.25">
      <c r="A5" s="6" t="s">
        <v>16</v>
      </c>
      <c r="B5">
        <v>45</v>
      </c>
      <c r="C5">
        <v>441</v>
      </c>
      <c r="D5">
        <v>312</v>
      </c>
      <c r="E5" s="5" t="s">
        <v>133</v>
      </c>
      <c r="F5">
        <v>798</v>
      </c>
    </row>
    <row r="6" spans="1:10" x14ac:dyDescent="0.25">
      <c r="A6" s="6" t="s">
        <v>17</v>
      </c>
      <c r="B6">
        <v>56</v>
      </c>
      <c r="C6">
        <v>356</v>
      </c>
      <c r="D6">
        <v>358</v>
      </c>
      <c r="E6">
        <v>232</v>
      </c>
      <c r="F6" s="12">
        <v>1002</v>
      </c>
    </row>
    <row r="7" spans="1:10" x14ac:dyDescent="0.25">
      <c r="A7" s="6" t="s">
        <v>18</v>
      </c>
      <c r="B7">
        <v>72</v>
      </c>
      <c r="C7">
        <v>463</v>
      </c>
      <c r="D7">
        <v>306</v>
      </c>
      <c r="E7">
        <v>156</v>
      </c>
      <c r="F7">
        <v>997</v>
      </c>
    </row>
    <row r="8" spans="1:10" x14ac:dyDescent="0.25">
      <c r="A8" s="6"/>
    </row>
    <row r="9" spans="1:10" x14ac:dyDescent="0.25">
      <c r="A9" s="6"/>
    </row>
    <row r="10" spans="1:10" x14ac:dyDescent="0.25">
      <c r="A10" s="6"/>
    </row>
    <row r="11" spans="1:10" x14ac:dyDescent="0.25">
      <c r="A11"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AB31"/>
  <sheetViews>
    <sheetView workbookViewId="0">
      <selection activeCell="L37" sqref="L37"/>
    </sheetView>
  </sheetViews>
  <sheetFormatPr defaultRowHeight="15" x14ac:dyDescent="0.25"/>
  <sheetData>
    <row r="4" spans="2:28" x14ac:dyDescent="0.25">
      <c r="B4" t="s">
        <v>59</v>
      </c>
      <c r="C4">
        <v>0</v>
      </c>
      <c r="D4">
        <v>0</v>
      </c>
      <c r="E4">
        <v>1</v>
      </c>
      <c r="F4">
        <v>0</v>
      </c>
      <c r="G4">
        <v>1</v>
      </c>
      <c r="I4" t="s">
        <v>77</v>
      </c>
      <c r="J4">
        <v>3</v>
      </c>
      <c r="K4">
        <v>6</v>
      </c>
      <c r="L4">
        <v>10</v>
      </c>
      <c r="M4">
        <v>3</v>
      </c>
      <c r="N4">
        <v>22</v>
      </c>
      <c r="P4" t="s">
        <v>92</v>
      </c>
      <c r="Q4">
        <v>5</v>
      </c>
      <c r="R4">
        <v>18</v>
      </c>
      <c r="S4">
        <v>14</v>
      </c>
      <c r="T4">
        <v>8</v>
      </c>
      <c r="U4">
        <v>45</v>
      </c>
      <c r="W4" t="s">
        <v>107</v>
      </c>
      <c r="X4">
        <v>1</v>
      </c>
      <c r="Y4">
        <v>26</v>
      </c>
      <c r="Z4">
        <v>19</v>
      </c>
      <c r="AA4">
        <v>2</v>
      </c>
      <c r="AB4">
        <v>48</v>
      </c>
    </row>
    <row r="5" spans="2:28" x14ac:dyDescent="0.25">
      <c r="B5" t="s">
        <v>60</v>
      </c>
      <c r="C5">
        <v>0</v>
      </c>
      <c r="D5">
        <v>0</v>
      </c>
      <c r="E5">
        <v>4</v>
      </c>
      <c r="F5">
        <v>0</v>
      </c>
      <c r="G5">
        <v>4</v>
      </c>
      <c r="I5" t="s">
        <v>78</v>
      </c>
      <c r="J5">
        <v>0</v>
      </c>
      <c r="K5">
        <v>11</v>
      </c>
      <c r="L5">
        <v>10</v>
      </c>
      <c r="M5">
        <v>3</v>
      </c>
      <c r="N5">
        <v>24</v>
      </c>
      <c r="P5" t="s">
        <v>93</v>
      </c>
      <c r="Q5">
        <v>6</v>
      </c>
      <c r="R5">
        <v>18</v>
      </c>
      <c r="S5">
        <v>10</v>
      </c>
      <c r="T5">
        <v>2</v>
      </c>
      <c r="U5">
        <v>36</v>
      </c>
      <c r="W5" t="s">
        <v>108</v>
      </c>
      <c r="X5">
        <v>4</v>
      </c>
      <c r="Y5">
        <v>15</v>
      </c>
      <c r="Z5">
        <v>10</v>
      </c>
      <c r="AA5">
        <v>6</v>
      </c>
      <c r="AB5">
        <v>35</v>
      </c>
    </row>
    <row r="6" spans="2:28" x14ac:dyDescent="0.25">
      <c r="B6" t="s">
        <v>61</v>
      </c>
      <c r="C6">
        <v>1</v>
      </c>
      <c r="D6">
        <v>4</v>
      </c>
      <c r="E6">
        <v>2</v>
      </c>
      <c r="F6">
        <v>1</v>
      </c>
      <c r="G6">
        <v>8</v>
      </c>
      <c r="I6" t="s">
        <v>79</v>
      </c>
      <c r="J6">
        <v>3</v>
      </c>
      <c r="K6">
        <v>13</v>
      </c>
      <c r="L6">
        <v>7</v>
      </c>
      <c r="M6">
        <v>1</v>
      </c>
      <c r="N6">
        <v>24</v>
      </c>
      <c r="P6" t="s">
        <v>94</v>
      </c>
      <c r="Q6">
        <v>5</v>
      </c>
      <c r="R6">
        <v>25</v>
      </c>
      <c r="S6">
        <v>10</v>
      </c>
      <c r="T6">
        <v>3</v>
      </c>
      <c r="U6">
        <v>43</v>
      </c>
      <c r="W6" t="s">
        <v>109</v>
      </c>
      <c r="X6">
        <v>3</v>
      </c>
      <c r="Y6">
        <v>10</v>
      </c>
      <c r="Z6">
        <v>19</v>
      </c>
      <c r="AA6">
        <v>4</v>
      </c>
      <c r="AB6">
        <v>36</v>
      </c>
    </row>
    <row r="7" spans="2:28" x14ac:dyDescent="0.25">
      <c r="B7" t="s">
        <v>62</v>
      </c>
      <c r="C7">
        <v>0</v>
      </c>
      <c r="D7">
        <v>2</v>
      </c>
      <c r="E7">
        <v>0</v>
      </c>
      <c r="F7">
        <v>1</v>
      </c>
      <c r="G7">
        <v>3</v>
      </c>
      <c r="I7" t="s">
        <v>80</v>
      </c>
      <c r="J7">
        <v>3</v>
      </c>
      <c r="K7">
        <v>9</v>
      </c>
      <c r="L7">
        <v>9</v>
      </c>
      <c r="M7">
        <v>3</v>
      </c>
      <c r="N7">
        <v>24</v>
      </c>
      <c r="P7" t="s">
        <v>95</v>
      </c>
      <c r="Q7">
        <v>4</v>
      </c>
      <c r="R7">
        <v>18</v>
      </c>
      <c r="S7">
        <v>15</v>
      </c>
      <c r="T7">
        <v>5</v>
      </c>
      <c r="U7">
        <v>42</v>
      </c>
      <c r="W7" t="s">
        <v>110</v>
      </c>
      <c r="X7">
        <v>5</v>
      </c>
      <c r="Y7">
        <v>18</v>
      </c>
      <c r="Z7">
        <v>11</v>
      </c>
      <c r="AA7">
        <v>1</v>
      </c>
      <c r="AB7">
        <v>35</v>
      </c>
    </row>
    <row r="8" spans="2:28" x14ac:dyDescent="0.25">
      <c r="B8" t="s">
        <v>63</v>
      </c>
      <c r="C8">
        <v>1</v>
      </c>
      <c r="D8">
        <v>2</v>
      </c>
      <c r="E8">
        <v>0</v>
      </c>
      <c r="F8">
        <v>1</v>
      </c>
      <c r="G8">
        <v>4</v>
      </c>
      <c r="I8" t="s">
        <v>81</v>
      </c>
      <c r="J8">
        <v>4</v>
      </c>
      <c r="K8">
        <v>13</v>
      </c>
      <c r="L8">
        <v>15</v>
      </c>
      <c r="M8">
        <v>6</v>
      </c>
      <c r="N8">
        <v>38</v>
      </c>
      <c r="P8" t="s">
        <v>96</v>
      </c>
      <c r="Q8">
        <v>5</v>
      </c>
      <c r="R8">
        <v>24</v>
      </c>
      <c r="S8">
        <v>12</v>
      </c>
      <c r="T8">
        <v>4</v>
      </c>
      <c r="U8">
        <v>45</v>
      </c>
      <c r="W8" t="s">
        <v>111</v>
      </c>
      <c r="X8">
        <v>4</v>
      </c>
      <c r="Y8">
        <v>25</v>
      </c>
      <c r="Z8">
        <v>10</v>
      </c>
      <c r="AA8">
        <v>7</v>
      </c>
      <c r="AB8">
        <v>46</v>
      </c>
    </row>
    <row r="9" spans="2:28" x14ac:dyDescent="0.25">
      <c r="B9" t="s">
        <v>64</v>
      </c>
      <c r="C9">
        <v>0</v>
      </c>
      <c r="D9">
        <v>2</v>
      </c>
      <c r="E9">
        <v>1</v>
      </c>
      <c r="F9">
        <v>2</v>
      </c>
      <c r="G9">
        <v>5</v>
      </c>
      <c r="I9" t="s">
        <v>82</v>
      </c>
      <c r="J9">
        <v>1</v>
      </c>
      <c r="K9">
        <v>15</v>
      </c>
      <c r="L9">
        <v>12</v>
      </c>
      <c r="M9">
        <v>1</v>
      </c>
      <c r="N9">
        <v>29</v>
      </c>
      <c r="P9" t="s">
        <v>97</v>
      </c>
      <c r="Q9">
        <v>4</v>
      </c>
      <c r="R9">
        <v>17</v>
      </c>
      <c r="S9">
        <v>16</v>
      </c>
      <c r="T9">
        <v>5</v>
      </c>
      <c r="U9">
        <v>42</v>
      </c>
      <c r="W9" t="s">
        <v>112</v>
      </c>
      <c r="X9">
        <v>6</v>
      </c>
      <c r="Y9">
        <v>12</v>
      </c>
      <c r="Z9">
        <v>12</v>
      </c>
      <c r="AA9">
        <v>5</v>
      </c>
      <c r="AB9">
        <v>35</v>
      </c>
    </row>
    <row r="10" spans="2:28" x14ac:dyDescent="0.25">
      <c r="B10" t="s">
        <v>65</v>
      </c>
      <c r="C10">
        <v>1</v>
      </c>
      <c r="D10">
        <v>2</v>
      </c>
      <c r="E10">
        <v>1</v>
      </c>
      <c r="F10">
        <v>1</v>
      </c>
      <c r="G10">
        <v>5</v>
      </c>
      <c r="I10" t="s">
        <v>83</v>
      </c>
      <c r="J10">
        <v>3</v>
      </c>
      <c r="K10">
        <v>23</v>
      </c>
      <c r="L10">
        <v>8</v>
      </c>
      <c r="M10">
        <v>3</v>
      </c>
      <c r="N10">
        <v>37</v>
      </c>
      <c r="P10" t="s">
        <v>98</v>
      </c>
      <c r="Q10">
        <v>3</v>
      </c>
      <c r="R10">
        <v>30</v>
      </c>
      <c r="S10">
        <v>16</v>
      </c>
      <c r="T10">
        <v>6</v>
      </c>
      <c r="U10">
        <v>55</v>
      </c>
      <c r="W10" t="s">
        <v>113</v>
      </c>
      <c r="X10">
        <v>5</v>
      </c>
      <c r="Y10">
        <v>11</v>
      </c>
      <c r="Z10">
        <v>15</v>
      </c>
      <c r="AA10">
        <v>4</v>
      </c>
      <c r="AB10">
        <v>35</v>
      </c>
    </row>
    <row r="11" spans="2:28" x14ac:dyDescent="0.25">
      <c r="B11" t="s">
        <v>66</v>
      </c>
      <c r="C11">
        <v>2</v>
      </c>
      <c r="D11">
        <v>3</v>
      </c>
      <c r="E11">
        <v>4</v>
      </c>
      <c r="F11">
        <v>1</v>
      </c>
      <c r="G11">
        <v>10</v>
      </c>
      <c r="I11" t="s">
        <v>84</v>
      </c>
      <c r="J11">
        <v>5</v>
      </c>
      <c r="K11">
        <v>11</v>
      </c>
      <c r="L11">
        <v>9</v>
      </c>
      <c r="M11">
        <v>3</v>
      </c>
      <c r="N11">
        <v>28</v>
      </c>
      <c r="P11" t="s">
        <v>99</v>
      </c>
      <c r="Q11">
        <v>7</v>
      </c>
      <c r="R11">
        <v>20</v>
      </c>
      <c r="S11">
        <v>15</v>
      </c>
      <c r="T11">
        <v>4</v>
      </c>
      <c r="U11">
        <v>46</v>
      </c>
      <c r="W11" t="s">
        <v>114</v>
      </c>
      <c r="X11">
        <v>1</v>
      </c>
      <c r="Y11">
        <v>13</v>
      </c>
      <c r="Z11">
        <v>8</v>
      </c>
      <c r="AA11">
        <v>2</v>
      </c>
      <c r="AB11">
        <v>24</v>
      </c>
    </row>
    <row r="12" spans="2:28" x14ac:dyDescent="0.25">
      <c r="B12" t="s">
        <v>67</v>
      </c>
      <c r="C12">
        <v>1</v>
      </c>
      <c r="D12">
        <v>4</v>
      </c>
      <c r="E12">
        <v>4</v>
      </c>
      <c r="F12">
        <v>1</v>
      </c>
      <c r="G12">
        <v>10</v>
      </c>
      <c r="I12" t="s">
        <v>85</v>
      </c>
      <c r="J12">
        <v>4</v>
      </c>
      <c r="K12">
        <v>23</v>
      </c>
      <c r="L12">
        <v>6</v>
      </c>
      <c r="M12">
        <v>4</v>
      </c>
      <c r="N12">
        <v>37</v>
      </c>
      <c r="P12" t="s">
        <v>100</v>
      </c>
      <c r="Q12">
        <v>2</v>
      </c>
      <c r="R12">
        <v>20</v>
      </c>
      <c r="S12">
        <v>17</v>
      </c>
      <c r="T12">
        <v>4</v>
      </c>
      <c r="U12">
        <v>43</v>
      </c>
      <c r="W12" t="s">
        <v>115</v>
      </c>
      <c r="X12">
        <v>4</v>
      </c>
      <c r="Y12">
        <v>8</v>
      </c>
      <c r="Z12">
        <v>11</v>
      </c>
      <c r="AA12">
        <v>1</v>
      </c>
      <c r="AB12">
        <v>24</v>
      </c>
    </row>
    <row r="13" spans="2:28" x14ac:dyDescent="0.25">
      <c r="B13" t="s">
        <v>68</v>
      </c>
      <c r="C13">
        <v>0</v>
      </c>
      <c r="D13">
        <v>4</v>
      </c>
      <c r="E13">
        <v>2</v>
      </c>
      <c r="F13">
        <v>2</v>
      </c>
      <c r="G13">
        <v>8</v>
      </c>
      <c r="I13" t="s">
        <v>86</v>
      </c>
      <c r="J13">
        <v>2</v>
      </c>
      <c r="K13">
        <v>14</v>
      </c>
      <c r="L13">
        <v>5</v>
      </c>
      <c r="M13">
        <v>6</v>
      </c>
      <c r="N13">
        <v>27</v>
      </c>
      <c r="P13" t="s">
        <v>101</v>
      </c>
      <c r="Q13">
        <v>8</v>
      </c>
      <c r="R13">
        <v>26</v>
      </c>
      <c r="S13">
        <v>22</v>
      </c>
      <c r="T13">
        <v>7</v>
      </c>
      <c r="U13">
        <v>63</v>
      </c>
      <c r="W13" t="s">
        <v>116</v>
      </c>
      <c r="X13">
        <v>1</v>
      </c>
      <c r="Y13">
        <v>15</v>
      </c>
      <c r="Z13">
        <v>10</v>
      </c>
      <c r="AA13">
        <v>6</v>
      </c>
      <c r="AB13">
        <v>32</v>
      </c>
    </row>
    <row r="14" spans="2:28" x14ac:dyDescent="0.25">
      <c r="B14" t="s">
        <v>69</v>
      </c>
      <c r="C14">
        <v>1</v>
      </c>
      <c r="D14">
        <v>11</v>
      </c>
      <c r="E14">
        <v>2</v>
      </c>
      <c r="F14">
        <v>1</v>
      </c>
      <c r="G14">
        <v>15</v>
      </c>
      <c r="I14" t="s">
        <v>87</v>
      </c>
      <c r="J14">
        <v>8</v>
      </c>
      <c r="K14">
        <v>18</v>
      </c>
      <c r="L14">
        <v>12</v>
      </c>
      <c r="M14">
        <v>5</v>
      </c>
      <c r="N14">
        <v>43</v>
      </c>
      <c r="P14" t="s">
        <v>102</v>
      </c>
      <c r="Q14">
        <v>3</v>
      </c>
      <c r="R14">
        <v>15</v>
      </c>
      <c r="S14">
        <v>14</v>
      </c>
      <c r="T14">
        <v>5</v>
      </c>
      <c r="U14">
        <v>37</v>
      </c>
      <c r="W14" t="s">
        <v>117</v>
      </c>
      <c r="X14">
        <v>2</v>
      </c>
      <c r="Y14">
        <v>11</v>
      </c>
      <c r="Z14">
        <v>8</v>
      </c>
      <c r="AA14">
        <v>5</v>
      </c>
      <c r="AB14">
        <v>26</v>
      </c>
    </row>
    <row r="15" spans="2:28" x14ac:dyDescent="0.25">
      <c r="B15" t="s">
        <v>70</v>
      </c>
      <c r="C15">
        <v>3</v>
      </c>
      <c r="D15">
        <v>9</v>
      </c>
      <c r="E15">
        <v>7</v>
      </c>
      <c r="F15">
        <v>0</v>
      </c>
      <c r="G15">
        <v>19</v>
      </c>
      <c r="I15" t="s">
        <v>88</v>
      </c>
      <c r="J15">
        <v>6</v>
      </c>
      <c r="K15">
        <v>16</v>
      </c>
      <c r="L15">
        <v>14</v>
      </c>
      <c r="M15">
        <v>4</v>
      </c>
      <c r="N15">
        <v>40</v>
      </c>
      <c r="P15" t="s">
        <v>103</v>
      </c>
      <c r="Q15">
        <v>5</v>
      </c>
      <c r="R15">
        <v>16</v>
      </c>
      <c r="S15">
        <v>20</v>
      </c>
      <c r="T15">
        <v>5</v>
      </c>
      <c r="U15">
        <v>46</v>
      </c>
      <c r="W15" t="s">
        <v>118</v>
      </c>
      <c r="X15">
        <v>2</v>
      </c>
      <c r="Y15">
        <v>15</v>
      </c>
      <c r="Z15">
        <v>10</v>
      </c>
      <c r="AA15">
        <v>5</v>
      </c>
      <c r="AB15">
        <v>32</v>
      </c>
    </row>
    <row r="16" spans="2:28" x14ac:dyDescent="0.25">
      <c r="B16" t="s">
        <v>71</v>
      </c>
      <c r="C16">
        <v>1</v>
      </c>
      <c r="D16">
        <v>6</v>
      </c>
      <c r="E16">
        <v>8</v>
      </c>
      <c r="F16">
        <v>1</v>
      </c>
      <c r="G16">
        <v>16</v>
      </c>
      <c r="I16" t="s">
        <v>89</v>
      </c>
      <c r="J16">
        <v>4</v>
      </c>
      <c r="K16">
        <v>14</v>
      </c>
      <c r="L16">
        <v>8</v>
      </c>
      <c r="M16">
        <v>1</v>
      </c>
      <c r="N16">
        <v>27</v>
      </c>
      <c r="P16" t="s">
        <v>104</v>
      </c>
      <c r="Q16">
        <v>4</v>
      </c>
      <c r="R16">
        <v>24</v>
      </c>
      <c r="S16">
        <v>11</v>
      </c>
      <c r="T16">
        <v>3</v>
      </c>
      <c r="U16">
        <v>42</v>
      </c>
      <c r="W16" t="s">
        <v>119</v>
      </c>
      <c r="X16">
        <v>2</v>
      </c>
      <c r="Y16">
        <v>10</v>
      </c>
      <c r="Z16">
        <v>13</v>
      </c>
      <c r="AA16">
        <v>3</v>
      </c>
      <c r="AB16">
        <v>28</v>
      </c>
    </row>
    <row r="17" spans="2:28" x14ac:dyDescent="0.25">
      <c r="B17" t="s">
        <v>72</v>
      </c>
      <c r="C17">
        <v>0</v>
      </c>
      <c r="D17">
        <v>11</v>
      </c>
      <c r="E17">
        <v>6</v>
      </c>
      <c r="F17">
        <v>0</v>
      </c>
      <c r="G17">
        <v>17</v>
      </c>
      <c r="I17" t="s">
        <v>90</v>
      </c>
      <c r="J17">
        <v>2</v>
      </c>
      <c r="K17">
        <v>16</v>
      </c>
      <c r="L17">
        <v>14</v>
      </c>
      <c r="M17">
        <v>3</v>
      </c>
      <c r="N17">
        <v>35</v>
      </c>
      <c r="P17" t="s">
        <v>105</v>
      </c>
      <c r="Q17">
        <v>8</v>
      </c>
      <c r="R17">
        <v>15</v>
      </c>
      <c r="S17">
        <v>12</v>
      </c>
      <c r="T17">
        <v>6</v>
      </c>
      <c r="U17">
        <v>41</v>
      </c>
      <c r="W17" t="s">
        <v>120</v>
      </c>
      <c r="X17">
        <v>1</v>
      </c>
      <c r="Y17">
        <v>14</v>
      </c>
      <c r="Z17">
        <v>12</v>
      </c>
      <c r="AA17">
        <v>3</v>
      </c>
      <c r="AB17">
        <v>30</v>
      </c>
    </row>
    <row r="18" spans="2:28" x14ac:dyDescent="0.25">
      <c r="B18" t="s">
        <v>73</v>
      </c>
      <c r="C18">
        <v>4</v>
      </c>
      <c r="D18">
        <v>5</v>
      </c>
      <c r="E18">
        <v>7</v>
      </c>
      <c r="F18">
        <v>1</v>
      </c>
      <c r="G18">
        <v>17</v>
      </c>
      <c r="I18" t="s">
        <v>91</v>
      </c>
      <c r="J18">
        <v>5</v>
      </c>
      <c r="K18">
        <v>14</v>
      </c>
      <c r="L18">
        <v>13</v>
      </c>
      <c r="M18">
        <v>5</v>
      </c>
      <c r="N18">
        <v>37</v>
      </c>
      <c r="P18" t="s">
        <v>106</v>
      </c>
      <c r="Q18">
        <v>4</v>
      </c>
      <c r="R18">
        <v>13</v>
      </c>
      <c r="S18">
        <v>12</v>
      </c>
      <c r="T18">
        <v>1</v>
      </c>
      <c r="U18">
        <v>30</v>
      </c>
      <c r="W18" t="s">
        <v>121</v>
      </c>
      <c r="X18">
        <v>3</v>
      </c>
      <c r="Y18">
        <v>6</v>
      </c>
      <c r="Z18">
        <v>12</v>
      </c>
      <c r="AA18">
        <v>3</v>
      </c>
      <c r="AB18">
        <v>24</v>
      </c>
    </row>
    <row r="19" spans="2:28" x14ac:dyDescent="0.25">
      <c r="B19" t="s">
        <v>74</v>
      </c>
      <c r="C19">
        <v>3</v>
      </c>
      <c r="D19">
        <v>9</v>
      </c>
      <c r="E19">
        <v>5</v>
      </c>
      <c r="F19">
        <v>1</v>
      </c>
      <c r="G19">
        <v>18</v>
      </c>
      <c r="W19" t="s">
        <v>122</v>
      </c>
      <c r="X19">
        <v>2</v>
      </c>
      <c r="Y19">
        <v>6</v>
      </c>
      <c r="Z19">
        <v>8</v>
      </c>
      <c r="AA19">
        <v>5</v>
      </c>
      <c r="AB19">
        <v>21</v>
      </c>
    </row>
    <row r="20" spans="2:28" x14ac:dyDescent="0.25">
      <c r="B20" t="s">
        <v>75</v>
      </c>
      <c r="C20">
        <v>3</v>
      </c>
      <c r="D20">
        <v>8</v>
      </c>
      <c r="E20">
        <v>5</v>
      </c>
      <c r="F20">
        <v>4</v>
      </c>
      <c r="G20">
        <v>20</v>
      </c>
      <c r="J20">
        <f>SUM(J4:J18)</f>
        <v>53</v>
      </c>
      <c r="K20">
        <f t="shared" ref="K20:N20" si="0">SUM(K4:K18)</f>
        <v>216</v>
      </c>
      <c r="L20">
        <f t="shared" si="0"/>
        <v>152</v>
      </c>
      <c r="M20">
        <f t="shared" si="0"/>
        <v>51</v>
      </c>
      <c r="N20">
        <f t="shared" si="0"/>
        <v>472</v>
      </c>
      <c r="Q20">
        <f>SUM(Q4:Q18)</f>
        <v>73</v>
      </c>
      <c r="R20">
        <f t="shared" ref="R20:U20" si="1">SUM(R4:R18)</f>
        <v>299</v>
      </c>
      <c r="S20">
        <f t="shared" si="1"/>
        <v>216</v>
      </c>
      <c r="T20">
        <f t="shared" si="1"/>
        <v>68</v>
      </c>
      <c r="U20">
        <f t="shared" si="1"/>
        <v>656</v>
      </c>
      <c r="W20" t="s">
        <v>123</v>
      </c>
      <c r="X20">
        <v>3</v>
      </c>
      <c r="Y20">
        <v>7</v>
      </c>
      <c r="Z20">
        <v>8</v>
      </c>
      <c r="AA20">
        <v>2</v>
      </c>
      <c r="AB20">
        <v>20</v>
      </c>
    </row>
    <row r="21" spans="2:28" x14ac:dyDescent="0.25">
      <c r="B21" t="s">
        <v>76</v>
      </c>
      <c r="C21">
        <v>2</v>
      </c>
      <c r="D21">
        <v>5</v>
      </c>
      <c r="E21">
        <v>8</v>
      </c>
      <c r="F21">
        <v>1</v>
      </c>
      <c r="G21">
        <v>16</v>
      </c>
      <c r="W21" t="s">
        <v>124</v>
      </c>
      <c r="X21">
        <v>2</v>
      </c>
      <c r="Y21">
        <v>12</v>
      </c>
      <c r="Z21">
        <v>8</v>
      </c>
      <c r="AA21">
        <v>3</v>
      </c>
      <c r="AB21">
        <v>25</v>
      </c>
    </row>
    <row r="22" spans="2:28" x14ac:dyDescent="0.25">
      <c r="W22" t="s">
        <v>125</v>
      </c>
      <c r="X22">
        <v>0</v>
      </c>
      <c r="Y22">
        <v>7</v>
      </c>
      <c r="Z22">
        <v>8</v>
      </c>
      <c r="AA22">
        <v>1</v>
      </c>
      <c r="AB22">
        <v>16</v>
      </c>
    </row>
    <row r="23" spans="2:28" x14ac:dyDescent="0.25">
      <c r="C23">
        <f>SUM(C4:C21)</f>
        <v>23</v>
      </c>
      <c r="D23">
        <f t="shared" ref="D23:G23" si="2">SUM(D4:D21)</f>
        <v>87</v>
      </c>
      <c r="E23">
        <f t="shared" si="2"/>
        <v>67</v>
      </c>
      <c r="F23">
        <f t="shared" si="2"/>
        <v>19</v>
      </c>
      <c r="G23">
        <f t="shared" si="2"/>
        <v>196</v>
      </c>
      <c r="W23" t="s">
        <v>126</v>
      </c>
      <c r="X23">
        <v>4</v>
      </c>
      <c r="Y23">
        <v>6</v>
      </c>
      <c r="Z23">
        <v>7</v>
      </c>
      <c r="AA23">
        <v>2</v>
      </c>
      <c r="AB23">
        <v>19</v>
      </c>
    </row>
    <row r="24" spans="2:28" x14ac:dyDescent="0.25">
      <c r="W24" t="s">
        <v>127</v>
      </c>
      <c r="X24">
        <v>3</v>
      </c>
      <c r="Y24">
        <v>4</v>
      </c>
      <c r="Z24">
        <v>5</v>
      </c>
      <c r="AA24">
        <v>1</v>
      </c>
      <c r="AB24">
        <v>13</v>
      </c>
    </row>
    <row r="25" spans="2:28" x14ac:dyDescent="0.25">
      <c r="L25" t="s">
        <v>134</v>
      </c>
      <c r="M25">
        <v>0</v>
      </c>
      <c r="N25">
        <v>0</v>
      </c>
      <c r="O25">
        <v>1</v>
      </c>
      <c r="P25">
        <v>0</v>
      </c>
      <c r="Q25">
        <v>1</v>
      </c>
      <c r="W25" t="s">
        <v>128</v>
      </c>
      <c r="X25">
        <v>4</v>
      </c>
      <c r="Y25">
        <v>8</v>
      </c>
      <c r="Z25">
        <v>14</v>
      </c>
      <c r="AA25">
        <v>1</v>
      </c>
      <c r="AB25">
        <v>27</v>
      </c>
    </row>
    <row r="26" spans="2:28" x14ac:dyDescent="0.25">
      <c r="L26" t="s">
        <v>135</v>
      </c>
      <c r="M26">
        <v>0</v>
      </c>
      <c r="N26">
        <v>0</v>
      </c>
      <c r="O26">
        <v>2</v>
      </c>
      <c r="P26">
        <v>1</v>
      </c>
      <c r="Q26">
        <v>3</v>
      </c>
      <c r="W26" t="s">
        <v>132</v>
      </c>
      <c r="X26">
        <v>1</v>
      </c>
      <c r="Y26">
        <v>6</v>
      </c>
      <c r="Z26">
        <v>2</v>
      </c>
      <c r="AA26">
        <v>0</v>
      </c>
      <c r="AB26">
        <v>9</v>
      </c>
    </row>
    <row r="27" spans="2:28" x14ac:dyDescent="0.25">
      <c r="L27" t="s">
        <v>136</v>
      </c>
      <c r="M27">
        <v>0</v>
      </c>
      <c r="N27">
        <v>0</v>
      </c>
      <c r="O27">
        <v>1</v>
      </c>
      <c r="P27">
        <v>0</v>
      </c>
      <c r="Q27">
        <v>1</v>
      </c>
    </row>
    <row r="28" spans="2:28" x14ac:dyDescent="0.25">
      <c r="L28" t="s">
        <v>137</v>
      </c>
      <c r="M28">
        <v>0</v>
      </c>
      <c r="N28">
        <v>1</v>
      </c>
      <c r="O28">
        <v>0</v>
      </c>
      <c r="P28">
        <v>0</v>
      </c>
      <c r="Q28">
        <v>1</v>
      </c>
      <c r="X28">
        <f>SUM(X4:X26)</f>
        <v>63</v>
      </c>
      <c r="Y28">
        <f>SUM(Y4:Y26)</f>
        <v>265</v>
      </c>
      <c r="Z28">
        <f t="shared" ref="Z28:AB28" si="3">SUM(Z4:Z26)</f>
        <v>240</v>
      </c>
      <c r="AA28">
        <f t="shared" si="3"/>
        <v>72</v>
      </c>
      <c r="AB28">
        <f t="shared" si="3"/>
        <v>640</v>
      </c>
    </row>
    <row r="29" spans="2:28" x14ac:dyDescent="0.25">
      <c r="L29" t="s">
        <v>131</v>
      </c>
      <c r="M29">
        <v>4</v>
      </c>
      <c r="N29">
        <v>17</v>
      </c>
      <c r="O29">
        <v>9</v>
      </c>
      <c r="P29">
        <v>4</v>
      </c>
      <c r="Q29">
        <v>34</v>
      </c>
    </row>
    <row r="31" spans="2:28" x14ac:dyDescent="0.25">
      <c r="M31">
        <f>SUM(M25:M29)</f>
        <v>4</v>
      </c>
      <c r="N31">
        <f t="shared" ref="N31:P31" si="4">SUM(N25:N29)</f>
        <v>18</v>
      </c>
      <c r="O31">
        <f t="shared" si="4"/>
        <v>13</v>
      </c>
      <c r="P31">
        <f t="shared" si="4"/>
        <v>5</v>
      </c>
      <c r="Q31">
        <f>SUM(Q25:Q29)</f>
        <v>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C14" sqref="C14"/>
    </sheetView>
  </sheetViews>
  <sheetFormatPr defaultRowHeight="15" x14ac:dyDescent="0.25"/>
  <cols>
    <col min="1" max="1" width="10.42578125" customWidth="1"/>
    <col min="2" max="2" width="12.42578125" bestFit="1" customWidth="1"/>
    <col min="3" max="3" width="21.42578125" bestFit="1" customWidth="1"/>
    <col min="4" max="4" width="11.42578125" bestFit="1" customWidth="1"/>
    <col min="5" max="5" width="11.28515625" bestFit="1" customWidth="1"/>
    <col min="6" max="6" width="4" customWidth="1"/>
    <col min="8" max="8" width="12.140625" customWidth="1"/>
  </cols>
  <sheetData>
    <row r="1" spans="1:10" x14ac:dyDescent="0.25">
      <c r="A1" s="2" t="s">
        <v>25</v>
      </c>
      <c r="B1" s="2"/>
      <c r="C1" s="2"/>
      <c r="D1" s="2"/>
      <c r="E1" s="2"/>
    </row>
    <row r="3" spans="1:10" x14ac:dyDescent="0.25">
      <c r="A3" s="3" t="s">
        <v>0</v>
      </c>
      <c r="B3" s="3" t="s">
        <v>19</v>
      </c>
      <c r="C3" s="3" t="s">
        <v>20</v>
      </c>
      <c r="D3" s="3" t="s">
        <v>21</v>
      </c>
      <c r="E3" s="3" t="s">
        <v>22</v>
      </c>
      <c r="F3" s="3" t="s">
        <v>1</v>
      </c>
      <c r="I3" s="2"/>
      <c r="J3" s="2"/>
    </row>
    <row r="4" spans="1:10" x14ac:dyDescent="0.25">
      <c r="A4" s="6" t="s">
        <v>54</v>
      </c>
      <c r="B4">
        <v>48</v>
      </c>
      <c r="C4">
        <v>260</v>
      </c>
      <c r="D4">
        <v>227</v>
      </c>
      <c r="E4">
        <v>249</v>
      </c>
      <c r="F4">
        <v>784</v>
      </c>
    </row>
    <row r="5" spans="1:10" x14ac:dyDescent="0.25">
      <c r="A5" s="6" t="s">
        <v>16</v>
      </c>
      <c r="B5">
        <v>35</v>
      </c>
      <c r="C5">
        <v>273</v>
      </c>
      <c r="D5">
        <v>214</v>
      </c>
      <c r="E5" s="5" t="s">
        <v>133</v>
      </c>
      <c r="F5">
        <v>522</v>
      </c>
    </row>
    <row r="6" spans="1:10" x14ac:dyDescent="0.25">
      <c r="A6" s="6" t="s">
        <v>17</v>
      </c>
      <c r="B6">
        <v>24</v>
      </c>
      <c r="C6">
        <v>173</v>
      </c>
      <c r="D6">
        <v>220</v>
      </c>
      <c r="E6">
        <v>108</v>
      </c>
      <c r="F6">
        <v>525</v>
      </c>
    </row>
    <row r="7" spans="1:10" x14ac:dyDescent="0.25">
      <c r="A7" s="6" t="s">
        <v>18</v>
      </c>
      <c r="B7">
        <v>23</v>
      </c>
      <c r="C7">
        <v>87</v>
      </c>
      <c r="D7">
        <v>67</v>
      </c>
      <c r="E7">
        <v>19</v>
      </c>
      <c r="F7">
        <v>196</v>
      </c>
    </row>
    <row r="8" spans="1:10" x14ac:dyDescent="0.25">
      <c r="A8" s="6"/>
    </row>
    <row r="9" spans="1:10" x14ac:dyDescent="0.25">
      <c r="A9" s="6"/>
    </row>
    <row r="10" spans="1:10" x14ac:dyDescent="0.25">
      <c r="A10" s="6"/>
    </row>
    <row r="11" spans="1:10" x14ac:dyDescent="0.25">
      <c r="A11"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C12" sqref="C12"/>
    </sheetView>
  </sheetViews>
  <sheetFormatPr defaultRowHeight="15" x14ac:dyDescent="0.25"/>
  <cols>
    <col min="1" max="1" width="10.42578125" bestFit="1" customWidth="1"/>
    <col min="2" max="2" width="12.42578125" bestFit="1" customWidth="1"/>
    <col min="3" max="3" width="21.42578125" bestFit="1" customWidth="1"/>
    <col min="4" max="4" width="11.42578125" bestFit="1" customWidth="1"/>
    <col min="5" max="5" width="11.28515625" bestFit="1" customWidth="1"/>
    <col min="6" max="6" width="4" customWidth="1"/>
    <col min="8" max="8" width="11.28515625" customWidth="1"/>
  </cols>
  <sheetData>
    <row r="1" spans="1:10" x14ac:dyDescent="0.25">
      <c r="A1" s="2" t="s">
        <v>26</v>
      </c>
      <c r="B1" s="2"/>
      <c r="C1" s="2"/>
      <c r="D1" s="2"/>
      <c r="E1" s="2"/>
    </row>
    <row r="3" spans="1:10" x14ac:dyDescent="0.25">
      <c r="A3" s="3" t="s">
        <v>0</v>
      </c>
      <c r="B3" s="3" t="s">
        <v>19</v>
      </c>
      <c r="C3" s="3" t="s">
        <v>20</v>
      </c>
      <c r="D3" s="3" t="s">
        <v>21</v>
      </c>
      <c r="E3" s="3" t="s">
        <v>22</v>
      </c>
      <c r="F3" s="3" t="s">
        <v>1</v>
      </c>
      <c r="I3" s="2"/>
      <c r="J3" s="2"/>
    </row>
    <row r="4" spans="1:10" x14ac:dyDescent="0.25">
      <c r="A4" s="6" t="s">
        <v>54</v>
      </c>
      <c r="B4">
        <v>49</v>
      </c>
      <c r="C4">
        <v>192</v>
      </c>
      <c r="D4">
        <v>133</v>
      </c>
      <c r="E4">
        <v>150</v>
      </c>
      <c r="F4">
        <v>524</v>
      </c>
    </row>
    <row r="5" spans="1:10" x14ac:dyDescent="0.25">
      <c r="A5" s="6" t="s">
        <v>16</v>
      </c>
      <c r="B5">
        <v>28</v>
      </c>
      <c r="C5">
        <v>341</v>
      </c>
      <c r="D5">
        <v>202</v>
      </c>
      <c r="E5" s="5" t="s">
        <v>133</v>
      </c>
      <c r="F5">
        <v>571</v>
      </c>
    </row>
    <row r="6" spans="1:10" x14ac:dyDescent="0.25">
      <c r="A6" s="6" t="s">
        <v>17</v>
      </c>
      <c r="B6">
        <v>59</v>
      </c>
      <c r="C6">
        <v>225</v>
      </c>
      <c r="D6">
        <v>240</v>
      </c>
      <c r="E6">
        <v>101</v>
      </c>
      <c r="F6">
        <v>625</v>
      </c>
    </row>
    <row r="7" spans="1:10" x14ac:dyDescent="0.25">
      <c r="A7" s="6" t="s">
        <v>18</v>
      </c>
      <c r="B7">
        <v>53</v>
      </c>
      <c r="C7">
        <v>216</v>
      </c>
      <c r="D7">
        <v>152</v>
      </c>
      <c r="E7">
        <v>51</v>
      </c>
      <c r="F7">
        <v>472</v>
      </c>
    </row>
    <row r="8" spans="1:10" x14ac:dyDescent="0.25">
      <c r="A8" s="6"/>
    </row>
    <row r="9" spans="1:10" x14ac:dyDescent="0.25">
      <c r="A9" s="6"/>
    </row>
    <row r="10" spans="1:10" x14ac:dyDescent="0.25">
      <c r="A10" s="6"/>
    </row>
    <row r="11" spans="1:10" x14ac:dyDescent="0.25">
      <c r="A11" s="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7" sqref="B7:F7"/>
    </sheetView>
  </sheetViews>
  <sheetFormatPr defaultRowHeight="15" x14ac:dyDescent="0.25"/>
  <cols>
    <col min="1" max="1" width="10.42578125" bestFit="1" customWidth="1"/>
    <col min="2" max="2" width="12.42578125" bestFit="1" customWidth="1"/>
    <col min="3" max="3" width="21.42578125" bestFit="1" customWidth="1"/>
    <col min="4" max="4" width="11.42578125" bestFit="1" customWidth="1"/>
    <col min="5" max="5" width="11.28515625" bestFit="1" customWidth="1"/>
    <col min="6" max="6" width="4" customWidth="1"/>
    <col min="8" max="8" width="12" customWidth="1"/>
  </cols>
  <sheetData>
    <row r="1" spans="1:10" x14ac:dyDescent="0.25">
      <c r="A1" s="2" t="s">
        <v>27</v>
      </c>
      <c r="B1" s="2"/>
      <c r="C1" s="2"/>
      <c r="D1" s="2"/>
      <c r="E1" s="2"/>
    </row>
    <row r="3" spans="1:10" x14ac:dyDescent="0.25">
      <c r="A3" s="3" t="s">
        <v>0</v>
      </c>
      <c r="B3" s="3" t="s">
        <v>19</v>
      </c>
      <c r="C3" s="3" t="s">
        <v>20</v>
      </c>
      <c r="D3" s="3" t="s">
        <v>21</v>
      </c>
      <c r="E3" s="3" t="s">
        <v>22</v>
      </c>
      <c r="F3" s="3" t="s">
        <v>1</v>
      </c>
      <c r="I3" s="2"/>
      <c r="J3" s="2"/>
    </row>
    <row r="4" spans="1:10" x14ac:dyDescent="0.25">
      <c r="A4" s="6" t="s">
        <v>54</v>
      </c>
      <c r="B4">
        <v>37</v>
      </c>
      <c r="C4">
        <v>166</v>
      </c>
      <c r="D4">
        <v>114</v>
      </c>
      <c r="E4">
        <v>104</v>
      </c>
      <c r="F4">
        <v>421</v>
      </c>
    </row>
    <row r="5" spans="1:10" x14ac:dyDescent="0.25">
      <c r="A5" s="6" t="s">
        <v>16</v>
      </c>
      <c r="B5">
        <v>35</v>
      </c>
      <c r="C5">
        <v>223</v>
      </c>
      <c r="D5">
        <v>103</v>
      </c>
      <c r="E5" s="5" t="s">
        <v>133</v>
      </c>
      <c r="F5">
        <v>361</v>
      </c>
    </row>
    <row r="6" spans="1:10" x14ac:dyDescent="0.25">
      <c r="A6" s="6" t="s">
        <v>17</v>
      </c>
      <c r="B6">
        <v>51</v>
      </c>
      <c r="C6">
        <v>201</v>
      </c>
      <c r="D6">
        <v>200</v>
      </c>
      <c r="E6">
        <v>70</v>
      </c>
      <c r="F6">
        <v>522</v>
      </c>
    </row>
    <row r="7" spans="1:10" x14ac:dyDescent="0.25">
      <c r="A7" s="6" t="s">
        <v>18</v>
      </c>
      <c r="B7">
        <v>73</v>
      </c>
      <c r="C7">
        <v>299</v>
      </c>
      <c r="D7">
        <v>216</v>
      </c>
      <c r="E7">
        <v>68</v>
      </c>
      <c r="F7">
        <v>656</v>
      </c>
    </row>
    <row r="8" spans="1:10" x14ac:dyDescent="0.25">
      <c r="A8" s="6"/>
    </row>
    <row r="9" spans="1:10" x14ac:dyDescent="0.25">
      <c r="A9" s="6"/>
    </row>
    <row r="10" spans="1:10" x14ac:dyDescent="0.25">
      <c r="A10" s="6"/>
    </row>
    <row r="11" spans="1:10" x14ac:dyDescent="0.25">
      <c r="A11"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C13" sqref="C13"/>
    </sheetView>
  </sheetViews>
  <sheetFormatPr defaultRowHeight="15" x14ac:dyDescent="0.25"/>
  <cols>
    <col min="1" max="1" width="10.42578125" bestFit="1" customWidth="1"/>
    <col min="2" max="2" width="12.42578125" bestFit="1" customWidth="1"/>
    <col min="3" max="3" width="21.42578125" bestFit="1" customWidth="1"/>
    <col min="4" max="4" width="11.42578125" bestFit="1" customWidth="1"/>
    <col min="5" max="5" width="11.28515625" bestFit="1" customWidth="1"/>
    <col min="6" max="6" width="4" customWidth="1"/>
    <col min="8" max="8" width="12.5703125" customWidth="1"/>
  </cols>
  <sheetData>
    <row r="1" spans="1:10" x14ac:dyDescent="0.25">
      <c r="A1" s="2" t="s">
        <v>28</v>
      </c>
      <c r="B1" s="2"/>
      <c r="C1" s="2"/>
      <c r="D1" s="2"/>
      <c r="E1" s="2"/>
    </row>
    <row r="3" spans="1:10" x14ac:dyDescent="0.25">
      <c r="A3" s="3" t="s">
        <v>0</v>
      </c>
      <c r="B3" s="3" t="s">
        <v>19</v>
      </c>
      <c r="C3" s="3" t="s">
        <v>20</v>
      </c>
      <c r="D3" s="3" t="s">
        <v>21</v>
      </c>
      <c r="E3" s="3" t="s">
        <v>22</v>
      </c>
      <c r="F3" s="3" t="s">
        <v>1</v>
      </c>
      <c r="I3" s="2"/>
      <c r="J3" s="2"/>
    </row>
    <row r="4" spans="1:10" x14ac:dyDescent="0.25">
      <c r="A4" s="6" t="s">
        <v>54</v>
      </c>
      <c r="B4">
        <v>28</v>
      </c>
      <c r="C4">
        <v>85</v>
      </c>
      <c r="D4">
        <v>97</v>
      </c>
      <c r="E4">
        <v>83</v>
      </c>
      <c r="F4">
        <v>293</v>
      </c>
    </row>
    <row r="5" spans="1:10" x14ac:dyDescent="0.25">
      <c r="A5" s="6" t="s">
        <v>16</v>
      </c>
      <c r="B5">
        <v>22</v>
      </c>
      <c r="C5">
        <v>95</v>
      </c>
      <c r="D5">
        <v>74</v>
      </c>
      <c r="E5" s="5" t="s">
        <v>133</v>
      </c>
      <c r="F5">
        <v>191</v>
      </c>
    </row>
    <row r="6" spans="1:10" x14ac:dyDescent="0.25">
      <c r="A6" s="6" t="s">
        <v>17</v>
      </c>
      <c r="B6">
        <v>19</v>
      </c>
      <c r="C6">
        <v>108</v>
      </c>
      <c r="D6">
        <v>110</v>
      </c>
      <c r="E6">
        <v>45</v>
      </c>
      <c r="F6">
        <v>282</v>
      </c>
    </row>
    <row r="7" spans="1:10" x14ac:dyDescent="0.25">
      <c r="A7" s="6" t="s">
        <v>18</v>
      </c>
      <c r="B7">
        <v>63</v>
      </c>
      <c r="C7">
        <v>265</v>
      </c>
      <c r="D7">
        <v>240</v>
      </c>
      <c r="E7">
        <v>72</v>
      </c>
      <c r="F7">
        <v>640</v>
      </c>
    </row>
    <row r="8" spans="1:10" x14ac:dyDescent="0.25">
      <c r="A8" s="6"/>
    </row>
    <row r="9" spans="1:10" x14ac:dyDescent="0.25">
      <c r="A9" s="6"/>
    </row>
    <row r="10" spans="1:10" x14ac:dyDescent="0.25">
      <c r="A10" s="6"/>
    </row>
    <row r="11" spans="1:10" x14ac:dyDescent="0.25">
      <c r="A11"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MetaData</vt:lpstr>
      <vt:lpstr>Environics</vt:lpstr>
      <vt:lpstr>Male</vt:lpstr>
      <vt:lpstr>Female</vt:lpstr>
      <vt:lpstr>Age Working Sheet</vt:lpstr>
      <vt:lpstr>18-35</vt:lpstr>
      <vt:lpstr>36-50</vt:lpstr>
      <vt:lpstr>51-65</vt:lpstr>
      <vt:lpstr>66+</vt:lpstr>
      <vt:lpstr>Refused</vt:lpstr>
      <vt:lpstr>British Columbia</vt:lpstr>
      <vt:lpstr>Alberta</vt:lpstr>
      <vt:lpstr>Saskatchewan</vt:lpstr>
      <vt:lpstr>Manitoba</vt:lpstr>
      <vt:lpstr>Ontario</vt:lpstr>
      <vt:lpstr>Quebec</vt:lpstr>
      <vt:lpstr>New Brunswick</vt:lpstr>
      <vt:lpstr>Nova Scotia</vt:lpstr>
      <vt:lpstr>PEI</vt:lpstr>
      <vt:lpstr>NFLD</vt:lpstr>
      <vt:lpstr>Yukon</vt:lpstr>
      <vt:lpstr>NWT</vt:lpstr>
      <vt:lpstr>Nunavut</vt:lpstr>
      <vt:lpstr>Region Working Sheet</vt:lpstr>
      <vt:lpstr>Center</vt:lpstr>
      <vt:lpstr>West</vt:lpstr>
      <vt:lpstr>Atlantic</vt:lpstr>
      <vt:lpstr>North</vt:lpstr>
      <vt:lpstr>Conservative</vt:lpstr>
      <vt:lpstr>Liberal</vt:lpstr>
      <vt:lpstr>NDP</vt:lpstr>
      <vt:lpstr>Green</vt:lpstr>
      <vt:lpstr>ReformAlliance</vt:lpstr>
      <vt:lpstr>Bloq</vt:lpstr>
      <vt:lpstr>PC</vt:lpstr>
      <vt:lpstr>Other</vt:lpstr>
      <vt:lpstr>Not Voting</vt:lpstr>
      <vt:lpstr>Refused and DK</vt:lpstr>
    </vt:vector>
  </TitlesOfParts>
  <Company>Conestoga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2018-05-08T19:37:17Z</dcterms:created>
  <dcterms:modified xsi:type="dcterms:W3CDTF">2018-06-19T18:19:03Z</dcterms:modified>
</cp:coreProperties>
</file>