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tickland7542\Dropbox\Public Service Research Analyst Shared Folder\Public Opinion Polls\The Environment\Climate Change\Results\"/>
    </mc:Choice>
  </mc:AlternateContent>
  <bookViews>
    <workbookView xWindow="0" yWindow="0" windowWidth="28800" windowHeight="12435"/>
  </bookViews>
  <sheets>
    <sheet name="MetaData" sheetId="31" r:id="rId1"/>
    <sheet name="Environics" sheetId="1" r:id="rId2"/>
    <sheet name="Male" sheetId="2" r:id="rId3"/>
    <sheet name="Female" sheetId="3" r:id="rId4"/>
    <sheet name="Sheet2" sheetId="36" state="hidden" r:id="rId5"/>
    <sheet name="18-35" sheetId="4" r:id="rId6"/>
    <sheet name="36-50" sheetId="5" r:id="rId7"/>
    <sheet name="51-65" sheetId="6" r:id="rId8"/>
    <sheet name="66+" sheetId="7" r:id="rId9"/>
    <sheet name="British Columbia" sheetId="20" r:id="rId10"/>
    <sheet name="Alberta" sheetId="21" r:id="rId11"/>
    <sheet name="Saskatchewan" sheetId="22" r:id="rId12"/>
    <sheet name="Manitoba" sheetId="23" r:id="rId13"/>
    <sheet name="Ontario" sheetId="8" r:id="rId14"/>
    <sheet name="Quebec" sheetId="9" r:id="rId15"/>
    <sheet name="New Brunswick" sheetId="25" r:id="rId16"/>
    <sheet name="Nova Scotia" sheetId="26" r:id="rId17"/>
    <sheet name="PEI" sheetId="27" r:id="rId18"/>
    <sheet name="NFLD" sheetId="28" r:id="rId19"/>
    <sheet name="Yukon" sheetId="24" state="hidden" r:id="rId20"/>
    <sheet name="NWT" sheetId="29" state="hidden" r:id="rId21"/>
    <sheet name="Nunavut" sheetId="30" state="hidden" r:id="rId22"/>
    <sheet name="Sheet4" sheetId="38" state="hidden" r:id="rId23"/>
    <sheet name="Center" sheetId="37" r:id="rId24"/>
    <sheet name="West" sheetId="10" r:id="rId25"/>
    <sheet name="Atlantic" sheetId="11" r:id="rId26"/>
    <sheet name="North" sheetId="12" state="hidden" r:id="rId27"/>
    <sheet name="Conservative" sheetId="13" state="hidden" r:id="rId28"/>
    <sheet name="Liberal" sheetId="14" state="hidden" r:id="rId29"/>
    <sheet name="NDP" sheetId="15" state="hidden" r:id="rId30"/>
    <sheet name="Green" sheetId="16" state="hidden" r:id="rId31"/>
    <sheet name="ReformAlliance" sheetId="17" state="hidden" r:id="rId32"/>
    <sheet name="Bloq" sheetId="18" state="hidden" r:id="rId33"/>
    <sheet name="PC" sheetId="19" state="hidden" r:id="rId34"/>
    <sheet name="Other" sheetId="33" state="hidden" r:id="rId35"/>
    <sheet name="Not Voting" sheetId="34" state="hidden" r:id="rId3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8" l="1"/>
  <c r="D15" i="38"/>
  <c r="E15" i="38"/>
  <c r="F15" i="38"/>
  <c r="G15" i="38"/>
  <c r="B15" i="38"/>
  <c r="C14" i="38"/>
  <c r="D14" i="38"/>
  <c r="E14" i="38"/>
  <c r="F14" i="38"/>
  <c r="G14" i="38"/>
  <c r="B14" i="38"/>
  <c r="C13" i="38"/>
  <c r="D13" i="38"/>
  <c r="E13" i="38"/>
  <c r="F13" i="38"/>
  <c r="G13" i="38"/>
  <c r="B13" i="38"/>
  <c r="I69" i="36"/>
  <c r="J69" i="36"/>
  <c r="K69" i="36"/>
  <c r="L69" i="36"/>
  <c r="M69" i="36"/>
  <c r="H69" i="36"/>
  <c r="I49" i="36"/>
  <c r="J49" i="36"/>
  <c r="K49" i="36"/>
  <c r="L49" i="36"/>
  <c r="M49" i="36"/>
  <c r="H49" i="36"/>
  <c r="I34" i="36"/>
  <c r="J34" i="36"/>
  <c r="H34" i="36"/>
  <c r="I19" i="36"/>
  <c r="J19" i="36"/>
  <c r="K19" i="36"/>
  <c r="L19" i="36"/>
  <c r="M19" i="36"/>
  <c r="H19" i="36"/>
  <c r="K34" i="36" l="1"/>
  <c r="M34" i="36" l="1"/>
  <c r="L34" i="36"/>
</calcChain>
</file>

<file path=xl/sharedStrings.xml><?xml version="1.0" encoding="utf-8"?>
<sst xmlns="http://schemas.openxmlformats.org/spreadsheetml/2006/main" count="399" uniqueCount="141">
  <si>
    <t>Date</t>
  </si>
  <si>
    <t>n</t>
  </si>
  <si>
    <t>Survey type</t>
  </si>
  <si>
    <t>Link to Survey</t>
  </si>
  <si>
    <t>Source Information</t>
  </si>
  <si>
    <t>Note Difference in questions</t>
  </si>
  <si>
    <t>Survey Firm</t>
  </si>
  <si>
    <t>Restricted Access (Yes/No)</t>
  </si>
  <si>
    <t>Describe restrictions if any:</t>
  </si>
  <si>
    <t>Literal Question:</t>
  </si>
  <si>
    <t xml:space="preserve">Environics </t>
  </si>
  <si>
    <t>no</t>
  </si>
  <si>
    <t>n/a</t>
  </si>
  <si>
    <t>Do you strongly agree, somewhat agree, somewhat disagree or strongly disagree with each of the following statements: I would be willing to pay 10% more for my gasoline (petrol) or other fuel if the money was used to reduce air pollution.</t>
  </si>
  <si>
    <t>17-04-1999</t>
  </si>
  <si>
    <t>Strongly agree</t>
  </si>
  <si>
    <t>Somewhat agree</t>
  </si>
  <si>
    <t>Somewhat disagree</t>
  </si>
  <si>
    <t>DK/NA</t>
  </si>
  <si>
    <t>Telephone</t>
  </si>
  <si>
    <t>http://odesi1.scholarsportal.info/webview/index.jsp?submode=variable&amp;study=http://142.150.190.11:80%2Fobj%2FfStudy%2Fcora-eem1999-E-1999-1&amp;variable=http%3A%2F%2F142.150.190.128%3A80%2Fobj%2FfVariable%2Fcora-eem1999-E-1999-1_V27&amp;mode=documentation&amp;top=yes</t>
  </si>
  <si>
    <t>Do you strongly agree, somewhat agree, somewhat disagree or strongly disagree with each of the following statements: I would be willing to pay 10% more for my gasoline (petrol) or other fuel if the money was used to reduce air pollution. (MALE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</si>
  <si>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pollution.(Female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</si>
  <si>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(Ages 18-35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</si>
  <si>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(Ages 35-50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</si>
  <si>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(Ages 51-65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</si>
  <si>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(Ages 66+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</si>
  <si>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(British Columbia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</si>
  <si>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(Alberta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</si>
  <si>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(Saskatchewan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</si>
  <si>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(Manitoba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</si>
  <si>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(Ontario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</si>
  <si>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(Quebec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</si>
  <si>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(New Brunswick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</si>
  <si>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(Nova Scotia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</si>
  <si>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(Prince Edward Island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</si>
  <si>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(Newfoundland and Labrador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</si>
  <si>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(Yukon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</si>
  <si>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(Northwest Territories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</si>
  <si>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(Nunavut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</si>
  <si>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(West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</si>
  <si>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(Atlantic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</si>
  <si>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(North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</si>
  <si>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(Conservative Party preference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</si>
  <si>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(Liberal Party preference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</si>
  <si>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(New Democratic Party preference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</si>
  <si>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(Green Party preference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</si>
  <si>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(Reform Alliance preference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</si>
  <si>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(Bloq preference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</si>
  <si>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(Progressive Conservative preference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</si>
  <si>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(Not Voting preference responses only)</t>
  </si>
  <si>
    <t>Do you strongly agree, somewhat agree, somewhat disagree or strongly disagree with each of the following statements: I would be willing to pay 10% more for my gasoline (petrol) or other fuel if the money was used to reduce air pollution. (Not Voting  preference responses only)</t>
  </si>
  <si>
    <t>18 sort</t>
  </si>
  <si>
    <t>19 sort</t>
  </si>
  <si>
    <t>20 sort</t>
  </si>
  <si>
    <t>21 sort</t>
  </si>
  <si>
    <t>22 sort</t>
  </si>
  <si>
    <t>23 sort</t>
  </si>
  <si>
    <t>24 sort</t>
  </si>
  <si>
    <t>25 sort</t>
  </si>
  <si>
    <t>26 sort</t>
  </si>
  <si>
    <t>27 sort</t>
  </si>
  <si>
    <t>28 sort</t>
  </si>
  <si>
    <t>29 sort</t>
  </si>
  <si>
    <t>30 sort</t>
  </si>
  <si>
    <t>31 sort</t>
  </si>
  <si>
    <t>32 sort</t>
  </si>
  <si>
    <t>33 sort</t>
  </si>
  <si>
    <t>34 sort</t>
  </si>
  <si>
    <t>35 sort</t>
  </si>
  <si>
    <t>36 sort</t>
  </si>
  <si>
    <t>37 sort</t>
  </si>
  <si>
    <t>38 sort</t>
  </si>
  <si>
    <t>39 sort</t>
  </si>
  <si>
    <t>40 sort</t>
  </si>
  <si>
    <t>41 sort</t>
  </si>
  <si>
    <t>42 sort</t>
  </si>
  <si>
    <t>43 sort</t>
  </si>
  <si>
    <t>44 sort</t>
  </si>
  <si>
    <t>45 sort</t>
  </si>
  <si>
    <t>46 sort</t>
  </si>
  <si>
    <t>47 sort</t>
  </si>
  <si>
    <t>48 sort</t>
  </si>
  <si>
    <t>49 sort</t>
  </si>
  <si>
    <t>50 sort</t>
  </si>
  <si>
    <t>51 sort</t>
  </si>
  <si>
    <t>52 sort</t>
  </si>
  <si>
    <t>53 sort</t>
  </si>
  <si>
    <t>54 sort</t>
  </si>
  <si>
    <t>55 sort</t>
  </si>
  <si>
    <t>56 sort</t>
  </si>
  <si>
    <t>57 sort</t>
  </si>
  <si>
    <t>58 sort</t>
  </si>
  <si>
    <t>59 sort</t>
  </si>
  <si>
    <t>60 sort</t>
  </si>
  <si>
    <t>61 sort</t>
  </si>
  <si>
    <t>62 sort</t>
  </si>
  <si>
    <t>63 sort</t>
  </si>
  <si>
    <t>64 sort</t>
  </si>
  <si>
    <t>65 sort</t>
  </si>
  <si>
    <t>66 sort</t>
  </si>
  <si>
    <t>67 sort</t>
  </si>
  <si>
    <t>68 sort</t>
  </si>
  <si>
    <t>69 sort</t>
  </si>
  <si>
    <t>70 sort</t>
  </si>
  <si>
    <t>71 sort</t>
  </si>
  <si>
    <t>72 sort</t>
  </si>
  <si>
    <t>73 sort</t>
  </si>
  <si>
    <t>74 sort</t>
  </si>
  <si>
    <t>75 sort</t>
  </si>
  <si>
    <t>76 sort</t>
  </si>
  <si>
    <t>77 sort</t>
  </si>
  <si>
    <t>78 sort</t>
  </si>
  <si>
    <t>79 sort</t>
  </si>
  <si>
    <t>80 sort</t>
  </si>
  <si>
    <t>81 sort</t>
  </si>
  <si>
    <t>82 sort</t>
  </si>
  <si>
    <t>83 sort</t>
  </si>
  <si>
    <t>85 sort</t>
  </si>
  <si>
    <t>87 sort</t>
  </si>
  <si>
    <t>Do you strongly agree, somewhat agree, somewhat disagree or strongly disagree with each of the following statements: I would be willing to pay 10% more for my gasoline (petrol) or other fuel if the money was used to reduce air pollution. (Center responses only)</t>
  </si>
  <si>
    <t>Newfoundland sort</t>
  </si>
  <si>
    <t>Prince Edward Island sort</t>
  </si>
  <si>
    <t>Nova Scotia sort</t>
  </si>
  <si>
    <t>New Brunswick sort</t>
  </si>
  <si>
    <t>Quebec sort</t>
  </si>
  <si>
    <t>Ontario sort</t>
  </si>
  <si>
    <t>Manitoba sort</t>
  </si>
  <si>
    <t>Saskatchewan sort</t>
  </si>
  <si>
    <t>Alberta sort</t>
  </si>
  <si>
    <t>British Columbia sort</t>
  </si>
  <si>
    <t>Method</t>
  </si>
  <si>
    <t>Went to  https://search1.odesi.ca/#/</t>
  </si>
  <si>
    <t>The date was set to Earliest to Present</t>
  </si>
  <si>
    <t>Searched for the same question, by Environics for different years</t>
  </si>
  <si>
    <t>Found the question of "Do you strongly agree, somewhat agree, somewhat disagree or strongly disagree with each of the following statements: I would be willing to pay 10% more for my gasoline (petrol) or other fuel if the money was used to reduce air pollution."</t>
  </si>
  <si>
    <t>Created crosstabs using ODESI to compare gender, age, and province</t>
  </si>
  <si>
    <t>Searched the term "Global Warming" and 135 results came up</t>
  </si>
  <si>
    <t>Data Retrieved on May 21, 2018</t>
  </si>
  <si>
    <t xml:space="preserve">All the collections were selected (Statistics Canada, Public Opinion Polls, CORA, ICPSR, Canadian Dataverses, and Other Data) </t>
  </si>
  <si>
    <t>Recorded the answers to the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</si>
</sst>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1" fillId="0" borderId="0" xfId="0" applyFont="1" applyAlignment="1"/>
    <xf numFmtId="0" fontId="0" fillId="0" borderId="1" xfId="0" applyBorder="1"/>
    <xf numFmtId="0" fontId="0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A22" sqref="A22"/>
    </sheetView>
  </sheetViews>
  <sheetFormatPr defaultRowHeight="15" x14ac:dyDescent="0.25"/>
  <sheetData>
    <row r="1" spans="1:3" ht="21" x14ac:dyDescent="0.35">
      <c r="A1" s="4" t="s">
        <v>4</v>
      </c>
      <c r="B1" s="3"/>
      <c r="C1" s="3"/>
    </row>
    <row r="3" spans="1:3" x14ac:dyDescent="0.25">
      <c r="A3" s="3" t="s">
        <v>9</v>
      </c>
      <c r="B3" s="3"/>
    </row>
    <row r="4" spans="1:3" x14ac:dyDescent="0.25">
      <c r="A4" t="s">
        <v>13</v>
      </c>
    </row>
    <row r="6" spans="1:3" x14ac:dyDescent="0.25">
      <c r="A6" s="3" t="s">
        <v>6</v>
      </c>
    </row>
    <row r="7" spans="1:3" x14ac:dyDescent="0.25">
      <c r="A7" t="s">
        <v>10</v>
      </c>
    </row>
    <row r="9" spans="1:3" x14ac:dyDescent="0.25">
      <c r="A9" s="3" t="s">
        <v>7</v>
      </c>
    </row>
    <row r="10" spans="1:3" x14ac:dyDescent="0.25">
      <c r="A10" t="s">
        <v>11</v>
      </c>
    </row>
    <row r="11" spans="1:3" x14ac:dyDescent="0.25">
      <c r="A11" s="3" t="s">
        <v>8</v>
      </c>
    </row>
    <row r="12" spans="1:3" x14ac:dyDescent="0.25">
      <c r="A12" t="s">
        <v>12</v>
      </c>
    </row>
    <row r="13" spans="1:3" x14ac:dyDescent="0.25">
      <c r="A13" s="3" t="s">
        <v>5</v>
      </c>
    </row>
    <row r="15" spans="1:3" x14ac:dyDescent="0.25">
      <c r="A15" s="3" t="s">
        <v>131</v>
      </c>
    </row>
    <row r="16" spans="1:3" x14ac:dyDescent="0.25">
      <c r="A16" t="s">
        <v>132</v>
      </c>
    </row>
    <row r="17" spans="1:1" x14ac:dyDescent="0.25">
      <c r="A17" t="s">
        <v>139</v>
      </c>
    </row>
    <row r="18" spans="1:1" x14ac:dyDescent="0.25">
      <c r="A18" t="s">
        <v>133</v>
      </c>
    </row>
    <row r="19" spans="1:1" x14ac:dyDescent="0.25">
      <c r="A19" t="s">
        <v>137</v>
      </c>
    </row>
    <row r="20" spans="1:1" x14ac:dyDescent="0.25">
      <c r="A20" t="s">
        <v>135</v>
      </c>
    </row>
    <row r="21" spans="1:1" x14ac:dyDescent="0.25">
      <c r="A21" t="s">
        <v>134</v>
      </c>
    </row>
    <row r="22" spans="1:1" x14ac:dyDescent="0.25">
      <c r="A22" t="s">
        <v>140</v>
      </c>
    </row>
    <row r="23" spans="1:1" x14ac:dyDescent="0.25">
      <c r="A23" t="s">
        <v>136</v>
      </c>
    </row>
    <row r="25" spans="1:1" x14ac:dyDescent="0.25">
      <c r="A25" s="3" t="s">
        <v>138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4" sqref="B4:G4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4.28515625" customWidth="1"/>
  </cols>
  <sheetData>
    <row r="1" spans="1:10" x14ac:dyDescent="0.25">
      <c r="A1" s="2" t="s">
        <v>27</v>
      </c>
      <c r="B1" s="2"/>
      <c r="C1" s="2"/>
      <c r="D1" s="2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106</v>
      </c>
      <c r="C4">
        <v>96</v>
      </c>
      <c r="D4">
        <v>29</v>
      </c>
      <c r="E4">
        <v>50</v>
      </c>
      <c r="F4">
        <v>1</v>
      </c>
      <c r="G4">
        <v>282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4" sqref="B4:G4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4" customWidth="1"/>
  </cols>
  <sheetData>
    <row r="1" spans="1:10" x14ac:dyDescent="0.25">
      <c r="A1" s="2" t="s">
        <v>28</v>
      </c>
      <c r="B1" s="2"/>
      <c r="C1" s="2"/>
      <c r="D1" s="2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52</v>
      </c>
      <c r="C4">
        <v>51</v>
      </c>
      <c r="D4">
        <v>22</v>
      </c>
      <c r="E4">
        <v>24</v>
      </c>
      <c r="F4">
        <v>0</v>
      </c>
      <c r="G4">
        <v>149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4" sqref="B4:G4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4.140625" customWidth="1"/>
  </cols>
  <sheetData>
    <row r="1" spans="1:10" x14ac:dyDescent="0.25">
      <c r="A1" s="2" t="s">
        <v>29</v>
      </c>
      <c r="B1" s="2"/>
      <c r="C1" s="2"/>
      <c r="D1" s="2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27</v>
      </c>
      <c r="C4">
        <v>38</v>
      </c>
      <c r="D4">
        <v>9</v>
      </c>
      <c r="E4">
        <v>18</v>
      </c>
      <c r="F4">
        <v>3</v>
      </c>
      <c r="G4">
        <v>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4" sqref="B4:G4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4.85546875" customWidth="1"/>
  </cols>
  <sheetData>
    <row r="1" spans="1:10" x14ac:dyDescent="0.25">
      <c r="A1" s="2" t="s">
        <v>30</v>
      </c>
      <c r="B1" s="2"/>
      <c r="C1" s="2"/>
      <c r="D1" s="2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28</v>
      </c>
      <c r="C4">
        <v>39</v>
      </c>
      <c r="D4">
        <v>11</v>
      </c>
      <c r="E4">
        <v>24</v>
      </c>
      <c r="F4">
        <v>0</v>
      </c>
      <c r="G4">
        <v>102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4" sqref="B4:G4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5" customWidth="1"/>
  </cols>
  <sheetData>
    <row r="1" spans="1:10" x14ac:dyDescent="0.25">
      <c r="A1" s="2" t="s">
        <v>31</v>
      </c>
      <c r="B1" s="2"/>
      <c r="C1" s="2"/>
      <c r="D1" s="2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148</v>
      </c>
      <c r="C4">
        <v>171</v>
      </c>
      <c r="D4">
        <v>48</v>
      </c>
      <c r="E4">
        <v>77</v>
      </c>
      <c r="F4">
        <v>4</v>
      </c>
      <c r="G4">
        <v>448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4" sqref="B4:G4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4" customWidth="1"/>
  </cols>
  <sheetData>
    <row r="1" spans="1:10" x14ac:dyDescent="0.25">
      <c r="A1" s="10" t="s">
        <v>32</v>
      </c>
      <c r="B1" s="10"/>
      <c r="C1" s="10"/>
      <c r="D1" s="10"/>
      <c r="E1" s="10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111</v>
      </c>
      <c r="C4">
        <v>94</v>
      </c>
      <c r="D4">
        <v>57</v>
      </c>
      <c r="E4">
        <v>38</v>
      </c>
      <c r="F4">
        <v>1</v>
      </c>
      <c r="G4">
        <v>301</v>
      </c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4" sqref="B4:G4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4.42578125" customWidth="1"/>
  </cols>
  <sheetData>
    <row r="1" spans="1:10" x14ac:dyDescent="0.25">
      <c r="A1" s="10" t="s">
        <v>33</v>
      </c>
      <c r="B1" s="10"/>
      <c r="C1" s="10"/>
      <c r="D1" s="10"/>
      <c r="E1" s="10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14</v>
      </c>
      <c r="C4">
        <v>21</v>
      </c>
      <c r="D4">
        <v>4</v>
      </c>
      <c r="E4">
        <v>4</v>
      </c>
      <c r="F4">
        <v>1</v>
      </c>
      <c r="G4">
        <v>44</v>
      </c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4" sqref="B4:G4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4.5703125" customWidth="1"/>
  </cols>
  <sheetData>
    <row r="1" spans="1:10" x14ac:dyDescent="0.25">
      <c r="A1" s="10" t="s">
        <v>34</v>
      </c>
      <c r="B1" s="10"/>
      <c r="C1" s="10"/>
      <c r="D1" s="10"/>
      <c r="E1" s="10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24</v>
      </c>
      <c r="C4">
        <v>16</v>
      </c>
      <c r="D4">
        <v>7</v>
      </c>
      <c r="E4">
        <v>3</v>
      </c>
      <c r="F4">
        <v>1</v>
      </c>
      <c r="G4">
        <v>51</v>
      </c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4" sqref="B4:G4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2.140625" customWidth="1"/>
  </cols>
  <sheetData>
    <row r="1" spans="1:10" x14ac:dyDescent="0.25">
      <c r="A1" s="10" t="s">
        <v>35</v>
      </c>
      <c r="B1" s="10"/>
      <c r="C1" s="10"/>
      <c r="D1" s="10"/>
      <c r="E1" s="10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4</v>
      </c>
      <c r="C4">
        <v>3</v>
      </c>
      <c r="D4">
        <v>1</v>
      </c>
      <c r="E4">
        <v>1</v>
      </c>
      <c r="F4">
        <v>0</v>
      </c>
      <c r="G4">
        <v>9</v>
      </c>
    </row>
  </sheetData>
  <mergeCells count="1">
    <mergeCell ref="A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21" sqref="G21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4.7109375" customWidth="1"/>
  </cols>
  <sheetData>
    <row r="1" spans="1:10" x14ac:dyDescent="0.25">
      <c r="A1" s="10" t="s">
        <v>36</v>
      </c>
      <c r="B1" s="10"/>
      <c r="C1" s="10"/>
      <c r="D1" s="10"/>
      <c r="E1" s="10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10</v>
      </c>
      <c r="C4">
        <v>12</v>
      </c>
      <c r="D4">
        <v>4</v>
      </c>
      <c r="E4">
        <v>5</v>
      </c>
      <c r="F4">
        <v>0</v>
      </c>
      <c r="G4">
        <v>31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cols>
    <col min="1" max="1" width="10.42578125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5" customWidth="1"/>
    <col min="8" max="8" width="11.42578125" customWidth="1"/>
    <col min="9" max="9" width="13.42578125" customWidth="1"/>
  </cols>
  <sheetData>
    <row r="1" spans="1:10" x14ac:dyDescent="0.25">
      <c r="A1" s="2" t="s">
        <v>13</v>
      </c>
      <c r="B1" s="2"/>
      <c r="C1" s="2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H3" s="3" t="s">
        <v>2</v>
      </c>
      <c r="I3" s="6" t="s">
        <v>3</v>
      </c>
      <c r="J3" s="2"/>
    </row>
    <row r="4" spans="1:10" x14ac:dyDescent="0.25">
      <c r="A4" s="5" t="s">
        <v>14</v>
      </c>
      <c r="B4">
        <v>524</v>
      </c>
      <c r="C4">
        <v>541</v>
      </c>
      <c r="D4">
        <v>192</v>
      </c>
      <c r="E4">
        <v>244</v>
      </c>
      <c r="F4">
        <v>11</v>
      </c>
      <c r="G4">
        <v>1512</v>
      </c>
      <c r="H4" t="s">
        <v>19</v>
      </c>
      <c r="I4" t="s">
        <v>20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E1"/>
    </sheetView>
  </sheetViews>
  <sheetFormatPr defaultRowHeight="15" x14ac:dyDescent="0.25"/>
  <sheetData>
    <row r="1" spans="1:10" x14ac:dyDescent="0.25">
      <c r="A1" s="10" t="s">
        <v>37</v>
      </c>
      <c r="B1" s="10"/>
      <c r="C1" s="10"/>
      <c r="D1" s="10"/>
      <c r="E1" s="10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E1"/>
    </sheetView>
  </sheetViews>
  <sheetFormatPr defaultRowHeight="15" x14ac:dyDescent="0.25"/>
  <sheetData>
    <row r="1" spans="1:10" x14ac:dyDescent="0.25">
      <c r="A1" s="10" t="s">
        <v>38</v>
      </c>
      <c r="B1" s="10"/>
      <c r="C1" s="10"/>
      <c r="D1" s="10"/>
      <c r="E1" s="10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G9"/>
    </sheetView>
  </sheetViews>
  <sheetFormatPr defaultRowHeight="15" x14ac:dyDescent="0.25"/>
  <sheetData>
    <row r="1" spans="1:10" x14ac:dyDescent="0.25">
      <c r="A1" s="10" t="s">
        <v>39</v>
      </c>
      <c r="B1" s="10"/>
      <c r="C1" s="10"/>
      <c r="D1" s="10"/>
      <c r="E1" s="10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B15" sqref="B15:G15"/>
    </sheetView>
  </sheetViews>
  <sheetFormatPr defaultRowHeight="15" x14ac:dyDescent="0.25"/>
  <cols>
    <col min="1" max="1" width="21.85546875" customWidth="1"/>
  </cols>
  <sheetData>
    <row r="2" spans="1:7" x14ac:dyDescent="0.25">
      <c r="A2" t="s">
        <v>121</v>
      </c>
      <c r="B2">
        <v>10</v>
      </c>
      <c r="C2">
        <v>12</v>
      </c>
      <c r="D2">
        <v>4</v>
      </c>
      <c r="E2">
        <v>5</v>
      </c>
      <c r="F2">
        <v>0</v>
      </c>
      <c r="G2">
        <v>31</v>
      </c>
    </row>
    <row r="3" spans="1:7" x14ac:dyDescent="0.25">
      <c r="A3" t="s">
        <v>122</v>
      </c>
      <c r="B3">
        <v>4</v>
      </c>
      <c r="C3">
        <v>3</v>
      </c>
      <c r="D3">
        <v>1</v>
      </c>
      <c r="E3">
        <v>1</v>
      </c>
      <c r="F3">
        <v>0</v>
      </c>
      <c r="G3">
        <v>9</v>
      </c>
    </row>
    <row r="4" spans="1:7" x14ac:dyDescent="0.25">
      <c r="A4" t="s">
        <v>123</v>
      </c>
      <c r="B4">
        <v>24</v>
      </c>
      <c r="C4">
        <v>16</v>
      </c>
      <c r="D4">
        <v>7</v>
      </c>
      <c r="E4">
        <v>3</v>
      </c>
      <c r="F4">
        <v>1</v>
      </c>
      <c r="G4">
        <v>51</v>
      </c>
    </row>
    <row r="5" spans="1:7" x14ac:dyDescent="0.25">
      <c r="A5" s="7" t="s">
        <v>124</v>
      </c>
      <c r="B5" s="7">
        <v>14</v>
      </c>
      <c r="C5" s="7">
        <v>21</v>
      </c>
      <c r="D5" s="7">
        <v>4</v>
      </c>
      <c r="E5" s="7">
        <v>4</v>
      </c>
      <c r="F5" s="7">
        <v>1</v>
      </c>
      <c r="G5" s="7">
        <v>44</v>
      </c>
    </row>
    <row r="6" spans="1:7" x14ac:dyDescent="0.25">
      <c r="A6" t="s">
        <v>125</v>
      </c>
      <c r="B6">
        <v>111</v>
      </c>
      <c r="C6">
        <v>94</v>
      </c>
      <c r="D6">
        <v>57</v>
      </c>
      <c r="E6">
        <v>38</v>
      </c>
      <c r="F6">
        <v>1</v>
      </c>
      <c r="G6">
        <v>301</v>
      </c>
    </row>
    <row r="7" spans="1:7" x14ac:dyDescent="0.25">
      <c r="A7" s="8" t="s">
        <v>126</v>
      </c>
      <c r="B7" s="8">
        <v>148</v>
      </c>
      <c r="C7" s="8">
        <v>171</v>
      </c>
      <c r="D7" s="8">
        <v>48</v>
      </c>
      <c r="E7" s="8">
        <v>77</v>
      </c>
      <c r="F7" s="8">
        <v>4</v>
      </c>
      <c r="G7" s="8">
        <v>448</v>
      </c>
    </row>
    <row r="8" spans="1:7" x14ac:dyDescent="0.25">
      <c r="A8" t="s">
        <v>127</v>
      </c>
      <c r="B8">
        <v>28</v>
      </c>
      <c r="C8">
        <v>39</v>
      </c>
      <c r="D8">
        <v>11</v>
      </c>
      <c r="E8">
        <v>24</v>
      </c>
      <c r="F8">
        <v>0</v>
      </c>
      <c r="G8">
        <v>102</v>
      </c>
    </row>
    <row r="9" spans="1:7" x14ac:dyDescent="0.25">
      <c r="A9" t="s">
        <v>128</v>
      </c>
      <c r="B9">
        <v>27</v>
      </c>
      <c r="C9">
        <v>38</v>
      </c>
      <c r="D9">
        <v>9</v>
      </c>
      <c r="E9">
        <v>18</v>
      </c>
      <c r="F9">
        <v>3</v>
      </c>
      <c r="G9">
        <v>95</v>
      </c>
    </row>
    <row r="10" spans="1:7" x14ac:dyDescent="0.25">
      <c r="A10" t="s">
        <v>129</v>
      </c>
      <c r="B10">
        <v>52</v>
      </c>
      <c r="C10">
        <v>51</v>
      </c>
      <c r="D10">
        <v>22</v>
      </c>
      <c r="E10">
        <v>24</v>
      </c>
      <c r="F10">
        <v>0</v>
      </c>
      <c r="G10">
        <v>149</v>
      </c>
    </row>
    <row r="11" spans="1:7" x14ac:dyDescent="0.25">
      <c r="A11" s="7" t="s">
        <v>130</v>
      </c>
      <c r="B11" s="7">
        <v>106</v>
      </c>
      <c r="C11" s="7">
        <v>96</v>
      </c>
      <c r="D11" s="7">
        <v>29</v>
      </c>
      <c r="E11" s="7">
        <v>50</v>
      </c>
      <c r="F11" s="7">
        <v>1</v>
      </c>
      <c r="G11" s="7">
        <v>282</v>
      </c>
    </row>
    <row r="13" spans="1:7" x14ac:dyDescent="0.25">
      <c r="B13">
        <f>SUM(B2:B5)</f>
        <v>52</v>
      </c>
      <c r="C13">
        <f t="shared" ref="C13:G13" si="0">SUM(C2:C5)</f>
        <v>52</v>
      </c>
      <c r="D13">
        <f t="shared" si="0"/>
        <v>16</v>
      </c>
      <c r="E13">
        <f t="shared" si="0"/>
        <v>13</v>
      </c>
      <c r="F13">
        <f t="shared" si="0"/>
        <v>2</v>
      </c>
      <c r="G13">
        <f t="shared" si="0"/>
        <v>135</v>
      </c>
    </row>
    <row r="14" spans="1:7" x14ac:dyDescent="0.25">
      <c r="B14">
        <f>SUM(B6:B7)</f>
        <v>259</v>
      </c>
      <c r="C14">
        <f t="shared" ref="C14:G14" si="1">SUM(C6:C7)</f>
        <v>265</v>
      </c>
      <c r="D14">
        <f t="shared" si="1"/>
        <v>105</v>
      </c>
      <c r="E14">
        <f t="shared" si="1"/>
        <v>115</v>
      </c>
      <c r="F14">
        <f t="shared" si="1"/>
        <v>5</v>
      </c>
      <c r="G14">
        <f t="shared" si="1"/>
        <v>749</v>
      </c>
    </row>
    <row r="15" spans="1:7" x14ac:dyDescent="0.25">
      <c r="B15">
        <f>SUM(B8:B11)</f>
        <v>213</v>
      </c>
      <c r="C15">
        <f t="shared" ref="C15:G15" si="2">SUM(C8:C11)</f>
        <v>224</v>
      </c>
      <c r="D15">
        <f t="shared" si="2"/>
        <v>71</v>
      </c>
      <c r="E15">
        <f t="shared" si="2"/>
        <v>116</v>
      </c>
      <c r="F15">
        <f t="shared" si="2"/>
        <v>4</v>
      </c>
      <c r="G15">
        <f t="shared" si="2"/>
        <v>628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12" sqref="C12:D12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3.85546875" customWidth="1"/>
  </cols>
  <sheetData>
    <row r="1" spans="1:7" x14ac:dyDescent="0.25">
      <c r="A1" s="10" t="s">
        <v>120</v>
      </c>
      <c r="B1" s="10"/>
      <c r="C1" s="10"/>
      <c r="D1" s="10"/>
      <c r="E1" s="10"/>
    </row>
    <row r="3" spans="1:7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</row>
    <row r="4" spans="1:7" x14ac:dyDescent="0.25">
      <c r="A4" s="5" t="s">
        <v>14</v>
      </c>
      <c r="B4">
        <v>259</v>
      </c>
      <c r="C4">
        <v>265</v>
      </c>
      <c r="D4">
        <v>105</v>
      </c>
      <c r="E4">
        <v>115</v>
      </c>
      <c r="F4">
        <v>5</v>
      </c>
      <c r="G4">
        <v>749</v>
      </c>
    </row>
  </sheetData>
  <mergeCells count="1">
    <mergeCell ref="A1:E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H16" sqref="H16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5.42578125" customWidth="1"/>
  </cols>
  <sheetData>
    <row r="1" spans="1:10" x14ac:dyDescent="0.25">
      <c r="A1" s="9" t="s">
        <v>40</v>
      </c>
      <c r="B1" s="9"/>
      <c r="C1" s="9"/>
      <c r="D1" s="9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213</v>
      </c>
      <c r="C4">
        <v>224</v>
      </c>
      <c r="D4">
        <v>71</v>
      </c>
      <c r="E4">
        <v>116</v>
      </c>
      <c r="F4">
        <v>4</v>
      </c>
      <c r="G4">
        <v>628</v>
      </c>
    </row>
  </sheetData>
  <mergeCells count="1">
    <mergeCell ref="A1:D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15" sqref="B15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5.28515625" customWidth="1"/>
  </cols>
  <sheetData>
    <row r="1" spans="1:10" x14ac:dyDescent="0.25">
      <c r="A1" s="9" t="s">
        <v>41</v>
      </c>
      <c r="B1" s="9"/>
      <c r="C1" s="9"/>
      <c r="D1" s="9"/>
      <c r="E1" s="9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52</v>
      </c>
      <c r="C4">
        <v>52</v>
      </c>
      <c r="D4">
        <v>16</v>
      </c>
      <c r="E4">
        <v>13</v>
      </c>
      <c r="F4">
        <v>2</v>
      </c>
      <c r="G4">
        <v>135</v>
      </c>
    </row>
  </sheetData>
  <mergeCells count="1"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E1"/>
    </sheetView>
  </sheetViews>
  <sheetFormatPr defaultRowHeight="15" x14ac:dyDescent="0.25"/>
  <sheetData>
    <row r="1" spans="1:10" x14ac:dyDescent="0.25">
      <c r="A1" s="10" t="s">
        <v>42</v>
      </c>
      <c r="B1" s="10"/>
      <c r="C1" s="10"/>
      <c r="D1" s="10"/>
      <c r="E1" s="10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</row>
  </sheetData>
  <mergeCells count="1">
    <mergeCell ref="A1:E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K31" sqref="K31"/>
    </sheetView>
  </sheetViews>
  <sheetFormatPr defaultRowHeight="15" x14ac:dyDescent="0.25"/>
  <sheetData>
    <row r="1" spans="1:10" x14ac:dyDescent="0.25">
      <c r="A1" s="2" t="s">
        <v>43</v>
      </c>
      <c r="B1" s="2"/>
      <c r="C1" s="2"/>
      <c r="D1" s="2"/>
      <c r="E1" s="2"/>
      <c r="F1" s="2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2.140625" customWidth="1"/>
  </cols>
  <sheetData>
    <row r="1" spans="1:10" x14ac:dyDescent="0.25">
      <c r="A1" s="2" t="s">
        <v>44</v>
      </c>
      <c r="B1" s="2"/>
      <c r="C1" s="2"/>
      <c r="D1" s="2"/>
      <c r="E1" s="2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3" sqref="G13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4.5703125" customWidth="1"/>
    <col min="8" max="8" width="12.140625" customWidth="1"/>
  </cols>
  <sheetData>
    <row r="1" spans="1:10" x14ac:dyDescent="0.25">
      <c r="A1" s="9" t="s">
        <v>21</v>
      </c>
      <c r="B1" s="9"/>
      <c r="C1" s="9"/>
      <c r="D1" s="9"/>
      <c r="E1" s="9"/>
      <c r="F1" s="9"/>
    </row>
    <row r="2" spans="1:10" x14ac:dyDescent="0.25">
      <c r="A2" s="1"/>
      <c r="B2" s="1"/>
      <c r="C2" s="1"/>
      <c r="D2" s="1"/>
      <c r="E2" s="1"/>
      <c r="F2" s="1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234</v>
      </c>
      <c r="C4">
        <v>257</v>
      </c>
      <c r="D4">
        <v>100</v>
      </c>
      <c r="E4">
        <v>148</v>
      </c>
      <c r="F4">
        <v>4</v>
      </c>
      <c r="G4">
        <v>743</v>
      </c>
    </row>
  </sheetData>
  <mergeCells count="1">
    <mergeCell ref="A1:F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24" sqref="E24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2.140625" customWidth="1"/>
  </cols>
  <sheetData>
    <row r="1" spans="1:10" x14ac:dyDescent="0.25">
      <c r="A1" s="10" t="s">
        <v>45</v>
      </c>
      <c r="B1" s="10"/>
      <c r="C1" s="10"/>
      <c r="D1" s="10"/>
      <c r="E1" s="10"/>
      <c r="F1" s="10"/>
      <c r="G1" s="10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</row>
  </sheetData>
  <mergeCells count="1">
    <mergeCell ref="A1:G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sheetData>
    <row r="1" spans="1:10" x14ac:dyDescent="0.25">
      <c r="A1" s="2" t="s">
        <v>46</v>
      </c>
      <c r="B1" s="2"/>
      <c r="C1" s="2"/>
      <c r="D1" s="2"/>
      <c r="E1" s="2"/>
      <c r="F1" s="2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2.140625" customWidth="1"/>
  </cols>
  <sheetData>
    <row r="1" spans="1:10" x14ac:dyDescent="0.25">
      <c r="A1" s="2" t="s">
        <v>47</v>
      </c>
      <c r="B1" s="2"/>
      <c r="C1" s="2"/>
      <c r="D1" s="2"/>
      <c r="E1" s="2"/>
      <c r="F1" s="2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2.140625" customWidth="1"/>
  </cols>
  <sheetData>
    <row r="1" spans="1:10" x14ac:dyDescent="0.25">
      <c r="A1" s="2" t="s">
        <v>48</v>
      </c>
      <c r="B1" s="2"/>
      <c r="C1" s="2"/>
      <c r="D1" s="2"/>
      <c r="E1" s="2"/>
      <c r="F1" s="2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F1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2.140625" customWidth="1"/>
  </cols>
  <sheetData>
    <row r="1" spans="1:10" x14ac:dyDescent="0.25">
      <c r="A1" s="10" t="s">
        <v>49</v>
      </c>
      <c r="B1" s="10"/>
      <c r="C1" s="10"/>
      <c r="D1" s="10"/>
      <c r="E1" s="10"/>
      <c r="F1" s="10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</row>
  </sheetData>
  <mergeCells count="1">
    <mergeCell ref="A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2.140625" customWidth="1"/>
  </cols>
  <sheetData>
    <row r="1" spans="1:10" x14ac:dyDescent="0.25">
      <c r="A1" s="2" t="s">
        <v>50</v>
      </c>
      <c r="B1" s="2"/>
      <c r="C1" s="2"/>
      <c r="D1" s="2"/>
      <c r="E1" s="2"/>
      <c r="F1" s="2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12" sqref="E12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2.140625" customWidth="1"/>
  </cols>
  <sheetData>
    <row r="1" spans="1:10" x14ac:dyDescent="0.25">
      <c r="A1" s="2" t="s">
        <v>51</v>
      </c>
      <c r="B1" s="2"/>
      <c r="C1" s="2"/>
      <c r="D1" s="2"/>
      <c r="E1" s="2"/>
      <c r="F1" s="2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5" customWidth="1"/>
    <col min="8" max="8" width="11.7109375" bestFit="1" customWidth="1"/>
  </cols>
  <sheetData>
    <row r="1" spans="1:10" x14ac:dyDescent="0.25">
      <c r="A1" s="9" t="s">
        <v>22</v>
      </c>
      <c r="B1" s="9"/>
      <c r="C1" s="9"/>
      <c r="D1" s="9"/>
      <c r="E1" s="9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290</v>
      </c>
      <c r="C4">
        <v>284</v>
      </c>
      <c r="D4">
        <v>92</v>
      </c>
      <c r="E4">
        <v>96</v>
      </c>
      <c r="F4">
        <v>7</v>
      </c>
      <c r="G4">
        <v>769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9"/>
  <sheetViews>
    <sheetView topLeftCell="A40" workbookViewId="0">
      <selection activeCell="H69" sqref="H69:M69"/>
    </sheetView>
  </sheetViews>
  <sheetFormatPr defaultRowHeight="15" x14ac:dyDescent="0.25"/>
  <sheetData>
    <row r="2" spans="1:7" x14ac:dyDescent="0.25">
      <c r="A2" t="s">
        <v>52</v>
      </c>
      <c r="B2">
        <v>4</v>
      </c>
      <c r="C2">
        <v>8</v>
      </c>
      <c r="D2">
        <v>2</v>
      </c>
      <c r="E2">
        <v>0</v>
      </c>
      <c r="F2">
        <v>0</v>
      </c>
      <c r="G2">
        <v>14</v>
      </c>
    </row>
    <row r="3" spans="1:7" x14ac:dyDescent="0.25">
      <c r="A3" t="s">
        <v>53</v>
      </c>
      <c r="B3">
        <v>14</v>
      </c>
      <c r="C3">
        <v>10</v>
      </c>
      <c r="D3">
        <v>5</v>
      </c>
      <c r="E3">
        <v>4</v>
      </c>
      <c r="F3">
        <v>0</v>
      </c>
      <c r="G3">
        <v>33</v>
      </c>
    </row>
    <row r="4" spans="1:7" x14ac:dyDescent="0.25">
      <c r="A4" t="s">
        <v>54</v>
      </c>
      <c r="B4">
        <v>10</v>
      </c>
      <c r="C4">
        <v>13</v>
      </c>
      <c r="D4">
        <v>3</v>
      </c>
      <c r="E4">
        <v>1</v>
      </c>
      <c r="F4">
        <v>0</v>
      </c>
      <c r="G4">
        <v>27</v>
      </c>
    </row>
    <row r="5" spans="1:7" x14ac:dyDescent="0.25">
      <c r="A5" t="s">
        <v>55</v>
      </c>
      <c r="B5">
        <v>10</v>
      </c>
      <c r="C5">
        <v>17</v>
      </c>
      <c r="D5">
        <v>3</v>
      </c>
      <c r="E5">
        <v>0</v>
      </c>
      <c r="F5">
        <v>0</v>
      </c>
      <c r="G5">
        <v>30</v>
      </c>
    </row>
    <row r="6" spans="1:7" x14ac:dyDescent="0.25">
      <c r="A6" t="s">
        <v>56</v>
      </c>
      <c r="B6">
        <v>10</v>
      </c>
      <c r="C6">
        <v>9</v>
      </c>
      <c r="D6">
        <v>2</v>
      </c>
      <c r="E6">
        <v>3</v>
      </c>
      <c r="F6">
        <v>0</v>
      </c>
      <c r="G6">
        <v>24</v>
      </c>
    </row>
    <row r="7" spans="1:7" x14ac:dyDescent="0.25">
      <c r="A7" t="s">
        <v>57</v>
      </c>
      <c r="B7">
        <v>11</v>
      </c>
      <c r="C7">
        <v>11</v>
      </c>
      <c r="D7">
        <v>2</v>
      </c>
      <c r="E7">
        <v>1</v>
      </c>
      <c r="F7">
        <v>0</v>
      </c>
      <c r="G7">
        <v>25</v>
      </c>
    </row>
    <row r="8" spans="1:7" x14ac:dyDescent="0.25">
      <c r="A8" t="s">
        <v>58</v>
      </c>
      <c r="B8">
        <v>6</v>
      </c>
      <c r="C8">
        <v>13</v>
      </c>
      <c r="D8">
        <v>8</v>
      </c>
      <c r="E8">
        <v>2</v>
      </c>
      <c r="F8">
        <v>0</v>
      </c>
      <c r="G8">
        <v>29</v>
      </c>
    </row>
    <row r="9" spans="1:7" x14ac:dyDescent="0.25">
      <c r="A9" t="s">
        <v>59</v>
      </c>
      <c r="B9">
        <v>9</v>
      </c>
      <c r="C9">
        <v>6</v>
      </c>
      <c r="D9">
        <v>2</v>
      </c>
      <c r="E9">
        <v>3</v>
      </c>
      <c r="F9">
        <v>0</v>
      </c>
      <c r="G9">
        <v>20</v>
      </c>
    </row>
    <row r="10" spans="1:7" x14ac:dyDescent="0.25">
      <c r="A10" t="s">
        <v>60</v>
      </c>
      <c r="B10">
        <v>9</v>
      </c>
      <c r="C10">
        <v>18</v>
      </c>
      <c r="D10">
        <v>4</v>
      </c>
      <c r="E10">
        <v>4</v>
      </c>
      <c r="F10">
        <v>0</v>
      </c>
      <c r="G10">
        <v>35</v>
      </c>
    </row>
    <row r="11" spans="1:7" x14ac:dyDescent="0.25">
      <c r="A11" t="s">
        <v>61</v>
      </c>
      <c r="B11">
        <v>9</v>
      </c>
      <c r="C11">
        <v>9</v>
      </c>
      <c r="D11">
        <v>1</v>
      </c>
      <c r="E11">
        <v>1</v>
      </c>
      <c r="F11">
        <v>0</v>
      </c>
      <c r="G11">
        <v>20</v>
      </c>
    </row>
    <row r="12" spans="1:7" x14ac:dyDescent="0.25">
      <c r="A12" t="s">
        <v>62</v>
      </c>
      <c r="B12">
        <v>11</v>
      </c>
      <c r="C12">
        <v>13</v>
      </c>
      <c r="D12">
        <v>2</v>
      </c>
      <c r="E12">
        <v>3</v>
      </c>
      <c r="F12">
        <v>0</v>
      </c>
      <c r="G12">
        <v>29</v>
      </c>
    </row>
    <row r="13" spans="1:7" x14ac:dyDescent="0.25">
      <c r="A13" t="s">
        <v>63</v>
      </c>
      <c r="B13">
        <v>12</v>
      </c>
      <c r="C13">
        <v>15</v>
      </c>
      <c r="D13">
        <v>2</v>
      </c>
      <c r="E13">
        <v>6</v>
      </c>
      <c r="F13">
        <v>0</v>
      </c>
      <c r="G13">
        <v>35</v>
      </c>
    </row>
    <row r="14" spans="1:7" x14ac:dyDescent="0.25">
      <c r="A14" t="s">
        <v>64</v>
      </c>
      <c r="B14">
        <v>8</v>
      </c>
      <c r="C14">
        <v>15</v>
      </c>
      <c r="D14">
        <v>6</v>
      </c>
      <c r="E14">
        <v>5</v>
      </c>
      <c r="F14">
        <v>1</v>
      </c>
      <c r="G14">
        <v>35</v>
      </c>
    </row>
    <row r="15" spans="1:7" x14ac:dyDescent="0.25">
      <c r="A15" t="s">
        <v>65</v>
      </c>
      <c r="B15">
        <v>10</v>
      </c>
      <c r="C15">
        <v>9</v>
      </c>
      <c r="D15">
        <v>3</v>
      </c>
      <c r="E15">
        <v>2</v>
      </c>
      <c r="F15">
        <v>0</v>
      </c>
      <c r="G15">
        <v>24</v>
      </c>
    </row>
    <row r="16" spans="1:7" x14ac:dyDescent="0.25">
      <c r="A16" t="s">
        <v>66</v>
      </c>
      <c r="B16">
        <v>13</v>
      </c>
      <c r="C16">
        <v>10</v>
      </c>
      <c r="D16">
        <v>2</v>
      </c>
      <c r="E16">
        <v>4</v>
      </c>
      <c r="F16">
        <v>0</v>
      </c>
      <c r="G16">
        <v>29</v>
      </c>
    </row>
    <row r="17" spans="1:13" x14ac:dyDescent="0.25">
      <c r="A17" t="s">
        <v>67</v>
      </c>
      <c r="B17">
        <v>8</v>
      </c>
      <c r="C17">
        <v>10</v>
      </c>
      <c r="D17">
        <v>8</v>
      </c>
      <c r="E17">
        <v>2</v>
      </c>
      <c r="F17">
        <v>1</v>
      </c>
      <c r="G17">
        <v>29</v>
      </c>
    </row>
    <row r="18" spans="1:13" x14ac:dyDescent="0.25">
      <c r="A18" t="s">
        <v>68</v>
      </c>
      <c r="B18">
        <v>10</v>
      </c>
      <c r="C18">
        <v>17</v>
      </c>
      <c r="D18">
        <v>3</v>
      </c>
      <c r="E18">
        <v>7</v>
      </c>
      <c r="F18">
        <v>0</v>
      </c>
      <c r="G18">
        <v>37</v>
      </c>
    </row>
    <row r="19" spans="1:13" x14ac:dyDescent="0.25">
      <c r="A19" s="7" t="s">
        <v>69</v>
      </c>
      <c r="B19" s="7">
        <v>12</v>
      </c>
      <c r="C19" s="7">
        <v>16</v>
      </c>
      <c r="D19" s="7">
        <v>6</v>
      </c>
      <c r="E19" s="7">
        <v>5</v>
      </c>
      <c r="F19" s="7">
        <v>0</v>
      </c>
      <c r="G19" s="7">
        <v>39</v>
      </c>
      <c r="H19">
        <f>SUM(B2:B19)</f>
        <v>176</v>
      </c>
      <c r="I19">
        <f t="shared" ref="I19:M19" si="0">SUM(C2:C19)</f>
        <v>219</v>
      </c>
      <c r="J19">
        <f t="shared" si="0"/>
        <v>64</v>
      </c>
      <c r="K19">
        <f t="shared" si="0"/>
        <v>53</v>
      </c>
      <c r="L19">
        <f t="shared" si="0"/>
        <v>2</v>
      </c>
      <c r="M19">
        <f t="shared" si="0"/>
        <v>514</v>
      </c>
    </row>
    <row r="20" spans="1:13" x14ac:dyDescent="0.25">
      <c r="A20" t="s">
        <v>70</v>
      </c>
      <c r="B20">
        <v>9</v>
      </c>
      <c r="C20">
        <v>17</v>
      </c>
      <c r="D20">
        <v>3</v>
      </c>
      <c r="E20">
        <v>5</v>
      </c>
      <c r="F20">
        <v>0</v>
      </c>
      <c r="G20">
        <v>34</v>
      </c>
    </row>
    <row r="21" spans="1:13" x14ac:dyDescent="0.25">
      <c r="A21" t="s">
        <v>71</v>
      </c>
      <c r="B21">
        <v>19</v>
      </c>
      <c r="C21">
        <v>15</v>
      </c>
      <c r="D21">
        <v>7</v>
      </c>
      <c r="E21">
        <v>7</v>
      </c>
      <c r="F21">
        <v>0</v>
      </c>
      <c r="G21">
        <v>48</v>
      </c>
    </row>
    <row r="22" spans="1:13" x14ac:dyDescent="0.25">
      <c r="A22" t="s">
        <v>72</v>
      </c>
      <c r="B22">
        <v>8</v>
      </c>
      <c r="C22">
        <v>9</v>
      </c>
      <c r="D22">
        <v>4</v>
      </c>
      <c r="E22">
        <v>7</v>
      </c>
      <c r="F22">
        <v>0</v>
      </c>
      <c r="G22">
        <v>28</v>
      </c>
    </row>
    <row r="23" spans="1:13" x14ac:dyDescent="0.25">
      <c r="A23" t="s">
        <v>73</v>
      </c>
      <c r="B23">
        <v>15</v>
      </c>
      <c r="C23">
        <v>14</v>
      </c>
      <c r="D23">
        <v>3</v>
      </c>
      <c r="E23">
        <v>10</v>
      </c>
      <c r="F23">
        <v>0</v>
      </c>
      <c r="G23">
        <v>42</v>
      </c>
    </row>
    <row r="24" spans="1:13" x14ac:dyDescent="0.25">
      <c r="A24" t="s">
        <v>74</v>
      </c>
      <c r="B24">
        <v>13</v>
      </c>
      <c r="C24">
        <v>14</v>
      </c>
      <c r="D24">
        <v>6</v>
      </c>
      <c r="E24">
        <v>3</v>
      </c>
      <c r="F24">
        <v>0</v>
      </c>
      <c r="G24">
        <v>36</v>
      </c>
    </row>
    <row r="25" spans="1:13" x14ac:dyDescent="0.25">
      <c r="A25" t="s">
        <v>75</v>
      </c>
      <c r="B25">
        <v>11</v>
      </c>
      <c r="C25">
        <v>11</v>
      </c>
      <c r="D25">
        <v>6</v>
      </c>
      <c r="E25">
        <v>5</v>
      </c>
      <c r="F25">
        <v>0</v>
      </c>
      <c r="G25">
        <v>33</v>
      </c>
    </row>
    <row r="26" spans="1:13" x14ac:dyDescent="0.25">
      <c r="A26" t="s">
        <v>76</v>
      </c>
      <c r="B26">
        <v>13</v>
      </c>
      <c r="C26">
        <v>10</v>
      </c>
      <c r="D26">
        <v>6</v>
      </c>
      <c r="E26">
        <v>4</v>
      </c>
      <c r="F26">
        <v>0</v>
      </c>
      <c r="G26">
        <v>33</v>
      </c>
    </row>
    <row r="27" spans="1:13" x14ac:dyDescent="0.25">
      <c r="A27" t="s">
        <v>77</v>
      </c>
      <c r="B27">
        <v>8</v>
      </c>
      <c r="C27">
        <v>13</v>
      </c>
      <c r="D27">
        <v>7</v>
      </c>
      <c r="E27">
        <v>8</v>
      </c>
      <c r="F27">
        <v>0</v>
      </c>
      <c r="G27">
        <v>36</v>
      </c>
    </row>
    <row r="28" spans="1:13" x14ac:dyDescent="0.25">
      <c r="A28" t="s">
        <v>78</v>
      </c>
      <c r="B28">
        <v>11</v>
      </c>
      <c r="C28">
        <v>14</v>
      </c>
      <c r="D28">
        <v>4</v>
      </c>
      <c r="E28">
        <v>7</v>
      </c>
      <c r="F28">
        <v>1</v>
      </c>
      <c r="G28">
        <v>37</v>
      </c>
    </row>
    <row r="29" spans="1:13" x14ac:dyDescent="0.25">
      <c r="A29" t="s">
        <v>79</v>
      </c>
      <c r="B29">
        <v>10</v>
      </c>
      <c r="C29">
        <v>17</v>
      </c>
      <c r="D29">
        <v>3</v>
      </c>
      <c r="E29">
        <v>5</v>
      </c>
      <c r="F29">
        <v>1</v>
      </c>
      <c r="G29">
        <v>36</v>
      </c>
    </row>
    <row r="30" spans="1:13" x14ac:dyDescent="0.25">
      <c r="A30" t="s">
        <v>80</v>
      </c>
      <c r="B30">
        <v>12</v>
      </c>
      <c r="C30">
        <v>15</v>
      </c>
      <c r="D30">
        <v>4</v>
      </c>
      <c r="E30">
        <v>4</v>
      </c>
      <c r="F30">
        <v>0</v>
      </c>
      <c r="G30">
        <v>35</v>
      </c>
    </row>
    <row r="31" spans="1:13" x14ac:dyDescent="0.25">
      <c r="A31" t="s">
        <v>81</v>
      </c>
      <c r="B31">
        <v>8</v>
      </c>
      <c r="C31">
        <v>12</v>
      </c>
      <c r="D31">
        <v>2</v>
      </c>
      <c r="E31">
        <v>8</v>
      </c>
      <c r="F31">
        <v>0</v>
      </c>
      <c r="G31">
        <v>30</v>
      </c>
    </row>
    <row r="32" spans="1:13" x14ac:dyDescent="0.25">
      <c r="A32" t="s">
        <v>82</v>
      </c>
      <c r="B32">
        <v>10</v>
      </c>
      <c r="C32">
        <v>9</v>
      </c>
      <c r="D32">
        <v>1</v>
      </c>
      <c r="E32">
        <v>2</v>
      </c>
      <c r="F32">
        <v>0</v>
      </c>
      <c r="G32">
        <v>22</v>
      </c>
    </row>
    <row r="33" spans="1:13" x14ac:dyDescent="0.25">
      <c r="A33" t="s">
        <v>83</v>
      </c>
      <c r="B33">
        <v>10</v>
      </c>
      <c r="C33">
        <v>10</v>
      </c>
      <c r="D33">
        <v>4</v>
      </c>
      <c r="E33">
        <v>12</v>
      </c>
      <c r="F33">
        <v>1</v>
      </c>
      <c r="G33">
        <v>37</v>
      </c>
    </row>
    <row r="34" spans="1:13" x14ac:dyDescent="0.25">
      <c r="A34" s="7" t="s">
        <v>84</v>
      </c>
      <c r="B34" s="7">
        <v>11</v>
      </c>
      <c r="C34" s="7">
        <v>9</v>
      </c>
      <c r="D34" s="7">
        <v>5</v>
      </c>
      <c r="E34" s="7">
        <v>3</v>
      </c>
      <c r="F34" s="7">
        <v>0</v>
      </c>
      <c r="G34" s="7">
        <v>28</v>
      </c>
      <c r="H34">
        <f>SUM(B34:G34)</f>
        <v>56</v>
      </c>
      <c r="I34">
        <f t="shared" ref="I34:M34" si="1">SUM(C34:H34)</f>
        <v>101</v>
      </c>
      <c r="J34">
        <f t="shared" si="1"/>
        <v>193</v>
      </c>
      <c r="K34">
        <f t="shared" si="1"/>
        <v>381</v>
      </c>
      <c r="L34">
        <f t="shared" si="1"/>
        <v>759</v>
      </c>
      <c r="M34">
        <f t="shared" si="1"/>
        <v>1518</v>
      </c>
    </row>
    <row r="35" spans="1:13" x14ac:dyDescent="0.25">
      <c r="A35" t="s">
        <v>85</v>
      </c>
      <c r="B35">
        <v>15</v>
      </c>
      <c r="C35">
        <v>6</v>
      </c>
      <c r="D35">
        <v>4</v>
      </c>
      <c r="E35">
        <v>7</v>
      </c>
      <c r="F35">
        <v>0</v>
      </c>
      <c r="G35">
        <v>32</v>
      </c>
    </row>
    <row r="36" spans="1:13" x14ac:dyDescent="0.25">
      <c r="A36" t="s">
        <v>86</v>
      </c>
      <c r="B36">
        <v>13</v>
      </c>
      <c r="C36">
        <v>7</v>
      </c>
      <c r="D36">
        <v>4</v>
      </c>
      <c r="E36">
        <v>4</v>
      </c>
      <c r="F36">
        <v>0</v>
      </c>
      <c r="G36">
        <v>28</v>
      </c>
    </row>
    <row r="37" spans="1:13" x14ac:dyDescent="0.25">
      <c r="A37" t="s">
        <v>87</v>
      </c>
      <c r="B37">
        <v>6</v>
      </c>
      <c r="C37">
        <v>10</v>
      </c>
      <c r="D37">
        <v>3</v>
      </c>
      <c r="E37">
        <v>6</v>
      </c>
      <c r="F37">
        <v>0</v>
      </c>
      <c r="G37">
        <v>25</v>
      </c>
    </row>
    <row r="38" spans="1:13" x14ac:dyDescent="0.25">
      <c r="A38" t="s">
        <v>88</v>
      </c>
      <c r="B38">
        <v>14</v>
      </c>
      <c r="C38">
        <v>9</v>
      </c>
      <c r="D38">
        <v>4</v>
      </c>
      <c r="E38">
        <v>9</v>
      </c>
      <c r="F38">
        <v>0</v>
      </c>
      <c r="G38">
        <v>36</v>
      </c>
    </row>
    <row r="39" spans="1:13" x14ac:dyDescent="0.25">
      <c r="A39" t="s">
        <v>89</v>
      </c>
      <c r="B39">
        <v>12</v>
      </c>
      <c r="C39">
        <v>6</v>
      </c>
      <c r="D39">
        <v>2</v>
      </c>
      <c r="E39">
        <v>3</v>
      </c>
      <c r="F39">
        <v>1</v>
      </c>
      <c r="G39">
        <v>24</v>
      </c>
    </row>
    <row r="40" spans="1:13" x14ac:dyDescent="0.25">
      <c r="A40" t="s">
        <v>90</v>
      </c>
      <c r="B40">
        <v>5</v>
      </c>
      <c r="C40">
        <v>3</v>
      </c>
      <c r="D40">
        <v>4</v>
      </c>
      <c r="E40">
        <v>3</v>
      </c>
      <c r="F40">
        <v>0</v>
      </c>
      <c r="G40">
        <v>15</v>
      </c>
    </row>
    <row r="41" spans="1:13" x14ac:dyDescent="0.25">
      <c r="A41" t="s">
        <v>91</v>
      </c>
      <c r="B41">
        <v>7</v>
      </c>
      <c r="C41">
        <v>4</v>
      </c>
      <c r="D41">
        <v>3</v>
      </c>
      <c r="E41">
        <v>0</v>
      </c>
      <c r="F41">
        <v>0</v>
      </c>
      <c r="G41">
        <v>14</v>
      </c>
    </row>
    <row r="42" spans="1:13" x14ac:dyDescent="0.25">
      <c r="A42" t="s">
        <v>92</v>
      </c>
      <c r="B42">
        <v>4</v>
      </c>
      <c r="C42">
        <v>8</v>
      </c>
      <c r="D42">
        <v>2</v>
      </c>
      <c r="E42">
        <v>2</v>
      </c>
      <c r="F42">
        <v>0</v>
      </c>
      <c r="G42">
        <v>16</v>
      </c>
    </row>
    <row r="43" spans="1:13" x14ac:dyDescent="0.25">
      <c r="A43" t="s">
        <v>93</v>
      </c>
      <c r="B43">
        <v>5</v>
      </c>
      <c r="C43">
        <v>4</v>
      </c>
      <c r="D43">
        <v>2</v>
      </c>
      <c r="E43">
        <v>6</v>
      </c>
      <c r="F43">
        <v>0</v>
      </c>
      <c r="G43">
        <v>17</v>
      </c>
    </row>
    <row r="44" spans="1:13" x14ac:dyDescent="0.25">
      <c r="A44" t="s">
        <v>94</v>
      </c>
      <c r="B44">
        <v>5</v>
      </c>
      <c r="C44">
        <v>0</v>
      </c>
      <c r="D44">
        <v>5</v>
      </c>
      <c r="E44">
        <v>3</v>
      </c>
      <c r="F44">
        <v>0</v>
      </c>
      <c r="G44">
        <v>13</v>
      </c>
    </row>
    <row r="45" spans="1:13" x14ac:dyDescent="0.25">
      <c r="A45" t="s">
        <v>95</v>
      </c>
      <c r="B45">
        <v>5</v>
      </c>
      <c r="C45">
        <v>5</v>
      </c>
      <c r="D45">
        <v>1</v>
      </c>
      <c r="E45">
        <v>6</v>
      </c>
      <c r="F45">
        <v>0</v>
      </c>
      <c r="G45">
        <v>17</v>
      </c>
    </row>
    <row r="46" spans="1:13" x14ac:dyDescent="0.25">
      <c r="A46" t="s">
        <v>96</v>
      </c>
      <c r="B46">
        <v>5</v>
      </c>
      <c r="C46">
        <v>4</v>
      </c>
      <c r="D46">
        <v>3</v>
      </c>
      <c r="E46">
        <v>5</v>
      </c>
      <c r="F46">
        <v>0</v>
      </c>
      <c r="G46">
        <v>17</v>
      </c>
    </row>
    <row r="47" spans="1:13" x14ac:dyDescent="0.25">
      <c r="A47" t="s">
        <v>97</v>
      </c>
      <c r="B47">
        <v>6</v>
      </c>
      <c r="C47">
        <v>5</v>
      </c>
      <c r="D47">
        <v>1</v>
      </c>
      <c r="E47">
        <v>2</v>
      </c>
      <c r="F47">
        <v>0</v>
      </c>
      <c r="G47">
        <v>14</v>
      </c>
    </row>
    <row r="48" spans="1:13" x14ac:dyDescent="0.25">
      <c r="A48" t="s">
        <v>98</v>
      </c>
      <c r="B48">
        <v>8</v>
      </c>
      <c r="C48">
        <v>7</v>
      </c>
      <c r="D48">
        <v>0</v>
      </c>
      <c r="E48">
        <v>5</v>
      </c>
      <c r="F48">
        <v>0</v>
      </c>
      <c r="G48">
        <v>20</v>
      </c>
    </row>
    <row r="49" spans="1:13" x14ac:dyDescent="0.25">
      <c r="A49" s="7" t="s">
        <v>99</v>
      </c>
      <c r="B49" s="7">
        <v>2</v>
      </c>
      <c r="C49" s="7">
        <v>5</v>
      </c>
      <c r="D49" s="7">
        <v>3</v>
      </c>
      <c r="E49" s="7">
        <v>2</v>
      </c>
      <c r="F49" s="7">
        <v>0</v>
      </c>
      <c r="G49" s="7">
        <v>12</v>
      </c>
      <c r="H49">
        <f>SUM(B35:B49)</f>
        <v>112</v>
      </c>
      <c r="I49">
        <f t="shared" ref="I49:M49" si="2">SUM(C35:C49)</f>
        <v>83</v>
      </c>
      <c r="J49">
        <f t="shared" si="2"/>
        <v>41</v>
      </c>
      <c r="K49">
        <f t="shared" si="2"/>
        <v>63</v>
      </c>
      <c r="L49">
        <f t="shared" si="2"/>
        <v>1</v>
      </c>
      <c r="M49">
        <f t="shared" si="2"/>
        <v>300</v>
      </c>
    </row>
    <row r="50" spans="1:13" x14ac:dyDescent="0.25">
      <c r="A50" t="s">
        <v>100</v>
      </c>
      <c r="B50">
        <v>4</v>
      </c>
      <c r="C50">
        <v>3</v>
      </c>
      <c r="D50">
        <v>2</v>
      </c>
      <c r="E50">
        <v>5</v>
      </c>
      <c r="F50">
        <v>0</v>
      </c>
      <c r="G50">
        <v>14</v>
      </c>
    </row>
    <row r="51" spans="1:13" x14ac:dyDescent="0.25">
      <c r="A51" t="s">
        <v>101</v>
      </c>
      <c r="B51">
        <v>8</v>
      </c>
      <c r="C51">
        <v>3</v>
      </c>
      <c r="D51">
        <v>1</v>
      </c>
      <c r="E51">
        <v>1</v>
      </c>
      <c r="F51">
        <v>0</v>
      </c>
      <c r="G51">
        <v>13</v>
      </c>
    </row>
    <row r="52" spans="1:13" x14ac:dyDescent="0.25">
      <c r="A52" t="s">
        <v>102</v>
      </c>
      <c r="B52">
        <v>9</v>
      </c>
      <c r="C52">
        <v>4</v>
      </c>
      <c r="D52">
        <v>0</v>
      </c>
      <c r="E52">
        <v>6</v>
      </c>
      <c r="F52">
        <v>0</v>
      </c>
      <c r="G52">
        <v>19</v>
      </c>
    </row>
    <row r="53" spans="1:13" x14ac:dyDescent="0.25">
      <c r="A53" t="s">
        <v>103</v>
      </c>
      <c r="B53">
        <v>1</v>
      </c>
      <c r="C53">
        <v>1</v>
      </c>
      <c r="D53">
        <v>0</v>
      </c>
      <c r="E53">
        <v>2</v>
      </c>
      <c r="F53">
        <v>0</v>
      </c>
      <c r="G53">
        <v>4</v>
      </c>
    </row>
    <row r="54" spans="1:13" x14ac:dyDescent="0.25">
      <c r="A54" t="s">
        <v>104</v>
      </c>
      <c r="B54">
        <v>3</v>
      </c>
      <c r="C54">
        <v>6</v>
      </c>
      <c r="D54">
        <v>4</v>
      </c>
      <c r="E54">
        <v>2</v>
      </c>
      <c r="F54">
        <v>0</v>
      </c>
      <c r="G54">
        <v>15</v>
      </c>
    </row>
    <row r="55" spans="1:13" x14ac:dyDescent="0.25">
      <c r="A55" t="s">
        <v>105</v>
      </c>
      <c r="B55">
        <v>4</v>
      </c>
      <c r="C55">
        <v>2</v>
      </c>
      <c r="D55">
        <v>1</v>
      </c>
      <c r="E55">
        <v>2</v>
      </c>
      <c r="F55">
        <v>0</v>
      </c>
      <c r="G55">
        <v>9</v>
      </c>
    </row>
    <row r="56" spans="1:13" x14ac:dyDescent="0.25">
      <c r="A56" t="s">
        <v>106</v>
      </c>
      <c r="B56">
        <v>5</v>
      </c>
      <c r="C56">
        <v>2</v>
      </c>
      <c r="D56">
        <v>1</v>
      </c>
      <c r="E56">
        <v>1</v>
      </c>
      <c r="F56">
        <v>0</v>
      </c>
      <c r="G56">
        <v>9</v>
      </c>
    </row>
    <row r="57" spans="1:13" x14ac:dyDescent="0.25">
      <c r="A57" t="s">
        <v>107</v>
      </c>
      <c r="B57">
        <v>2</v>
      </c>
      <c r="C57">
        <v>2</v>
      </c>
      <c r="D57">
        <v>1</v>
      </c>
      <c r="E57">
        <v>0</v>
      </c>
      <c r="F57">
        <v>0</v>
      </c>
      <c r="G57">
        <v>5</v>
      </c>
    </row>
    <row r="58" spans="1:13" x14ac:dyDescent="0.25">
      <c r="A58" t="s">
        <v>108</v>
      </c>
      <c r="B58">
        <v>4</v>
      </c>
      <c r="C58">
        <v>4</v>
      </c>
      <c r="D58">
        <v>1</v>
      </c>
      <c r="E58">
        <v>1</v>
      </c>
      <c r="F58">
        <v>0</v>
      </c>
      <c r="G58">
        <v>10</v>
      </c>
    </row>
    <row r="59" spans="1:13" x14ac:dyDescent="0.25">
      <c r="A59" t="s">
        <v>109</v>
      </c>
      <c r="B59">
        <v>7</v>
      </c>
      <c r="C59">
        <v>1</v>
      </c>
      <c r="D59">
        <v>1</v>
      </c>
      <c r="E59">
        <v>2</v>
      </c>
      <c r="F59">
        <v>0</v>
      </c>
      <c r="G59">
        <v>11</v>
      </c>
    </row>
    <row r="60" spans="1:13" x14ac:dyDescent="0.25">
      <c r="A60" t="s">
        <v>110</v>
      </c>
      <c r="B60">
        <v>2</v>
      </c>
      <c r="C60">
        <v>1</v>
      </c>
      <c r="D60">
        <v>0</v>
      </c>
      <c r="E60">
        <v>0</v>
      </c>
      <c r="F60">
        <v>3</v>
      </c>
      <c r="G60">
        <v>6</v>
      </c>
    </row>
    <row r="61" spans="1:13" x14ac:dyDescent="0.25">
      <c r="A61" t="s">
        <v>111</v>
      </c>
      <c r="B61">
        <v>2</v>
      </c>
      <c r="C61">
        <v>5</v>
      </c>
      <c r="D61">
        <v>2</v>
      </c>
      <c r="E61">
        <v>2</v>
      </c>
      <c r="F61">
        <v>0</v>
      </c>
      <c r="G61">
        <v>11</v>
      </c>
    </row>
    <row r="62" spans="1:13" x14ac:dyDescent="0.25">
      <c r="A62" t="s">
        <v>112</v>
      </c>
      <c r="B62">
        <v>4</v>
      </c>
      <c r="C62">
        <v>1</v>
      </c>
      <c r="D62">
        <v>1</v>
      </c>
      <c r="E62">
        <v>2</v>
      </c>
      <c r="F62">
        <v>0</v>
      </c>
      <c r="G62">
        <v>8</v>
      </c>
    </row>
    <row r="63" spans="1:13" x14ac:dyDescent="0.25">
      <c r="A63" t="s">
        <v>113</v>
      </c>
      <c r="B63">
        <v>0</v>
      </c>
      <c r="C63">
        <v>1</v>
      </c>
      <c r="D63">
        <v>0</v>
      </c>
      <c r="E63">
        <v>1</v>
      </c>
      <c r="F63">
        <v>0</v>
      </c>
      <c r="G63">
        <v>2</v>
      </c>
    </row>
    <row r="64" spans="1:13" x14ac:dyDescent="0.25">
      <c r="A64" t="s">
        <v>114</v>
      </c>
      <c r="B64">
        <v>1</v>
      </c>
      <c r="C64">
        <v>2</v>
      </c>
      <c r="D64">
        <v>0</v>
      </c>
      <c r="E64">
        <v>1</v>
      </c>
      <c r="F64">
        <v>0</v>
      </c>
      <c r="G64">
        <v>4</v>
      </c>
    </row>
    <row r="65" spans="1:13" x14ac:dyDescent="0.25">
      <c r="A65" t="s">
        <v>115</v>
      </c>
      <c r="B65">
        <v>0</v>
      </c>
      <c r="C65">
        <v>0</v>
      </c>
      <c r="D65">
        <v>0</v>
      </c>
      <c r="E65">
        <v>2</v>
      </c>
      <c r="F65">
        <v>0</v>
      </c>
      <c r="G65">
        <v>2</v>
      </c>
    </row>
    <row r="66" spans="1:13" x14ac:dyDescent="0.25">
      <c r="A66" t="s">
        <v>116</v>
      </c>
      <c r="B66">
        <v>2</v>
      </c>
      <c r="C66">
        <v>1</v>
      </c>
      <c r="D66">
        <v>1</v>
      </c>
      <c r="E66">
        <v>0</v>
      </c>
      <c r="F66">
        <v>0</v>
      </c>
      <c r="G66">
        <v>4</v>
      </c>
    </row>
    <row r="67" spans="1:13" x14ac:dyDescent="0.25">
      <c r="A67" t="s">
        <v>117</v>
      </c>
      <c r="B67">
        <v>2</v>
      </c>
      <c r="C67">
        <v>0</v>
      </c>
      <c r="D67">
        <v>1</v>
      </c>
      <c r="E67">
        <v>0</v>
      </c>
      <c r="F67">
        <v>0</v>
      </c>
      <c r="G67">
        <v>3</v>
      </c>
    </row>
    <row r="68" spans="1:13" x14ac:dyDescent="0.25">
      <c r="A68" t="s">
        <v>118</v>
      </c>
      <c r="B68">
        <v>0</v>
      </c>
      <c r="C68">
        <v>2</v>
      </c>
      <c r="D68">
        <v>1</v>
      </c>
      <c r="E68">
        <v>0</v>
      </c>
      <c r="F68">
        <v>0</v>
      </c>
      <c r="G68">
        <v>3</v>
      </c>
    </row>
    <row r="69" spans="1:13" x14ac:dyDescent="0.25">
      <c r="A69" t="s">
        <v>119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f>SUM(B50:B69)</f>
        <v>60</v>
      </c>
      <c r="I69">
        <f t="shared" ref="I69:M69" si="3">SUM(C50:C69)</f>
        <v>41</v>
      </c>
      <c r="J69">
        <f t="shared" si="3"/>
        <v>18</v>
      </c>
      <c r="K69">
        <f t="shared" si="3"/>
        <v>30</v>
      </c>
      <c r="L69">
        <f t="shared" si="3"/>
        <v>4</v>
      </c>
      <c r="M69">
        <f t="shared" si="3"/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H11" sqref="H11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6.85546875" customWidth="1"/>
    <col min="8" max="8" width="12.140625" customWidth="1"/>
  </cols>
  <sheetData>
    <row r="1" spans="1:10" x14ac:dyDescent="0.25">
      <c r="A1" s="9" t="s">
        <v>23</v>
      </c>
      <c r="B1" s="9"/>
      <c r="C1" s="9"/>
      <c r="D1" s="9"/>
      <c r="E1" s="9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176</v>
      </c>
      <c r="C4">
        <v>219</v>
      </c>
      <c r="D4">
        <v>64</v>
      </c>
      <c r="E4">
        <v>53</v>
      </c>
      <c r="F4">
        <v>2</v>
      </c>
      <c r="G4">
        <v>514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13" sqref="C13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7.42578125" customWidth="1"/>
    <col min="8" max="8" width="11.28515625" customWidth="1"/>
  </cols>
  <sheetData>
    <row r="1" spans="1:10" x14ac:dyDescent="0.25">
      <c r="A1" s="9" t="s">
        <v>24</v>
      </c>
      <c r="B1" s="9"/>
      <c r="C1" s="9"/>
      <c r="D1" s="9"/>
      <c r="E1" s="9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56</v>
      </c>
      <c r="C4">
        <v>101</v>
      </c>
      <c r="D4">
        <v>193</v>
      </c>
      <c r="E4">
        <v>381</v>
      </c>
      <c r="F4">
        <v>759</v>
      </c>
      <c r="G4">
        <v>1518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H1" sqref="H1:H1048576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5.28515625" customWidth="1"/>
    <col min="8" max="8" width="12" customWidth="1"/>
  </cols>
  <sheetData>
    <row r="1" spans="1:10" x14ac:dyDescent="0.25">
      <c r="A1" s="10" t="s">
        <v>25</v>
      </c>
      <c r="B1" s="10"/>
      <c r="C1" s="10"/>
      <c r="D1" s="10"/>
      <c r="E1" s="10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112</v>
      </c>
      <c r="C4">
        <v>83</v>
      </c>
      <c r="D4">
        <v>41</v>
      </c>
      <c r="E4">
        <v>63</v>
      </c>
      <c r="F4">
        <v>1</v>
      </c>
      <c r="G4">
        <v>300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13" sqref="I13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5" width="18.7109375" bestFit="1" customWidth="1"/>
    <col min="6" max="6" width="7" customWidth="1"/>
    <col min="7" max="7" width="6" customWidth="1"/>
    <col min="8" max="8" width="12.5703125" customWidth="1"/>
  </cols>
  <sheetData>
    <row r="1" spans="1:10" x14ac:dyDescent="0.25">
      <c r="A1" s="10" t="s">
        <v>26</v>
      </c>
      <c r="B1" s="10"/>
      <c r="C1" s="10"/>
      <c r="D1" s="10"/>
      <c r="E1" s="10"/>
    </row>
    <row r="3" spans="1:10" x14ac:dyDescent="0.25">
      <c r="A3" s="3" t="s">
        <v>0</v>
      </c>
      <c r="B3" s="3" t="s">
        <v>15</v>
      </c>
      <c r="C3" s="3" t="s">
        <v>16</v>
      </c>
      <c r="D3" s="3" t="s">
        <v>17</v>
      </c>
      <c r="E3" s="3" t="s">
        <v>17</v>
      </c>
      <c r="F3" s="3" t="s">
        <v>18</v>
      </c>
      <c r="G3" s="3" t="s">
        <v>1</v>
      </c>
      <c r="I3" s="2"/>
      <c r="J3" s="2"/>
    </row>
    <row r="4" spans="1:10" x14ac:dyDescent="0.25">
      <c r="A4" s="5" t="s">
        <v>14</v>
      </c>
      <c r="B4">
        <v>60</v>
      </c>
      <c r="C4">
        <v>41</v>
      </c>
      <c r="D4">
        <v>18</v>
      </c>
      <c r="E4">
        <v>30</v>
      </c>
      <c r="F4">
        <v>4</v>
      </c>
      <c r="G4">
        <v>153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MetaData</vt:lpstr>
      <vt:lpstr>Environics</vt:lpstr>
      <vt:lpstr>Male</vt:lpstr>
      <vt:lpstr>Female</vt:lpstr>
      <vt:lpstr>Sheet2</vt:lpstr>
      <vt:lpstr>18-35</vt:lpstr>
      <vt:lpstr>36-50</vt:lpstr>
      <vt:lpstr>51-65</vt:lpstr>
      <vt:lpstr>66+</vt:lpstr>
      <vt:lpstr>British Columbia</vt:lpstr>
      <vt:lpstr>Alberta</vt:lpstr>
      <vt:lpstr>Saskatchewan</vt:lpstr>
      <vt:lpstr>Manitoba</vt:lpstr>
      <vt:lpstr>Ontario</vt:lpstr>
      <vt:lpstr>Quebec</vt:lpstr>
      <vt:lpstr>New Brunswick</vt:lpstr>
      <vt:lpstr>Nova Scotia</vt:lpstr>
      <vt:lpstr>PEI</vt:lpstr>
      <vt:lpstr>NFLD</vt:lpstr>
      <vt:lpstr>Yukon</vt:lpstr>
      <vt:lpstr>NWT</vt:lpstr>
      <vt:lpstr>Nunavut</vt:lpstr>
      <vt:lpstr>Sheet4</vt:lpstr>
      <vt:lpstr>Center</vt:lpstr>
      <vt:lpstr>West</vt:lpstr>
      <vt:lpstr>Atlantic</vt:lpstr>
      <vt:lpstr>North</vt:lpstr>
      <vt:lpstr>Conservative</vt:lpstr>
      <vt:lpstr>Liberal</vt:lpstr>
      <vt:lpstr>NDP</vt:lpstr>
      <vt:lpstr>Green</vt:lpstr>
      <vt:lpstr>ReformAlliance</vt:lpstr>
      <vt:lpstr>Bloq</vt:lpstr>
      <vt:lpstr>PC</vt:lpstr>
      <vt:lpstr>Other</vt:lpstr>
      <vt:lpstr>Not Voting</vt:lpstr>
    </vt:vector>
  </TitlesOfParts>
  <Company>Conestoga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2018-05-08T19:37:17Z</dcterms:created>
  <dcterms:modified xsi:type="dcterms:W3CDTF">2018-06-19T18:20:58Z</dcterms:modified>
</cp:coreProperties>
</file>