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rigo.jara\Documents\Javier\dgl_practica\Proyecto 2 - docs\data\raw\"/>
    </mc:Choice>
  </mc:AlternateContent>
  <bookViews>
    <workbookView xWindow="0" yWindow="0" windowWidth="20490" windowHeight="6630"/>
  </bookViews>
  <sheets>
    <sheet name="Informe_-1 (37)" sheetId="1" r:id="rId1"/>
  </sheets>
  <definedNames>
    <definedName name="_xlnm._FilterDatabase" localSheetId="0" hidden="1">'Informe_-1 (37)'!$A$1:$N$58</definedName>
  </definedNames>
  <calcPr calcId="162913" iterate="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2" i="1"/>
</calcChain>
</file>

<file path=xl/sharedStrings.xml><?xml version="1.0" encoding="utf-8"?>
<sst xmlns="http://schemas.openxmlformats.org/spreadsheetml/2006/main" count="199" uniqueCount="148">
  <si>
    <t>Número Informe</t>
  </si>
  <si>
    <t>Nombre Cliente</t>
  </si>
  <si>
    <t>Fecha Generación</t>
  </si>
  <si>
    <t>Fecha Publicación</t>
  </si>
  <si>
    <t>Ruta Web</t>
  </si>
  <si>
    <t>Nº Ingreso</t>
  </si>
  <si>
    <t>Nº Ensayo</t>
  </si>
  <si>
    <t>Fecha de Ingreso</t>
  </si>
  <si>
    <t>Fecha de Inicio Primer Ensayo</t>
  </si>
  <si>
    <t>Fecha de Fin Último Ensayo</t>
  </si>
  <si>
    <t>Fecha Elaboración</t>
  </si>
  <si>
    <t>Fecha Revisión</t>
  </si>
  <si>
    <t>Nº 1.661.998-A</t>
  </si>
  <si>
    <t>Acciona Construccion S.A. (Agencia Chile)</t>
  </si>
  <si>
    <t>http://repositorio.idiem.cl/docs/ee7ZkBkLg6</t>
  </si>
  <si>
    <t>Nº 1.661.998-D</t>
  </si>
  <si>
    <t>http://repositorio.idiem.cl/docs/XnyB3R1eA9</t>
  </si>
  <si>
    <t>N°: 1.806.078-A</t>
  </si>
  <si>
    <t>YAMANA GOLD</t>
  </si>
  <si>
    <t>http://repositorio.idiem.cl/docs/XARDaBheu9</t>
  </si>
  <si>
    <t>1.806.078-B</t>
  </si>
  <si>
    <t>http://repositorio.idiem.cl/docs/VBBZomRHQf</t>
  </si>
  <si>
    <t>N°1.820.113-A</t>
  </si>
  <si>
    <t>http://repositorio.idiem.cl/docs/H5HzxEFn23</t>
  </si>
  <si>
    <t>1.806.078-C</t>
  </si>
  <si>
    <t>http://repositorio.idiem.cl/docs/DiQaw2k740</t>
  </si>
  <si>
    <t>ENSAYOS GEOTÉCNICOS GRANDES PARTÍCULAS</t>
  </si>
  <si>
    <t>1.820.150-D</t>
  </si>
  <si>
    <t>http://repositorio.idiem.cl/docs/ddnm1Y72k5</t>
  </si>
  <si>
    <t>---</t>
  </si>
  <si>
    <t>Nº 1.661.998-E</t>
  </si>
  <si>
    <t>http://repositorio.idiem.cl/docs/196cJQBqrf</t>
  </si>
  <si>
    <t>1.820.229-A</t>
  </si>
  <si>
    <t>MN ASESORÍAS Y DESARROLLO DE PROYECTOS LIMITADA</t>
  </si>
  <si>
    <t>http://repositorio.idiem.cl/docs/3pQlmz3lb9</t>
  </si>
  <si>
    <t>ESTUDIO DE FACTIBILIDAD EMBALSE CHILLÁN, COMUNA DE PINTO, REGIÓN DEL ÑUBLE.</t>
  </si>
  <si>
    <t>1.661.998-F</t>
  </si>
  <si>
    <t>http://repositorio.idiem.cl/docs/Yd8BZXZ8uf</t>
  </si>
  <si>
    <t>7° Etapa Peraltamiento Muro Principal y Obras Anexas, CC-012 / Codelco Chile, División El Teniente, Vicepresidencia de Proyectos</t>
  </si>
  <si>
    <t>1.820.246-A</t>
  </si>
  <si>
    <t>ANTOFAGASTA MINERALS - MINERA ANTUCOYA</t>
  </si>
  <si>
    <t>http://repositorio.idiem.cl/docs/ls8DhZaAl0</t>
  </si>
  <si>
    <t>1.820.229-B</t>
  </si>
  <si>
    <t>http://repositorio.idiem.cl/docs/JhHQ2Hddf1</t>
  </si>
  <si>
    <t>N° 1.806.038-E</t>
  </si>
  <si>
    <t>Wood EyI Chile Spa</t>
  </si>
  <si>
    <t>http://repositorio.idiem.cl/docs/iFESX27U43</t>
  </si>
  <si>
    <t>1.820.291-A</t>
  </si>
  <si>
    <t>Stantec Perú</t>
  </si>
  <si>
    <t>http://repositorio.idiem.cl/docs/l9IcCSq7S9</t>
  </si>
  <si>
    <t>Nº 1.806.038-F</t>
  </si>
  <si>
    <t>http://repositorio.idiem.cl/docs/nukwkKHZQ4</t>
  </si>
  <si>
    <t>Nº 1.661.998-G</t>
  </si>
  <si>
    <t>http://repositorio.idiem.cl/docs/tHbdXF7aW3</t>
  </si>
  <si>
    <t>Nº 1.806.038-G</t>
  </si>
  <si>
    <t>http://repositorio.idiem.cl/docs/EFbnJEgWjc</t>
  </si>
  <si>
    <t>Nº 1.661.998-H</t>
  </si>
  <si>
    <t>http://repositorio.idiem.cl/docs/PZHbjSvWBe</t>
  </si>
  <si>
    <t>1.820.229-C</t>
  </si>
  <si>
    <t>http://repositorio.idiem.cl/docs/oTiPmbDmIb</t>
  </si>
  <si>
    <t>1.820.229-E</t>
  </si>
  <si>
    <t>http://repositorio.idiem.cl/docs/WLXib4cVD5</t>
  </si>
  <si>
    <t>1.820.229-F</t>
  </si>
  <si>
    <t>http://repositorio.idiem.cl/docs/p6dDKqpGQ2</t>
  </si>
  <si>
    <t>ESTUDIO DE FACTIBILIDAD EMBALSE CHILLÁN, COMUNA DE PINTO, REGIÓN DEL ÑUBLE</t>
  </si>
  <si>
    <t>Nº 1.661.998-I</t>
  </si>
  <si>
    <t>http://repositorio.idiem.cl/docs/RRrgTbAGKa</t>
  </si>
  <si>
    <t>1.820.246-B</t>
  </si>
  <si>
    <t>http://repositorio.idiem.cl/docs/ipaX7pEjB4</t>
  </si>
  <si>
    <t>ROM ESTÁTICO</t>
  </si>
  <si>
    <t>1.820.246-C</t>
  </si>
  <si>
    <t>http://repositorio.idiem.cl/docs/4QBPYu4hA8</t>
  </si>
  <si>
    <t>1.913.460-A</t>
  </si>
  <si>
    <t>WSP E&amp;I Perú S.A.</t>
  </si>
  <si>
    <t>http://repositorio.idiem.cl/docs/knAe2sYLH9</t>
  </si>
  <si>
    <t>N° 1.661.998-J</t>
  </si>
  <si>
    <t>http://repositorio.idiem.cl/docs/sWE62mxV10</t>
  </si>
  <si>
    <t>2356 (2100)</t>
  </si>
  <si>
    <t>1.820.246-D</t>
  </si>
  <si>
    <t>http://repositorio.idiem.cl/docs/RkhY8LGWU7</t>
  </si>
  <si>
    <t>1.913.460-B</t>
  </si>
  <si>
    <t>http://repositorio.idiem.cl/docs/SbM5iMhjMc</t>
  </si>
  <si>
    <t>1.661.998-K</t>
  </si>
  <si>
    <t>http://repositorio.idiem.cl/docs/eGlxqqgxXc</t>
  </si>
  <si>
    <t>2356(2100)</t>
  </si>
  <si>
    <t>1.820.113-B</t>
  </si>
  <si>
    <t>http://repositorio.idiem.cl/docs/LHudSLtGP1</t>
  </si>
  <si>
    <t>ETAPA PERALTAMIENTO MURO PRINCIPAL Y OBRAS ANEXAS, CC-012 / CODELCO CHILE, DIVISIÓN EL TENIENTE, VICEPRESIDENCIA DE PROYECTOS.</t>
  </si>
  <si>
    <t>1.820.291-B</t>
  </si>
  <si>
    <t>http://repositorio.idiem.cl/docs/h8EIPrKy68</t>
  </si>
  <si>
    <t>ESTUDIOS COMPLEMENTARIOS DE MATERIALES PARA SADDLE DAMS</t>
  </si>
  <si>
    <t>1.913.460-C</t>
  </si>
  <si>
    <t>http://repositorio.idiem.cl/docs/zAxfRDlp38</t>
  </si>
  <si>
    <t>1.820.291-C</t>
  </si>
  <si>
    <t>http://repositorio.idiem.cl/docs/n5Wgklmvyd</t>
  </si>
  <si>
    <t>1.661.998-L</t>
  </si>
  <si>
    <t>http://repositorio.idiem.cl/docs/mBxjKM1AI5</t>
  </si>
  <si>
    <t>7° Etapa Peratamiento Muro Principal y Obras Anexas, CC-012 / Codelco Chile, División El Teniente, Vicepresidencia de Proyectos</t>
  </si>
  <si>
    <t>1.914.482-A_v2</t>
  </si>
  <si>
    <t>http://repositorio.idiem.cl/docs/Kl9kYtB4E9</t>
  </si>
  <si>
    <t>1.820.291-D</t>
  </si>
  <si>
    <t>http://repositorio.idiem.cl/docs/Hr5eXjaK5f</t>
  </si>
  <si>
    <t>1.806.038-D v3</t>
  </si>
  <si>
    <t>http://repositorio.idiem.cl/docs/uCebvpaPtb</t>
  </si>
  <si>
    <t>1.914.449-A</t>
  </si>
  <si>
    <t>Anddes Asociados SAC - Perú</t>
  </si>
  <si>
    <t>http://repositorio.idiem.cl/docs/UnRoyBYXh6</t>
  </si>
  <si>
    <t>1.914.482-B</t>
  </si>
  <si>
    <t>http://repositorio.idiem.cl/docs/XPuuqJSCre</t>
  </si>
  <si>
    <t>1.914.482-B_RevC</t>
  </si>
  <si>
    <t>http://repositorio.idiem.cl/docs/4HNkmyyZ84</t>
  </si>
  <si>
    <t>1.914.482-C_Rev A</t>
  </si>
  <si>
    <t>http://repositorio.idiem.cl/docs/nXuH6ugf16</t>
  </si>
  <si>
    <t>Nº 1.914.644-A</t>
  </si>
  <si>
    <t>MINERACAO MORRO DO IPE</t>
  </si>
  <si>
    <t>http://repositorio.idiem.cl/docs/lwXCUqrCKe</t>
  </si>
  <si>
    <t>1.914.482-C_Rev B</t>
  </si>
  <si>
    <t>http://repositorio.idiem.cl/docs/QPX3kBzDkd</t>
  </si>
  <si>
    <t>1.914.482-D_Rev A</t>
  </si>
  <si>
    <t>http://repositorio.idiem.cl/docs/rw3dVLPP42</t>
  </si>
  <si>
    <t>Nº 1.914.482-E_Rev A</t>
  </si>
  <si>
    <t>http://repositorio.idiem.cl/docs/NevxeClp9a</t>
  </si>
  <si>
    <t>Nº 1.914.482-D_Rev B</t>
  </si>
  <si>
    <t>http://repositorio.idiem.cl/docs/a53b66tQIc</t>
  </si>
  <si>
    <t>1.914.482-E_Rev B</t>
  </si>
  <si>
    <t>http://repositorio.idiem.cl/docs/rPeHc3EwD1</t>
  </si>
  <si>
    <t>1.914.449-B</t>
  </si>
  <si>
    <t>http://repositorio.idiem.cl/docs/wmwZXXguD0</t>
  </si>
  <si>
    <t>1.914.644-B</t>
  </si>
  <si>
    <t>http://repositorio.idiem.cl/docs/gtw3qkiME5</t>
  </si>
  <si>
    <t>1.661.998-C_Rev2</t>
  </si>
  <si>
    <t>http://repositorio.idiem.cl/docs/ottQEN2sb7</t>
  </si>
  <si>
    <t>1.914.482-B_RevD</t>
  </si>
  <si>
    <t>http://repositorio.idiem.cl/docs/j65vDg1o87</t>
  </si>
  <si>
    <t>1.914.482-E_Rev C</t>
  </si>
  <si>
    <t>http://repositorio.idiem.cl/docs/7AcV6taMye</t>
  </si>
  <si>
    <t>1.914.644-C</t>
  </si>
  <si>
    <t>http://repositorio.idiem.cl/docs/yejmA1UHbf</t>
  </si>
  <si>
    <t>Nº 1.661.998-C</t>
  </si>
  <si>
    <t>http://repositorio.idiem.cl/docs/HQeJIrnIH3</t>
  </si>
  <si>
    <t>N° 1.806.038-D</t>
  </si>
  <si>
    <t>http://repositorio.idiem.cl/docs/h7humvsLKb</t>
  </si>
  <si>
    <t>1.806.038-D v2</t>
  </si>
  <si>
    <t>http://repositorio.idiem.cl/docs/Zrst1XdYE8</t>
  </si>
  <si>
    <t>1.914.482-A</t>
  </si>
  <si>
    <t>http://repositorio.idiem.cl/docs/kIrxnyNgC1</t>
  </si>
  <si>
    <t>ingreso - ultimo ensayo</t>
  </si>
  <si>
    <t>primero - ultimo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</si>
</sst>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22" fontId="0" fillId="0" borderId="10" xfId="0" applyNumberFormat="1" applyBorder="1" applyAlignment="1">
      <alignment wrapText="1"/>
    </xf>
    <xf numFmtId="0" fontId="18" fillId="0" borderId="10" xfId="42" applyBorder="1" applyAlignment="1">
      <alignment wrapText="1"/>
    </xf>
    <xf numFmtId="14" fontId="0" fillId="0" borderId="10" xfId="0" applyNumberFormat="1" applyBorder="1" applyAlignment="1">
      <alignment wrapText="1"/>
    </xf>
    <xf numFmtId="0" fontId="16" fillId="0" borderId="11" xfId="0" applyFont="1" applyFill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repositorio.idiem.cl/docs/iFESX27U43" TargetMode="External"/><Relationship Id="rId18" Type="http://schemas.openxmlformats.org/officeDocument/2006/relationships/hyperlink" Target="http://repositorio.idiem.cl/docs/PZHbjSvWBe" TargetMode="External"/><Relationship Id="rId26" Type="http://schemas.openxmlformats.org/officeDocument/2006/relationships/hyperlink" Target="http://repositorio.idiem.cl/docs/sWE62mxV10" TargetMode="External"/><Relationship Id="rId39" Type="http://schemas.openxmlformats.org/officeDocument/2006/relationships/hyperlink" Target="http://repositorio.idiem.cl/docs/XPuuqJSCre" TargetMode="External"/><Relationship Id="rId21" Type="http://schemas.openxmlformats.org/officeDocument/2006/relationships/hyperlink" Target="http://repositorio.idiem.cl/docs/p6dDKqpGQ2" TargetMode="External"/><Relationship Id="rId34" Type="http://schemas.openxmlformats.org/officeDocument/2006/relationships/hyperlink" Target="http://repositorio.idiem.cl/docs/mBxjKM1AI5" TargetMode="External"/><Relationship Id="rId42" Type="http://schemas.openxmlformats.org/officeDocument/2006/relationships/hyperlink" Target="http://repositorio.idiem.cl/docs/lwXCUqrCKe" TargetMode="External"/><Relationship Id="rId47" Type="http://schemas.openxmlformats.org/officeDocument/2006/relationships/hyperlink" Target="http://repositorio.idiem.cl/docs/rPeHc3EwD1" TargetMode="External"/><Relationship Id="rId50" Type="http://schemas.openxmlformats.org/officeDocument/2006/relationships/hyperlink" Target="http://repositorio.idiem.cl/docs/ottQEN2sb7" TargetMode="External"/><Relationship Id="rId55" Type="http://schemas.openxmlformats.org/officeDocument/2006/relationships/hyperlink" Target="http://repositorio.idiem.cl/docs/h7humvsLKb" TargetMode="External"/><Relationship Id="rId7" Type="http://schemas.openxmlformats.org/officeDocument/2006/relationships/hyperlink" Target="http://repositorio.idiem.cl/docs/ddnm1Y72k5" TargetMode="External"/><Relationship Id="rId2" Type="http://schemas.openxmlformats.org/officeDocument/2006/relationships/hyperlink" Target="http://repositorio.idiem.cl/docs/XnyB3R1eA9" TargetMode="External"/><Relationship Id="rId16" Type="http://schemas.openxmlformats.org/officeDocument/2006/relationships/hyperlink" Target="http://repositorio.idiem.cl/docs/tHbdXF7aW3" TargetMode="External"/><Relationship Id="rId29" Type="http://schemas.openxmlformats.org/officeDocument/2006/relationships/hyperlink" Target="http://repositorio.idiem.cl/docs/eGlxqqgxXc" TargetMode="External"/><Relationship Id="rId11" Type="http://schemas.openxmlformats.org/officeDocument/2006/relationships/hyperlink" Target="http://repositorio.idiem.cl/docs/ls8DhZaAl0" TargetMode="External"/><Relationship Id="rId24" Type="http://schemas.openxmlformats.org/officeDocument/2006/relationships/hyperlink" Target="http://repositorio.idiem.cl/docs/4QBPYu4hA8" TargetMode="External"/><Relationship Id="rId32" Type="http://schemas.openxmlformats.org/officeDocument/2006/relationships/hyperlink" Target="http://repositorio.idiem.cl/docs/zAxfRDlp38" TargetMode="External"/><Relationship Id="rId37" Type="http://schemas.openxmlformats.org/officeDocument/2006/relationships/hyperlink" Target="http://repositorio.idiem.cl/docs/uCebvpaPtb" TargetMode="External"/><Relationship Id="rId40" Type="http://schemas.openxmlformats.org/officeDocument/2006/relationships/hyperlink" Target="http://repositorio.idiem.cl/docs/4HNkmyyZ84" TargetMode="External"/><Relationship Id="rId45" Type="http://schemas.openxmlformats.org/officeDocument/2006/relationships/hyperlink" Target="http://repositorio.idiem.cl/docs/NevxeClp9a" TargetMode="External"/><Relationship Id="rId53" Type="http://schemas.openxmlformats.org/officeDocument/2006/relationships/hyperlink" Target="http://repositorio.idiem.cl/docs/yejmA1UHbf" TargetMode="External"/><Relationship Id="rId5" Type="http://schemas.openxmlformats.org/officeDocument/2006/relationships/hyperlink" Target="http://repositorio.idiem.cl/docs/H5HzxEFn23" TargetMode="External"/><Relationship Id="rId19" Type="http://schemas.openxmlformats.org/officeDocument/2006/relationships/hyperlink" Target="http://repositorio.idiem.cl/docs/oTiPmbDmIb" TargetMode="External"/><Relationship Id="rId4" Type="http://schemas.openxmlformats.org/officeDocument/2006/relationships/hyperlink" Target="http://repositorio.idiem.cl/docs/VBBZomRHQf" TargetMode="External"/><Relationship Id="rId9" Type="http://schemas.openxmlformats.org/officeDocument/2006/relationships/hyperlink" Target="http://repositorio.idiem.cl/docs/3pQlmz3lb9" TargetMode="External"/><Relationship Id="rId14" Type="http://schemas.openxmlformats.org/officeDocument/2006/relationships/hyperlink" Target="http://repositorio.idiem.cl/docs/l9IcCSq7S9" TargetMode="External"/><Relationship Id="rId22" Type="http://schemas.openxmlformats.org/officeDocument/2006/relationships/hyperlink" Target="http://repositorio.idiem.cl/docs/RRrgTbAGKa" TargetMode="External"/><Relationship Id="rId27" Type="http://schemas.openxmlformats.org/officeDocument/2006/relationships/hyperlink" Target="http://repositorio.idiem.cl/docs/RkhY8LGWU7" TargetMode="External"/><Relationship Id="rId30" Type="http://schemas.openxmlformats.org/officeDocument/2006/relationships/hyperlink" Target="http://repositorio.idiem.cl/docs/LHudSLtGP1" TargetMode="External"/><Relationship Id="rId35" Type="http://schemas.openxmlformats.org/officeDocument/2006/relationships/hyperlink" Target="http://repositorio.idiem.cl/docs/Kl9kYtB4E9" TargetMode="External"/><Relationship Id="rId43" Type="http://schemas.openxmlformats.org/officeDocument/2006/relationships/hyperlink" Target="http://repositorio.idiem.cl/docs/QPX3kBzDkd" TargetMode="External"/><Relationship Id="rId48" Type="http://schemas.openxmlformats.org/officeDocument/2006/relationships/hyperlink" Target="http://repositorio.idiem.cl/docs/wmwZXXguD0" TargetMode="External"/><Relationship Id="rId56" Type="http://schemas.openxmlformats.org/officeDocument/2006/relationships/hyperlink" Target="http://repositorio.idiem.cl/docs/Zrst1XdYE8" TargetMode="External"/><Relationship Id="rId8" Type="http://schemas.openxmlformats.org/officeDocument/2006/relationships/hyperlink" Target="http://repositorio.idiem.cl/docs/196cJQBqrf" TargetMode="External"/><Relationship Id="rId51" Type="http://schemas.openxmlformats.org/officeDocument/2006/relationships/hyperlink" Target="http://repositorio.idiem.cl/docs/j65vDg1o87" TargetMode="External"/><Relationship Id="rId3" Type="http://schemas.openxmlformats.org/officeDocument/2006/relationships/hyperlink" Target="http://repositorio.idiem.cl/docs/XARDaBheu9" TargetMode="External"/><Relationship Id="rId12" Type="http://schemas.openxmlformats.org/officeDocument/2006/relationships/hyperlink" Target="http://repositorio.idiem.cl/docs/JhHQ2Hddf1" TargetMode="External"/><Relationship Id="rId17" Type="http://schemas.openxmlformats.org/officeDocument/2006/relationships/hyperlink" Target="http://repositorio.idiem.cl/docs/EFbnJEgWjc" TargetMode="External"/><Relationship Id="rId25" Type="http://schemas.openxmlformats.org/officeDocument/2006/relationships/hyperlink" Target="http://repositorio.idiem.cl/docs/knAe2sYLH9" TargetMode="External"/><Relationship Id="rId33" Type="http://schemas.openxmlformats.org/officeDocument/2006/relationships/hyperlink" Target="http://repositorio.idiem.cl/docs/n5Wgklmvyd" TargetMode="External"/><Relationship Id="rId38" Type="http://schemas.openxmlformats.org/officeDocument/2006/relationships/hyperlink" Target="http://repositorio.idiem.cl/docs/UnRoyBYXh6" TargetMode="External"/><Relationship Id="rId46" Type="http://schemas.openxmlformats.org/officeDocument/2006/relationships/hyperlink" Target="http://repositorio.idiem.cl/docs/a53b66tQIc" TargetMode="External"/><Relationship Id="rId20" Type="http://schemas.openxmlformats.org/officeDocument/2006/relationships/hyperlink" Target="http://repositorio.idiem.cl/docs/WLXib4cVD5" TargetMode="External"/><Relationship Id="rId41" Type="http://schemas.openxmlformats.org/officeDocument/2006/relationships/hyperlink" Target="http://repositorio.idiem.cl/docs/nXuH6ugf16" TargetMode="External"/><Relationship Id="rId54" Type="http://schemas.openxmlformats.org/officeDocument/2006/relationships/hyperlink" Target="http://repositorio.idiem.cl/docs/HQeJIrnIH3" TargetMode="External"/><Relationship Id="rId1" Type="http://schemas.openxmlformats.org/officeDocument/2006/relationships/hyperlink" Target="http://repositorio.idiem.cl/docs/ee7ZkBkLg6" TargetMode="External"/><Relationship Id="rId6" Type="http://schemas.openxmlformats.org/officeDocument/2006/relationships/hyperlink" Target="http://repositorio.idiem.cl/docs/DiQaw2k740" TargetMode="External"/><Relationship Id="rId15" Type="http://schemas.openxmlformats.org/officeDocument/2006/relationships/hyperlink" Target="http://repositorio.idiem.cl/docs/nukwkKHZQ4" TargetMode="External"/><Relationship Id="rId23" Type="http://schemas.openxmlformats.org/officeDocument/2006/relationships/hyperlink" Target="http://repositorio.idiem.cl/docs/ipaX7pEjB4" TargetMode="External"/><Relationship Id="rId28" Type="http://schemas.openxmlformats.org/officeDocument/2006/relationships/hyperlink" Target="http://repositorio.idiem.cl/docs/SbM5iMhjMc" TargetMode="External"/><Relationship Id="rId36" Type="http://schemas.openxmlformats.org/officeDocument/2006/relationships/hyperlink" Target="http://repositorio.idiem.cl/docs/Hr5eXjaK5f" TargetMode="External"/><Relationship Id="rId49" Type="http://schemas.openxmlformats.org/officeDocument/2006/relationships/hyperlink" Target="http://repositorio.idiem.cl/docs/gtw3qkiME5" TargetMode="External"/><Relationship Id="rId57" Type="http://schemas.openxmlformats.org/officeDocument/2006/relationships/hyperlink" Target="http://repositorio.idiem.cl/docs/kIrxnyNgC1" TargetMode="External"/><Relationship Id="rId10" Type="http://schemas.openxmlformats.org/officeDocument/2006/relationships/hyperlink" Target="http://repositorio.idiem.cl/docs/Yd8BZXZ8uf" TargetMode="External"/><Relationship Id="rId31" Type="http://schemas.openxmlformats.org/officeDocument/2006/relationships/hyperlink" Target="http://repositorio.idiem.cl/docs/h8EIPrKy68" TargetMode="External"/><Relationship Id="rId44" Type="http://schemas.openxmlformats.org/officeDocument/2006/relationships/hyperlink" Target="http://repositorio.idiem.cl/docs/rw3dVLPP42" TargetMode="External"/><Relationship Id="rId52" Type="http://schemas.openxmlformats.org/officeDocument/2006/relationships/hyperlink" Target="http://repositorio.idiem.cl/docs/7AcV6taMy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showGridLines="0" tabSelected="1" workbookViewId="0">
      <selection sqref="A1:XFD1048576"/>
    </sheetView>
  </sheetViews>
  <sheetFormatPr baseColWidth="10" defaultRowHeight="15" x14ac:dyDescent="0.25"/>
  <cols>
    <col min="1" max="1" width="19.85546875" bestFit="1" customWidth="1"/>
    <col min="2" max="2" width="45.7109375" bestFit="1" customWidth="1"/>
    <col min="3" max="3" width="17" bestFit="1" customWidth="1"/>
    <col min="4" max="4" width="16.85546875" bestFit="1" customWidth="1"/>
    <col min="5" max="5" width="43.7109375" bestFit="1" customWidth="1"/>
    <col min="6" max="6" width="10.85546875" bestFit="1" customWidth="1"/>
    <col min="7" max="7" width="10" bestFit="1" customWidth="1"/>
    <col min="8" max="8" width="15.85546875" bestFit="1" customWidth="1"/>
    <col min="9" max="9" width="27.5703125" bestFit="1" customWidth="1"/>
    <col min="10" max="10" width="25.42578125" bestFit="1" customWidth="1"/>
    <col min="11" max="11" width="17" bestFit="1" customWidth="1"/>
    <col min="12" max="12" width="45.7109375" bestFit="1" customWidth="1"/>
  </cols>
  <sheetData>
    <row r="1" spans="1:14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146</v>
      </c>
      <c r="N1" s="6" t="s">
        <v>147</v>
      </c>
    </row>
    <row r="2" spans="1:14" x14ac:dyDescent="0.25">
      <c r="A2" s="2" t="s">
        <v>12</v>
      </c>
      <c r="B2" s="2" t="s">
        <v>13</v>
      </c>
      <c r="C2" s="3">
        <v>44792.681030092594</v>
      </c>
      <c r="D2" s="3">
        <v>44792.760335648149</v>
      </c>
      <c r="E2" s="4" t="s">
        <v>14</v>
      </c>
      <c r="F2" s="2">
        <v>2100</v>
      </c>
      <c r="G2" s="2"/>
      <c r="H2" s="5">
        <v>44725</v>
      </c>
      <c r="I2" s="5">
        <v>44741</v>
      </c>
      <c r="J2" s="5">
        <v>44788</v>
      </c>
      <c r="K2" s="5">
        <v>44792</v>
      </c>
      <c r="L2" s="5">
        <v>44792</v>
      </c>
      <c r="M2">
        <f>J2-H2</f>
        <v>63</v>
      </c>
      <c r="N2">
        <f>J2-I2</f>
        <v>47</v>
      </c>
    </row>
    <row r="3" spans="1:14" x14ac:dyDescent="0.25">
      <c r="A3" s="2" t="s">
        <v>15</v>
      </c>
      <c r="B3" s="2" t="s">
        <v>13</v>
      </c>
      <c r="C3" s="3">
        <v>44894.506874999999</v>
      </c>
      <c r="D3" s="3">
        <v>44894.539780092593</v>
      </c>
      <c r="E3" s="4" t="s">
        <v>16</v>
      </c>
      <c r="F3" s="2">
        <v>2100</v>
      </c>
      <c r="G3" s="2"/>
      <c r="H3" s="5">
        <v>44725</v>
      </c>
      <c r="I3" s="5">
        <v>44869</v>
      </c>
      <c r="J3" s="5">
        <v>44872</v>
      </c>
      <c r="K3" s="5">
        <v>44894</v>
      </c>
      <c r="L3" s="5">
        <v>44894</v>
      </c>
      <c r="M3">
        <f t="shared" ref="M3:M58" si="0">J3-H3</f>
        <v>147</v>
      </c>
      <c r="N3">
        <f t="shared" ref="N3:N58" si="1">J3-I3</f>
        <v>3</v>
      </c>
    </row>
    <row r="4" spans="1:14" x14ac:dyDescent="0.25">
      <c r="A4" s="2" t="s">
        <v>17</v>
      </c>
      <c r="B4" s="2" t="s">
        <v>18</v>
      </c>
      <c r="C4" s="3">
        <v>44909.367986111109</v>
      </c>
      <c r="D4" s="3">
        <v>44909.429525462961</v>
      </c>
      <c r="E4" s="4" t="s">
        <v>19</v>
      </c>
      <c r="F4" s="2">
        <v>2220</v>
      </c>
      <c r="G4" s="2"/>
      <c r="H4" s="5">
        <v>44795</v>
      </c>
      <c r="I4" s="5">
        <v>44852</v>
      </c>
      <c r="J4" s="5">
        <v>44883</v>
      </c>
      <c r="K4" s="5">
        <v>44908</v>
      </c>
      <c r="L4" s="5">
        <v>44908</v>
      </c>
      <c r="M4">
        <f t="shared" si="0"/>
        <v>88</v>
      </c>
      <c r="N4">
        <f t="shared" si="1"/>
        <v>31</v>
      </c>
    </row>
    <row r="5" spans="1:14" x14ac:dyDescent="0.25">
      <c r="A5" s="2" t="s">
        <v>20</v>
      </c>
      <c r="B5" s="2" t="s">
        <v>18</v>
      </c>
      <c r="C5" s="3">
        <v>44964.699826388889</v>
      </c>
      <c r="D5" s="3">
        <v>44964.702210648145</v>
      </c>
      <c r="E5" s="4" t="s">
        <v>21</v>
      </c>
      <c r="F5" s="2">
        <v>2220</v>
      </c>
      <c r="G5" s="2"/>
      <c r="H5" s="5">
        <v>44795</v>
      </c>
      <c r="I5" s="5">
        <v>44908</v>
      </c>
      <c r="J5" s="5">
        <v>44939</v>
      </c>
      <c r="K5" s="5">
        <v>44956</v>
      </c>
      <c r="L5" s="5">
        <v>44960</v>
      </c>
      <c r="M5">
        <f t="shared" si="0"/>
        <v>144</v>
      </c>
      <c r="N5">
        <f t="shared" si="1"/>
        <v>31</v>
      </c>
    </row>
    <row r="6" spans="1:14" x14ac:dyDescent="0.25">
      <c r="A6" s="2" t="s">
        <v>22</v>
      </c>
      <c r="B6" s="2" t="s">
        <v>13</v>
      </c>
      <c r="C6" s="3">
        <v>44974.409826388888</v>
      </c>
      <c r="D6" s="3">
        <v>44974.439560185187</v>
      </c>
      <c r="E6" s="4" t="s">
        <v>23</v>
      </c>
      <c r="F6" s="2">
        <v>2503</v>
      </c>
      <c r="G6" s="2"/>
      <c r="H6" s="5">
        <v>44952</v>
      </c>
      <c r="I6" s="5">
        <v>44966</v>
      </c>
      <c r="J6" s="5">
        <v>44970</v>
      </c>
      <c r="K6" s="5">
        <v>44974</v>
      </c>
      <c r="L6" s="5">
        <v>44974</v>
      </c>
      <c r="M6">
        <f t="shared" si="0"/>
        <v>18</v>
      </c>
      <c r="N6">
        <f t="shared" si="1"/>
        <v>4</v>
      </c>
    </row>
    <row r="7" spans="1:14" x14ac:dyDescent="0.25">
      <c r="A7" s="2" t="s">
        <v>24</v>
      </c>
      <c r="B7" s="2" t="s">
        <v>18</v>
      </c>
      <c r="C7" s="3">
        <v>44974.729687500003</v>
      </c>
      <c r="D7" s="3">
        <v>44980.739629629628</v>
      </c>
      <c r="E7" s="4" t="s">
        <v>25</v>
      </c>
      <c r="F7" s="2">
        <v>2220</v>
      </c>
      <c r="G7" s="2"/>
      <c r="H7" s="5">
        <v>45160</v>
      </c>
      <c r="I7" s="5">
        <v>44963</v>
      </c>
      <c r="J7" s="5">
        <v>44974</v>
      </c>
      <c r="K7" s="5">
        <v>44974</v>
      </c>
      <c r="L7" s="2" t="s">
        <v>26</v>
      </c>
      <c r="M7">
        <f t="shared" si="0"/>
        <v>-186</v>
      </c>
      <c r="N7">
        <f t="shared" si="1"/>
        <v>11</v>
      </c>
    </row>
    <row r="8" spans="1:14" x14ac:dyDescent="0.25">
      <c r="A8" s="2" t="s">
        <v>27</v>
      </c>
      <c r="B8" s="2" t="s">
        <v>18</v>
      </c>
      <c r="C8" s="3">
        <v>44987.399641203701</v>
      </c>
      <c r="D8" s="3">
        <v>44987.401319444441</v>
      </c>
      <c r="E8" s="4" t="s">
        <v>28</v>
      </c>
      <c r="F8" s="2">
        <v>2220</v>
      </c>
      <c r="G8" s="2" t="s">
        <v>29</v>
      </c>
      <c r="H8" s="5">
        <v>44795</v>
      </c>
      <c r="I8" s="5">
        <v>44867</v>
      </c>
      <c r="J8" s="5">
        <v>44974</v>
      </c>
      <c r="K8" s="5">
        <v>44985</v>
      </c>
      <c r="L8" s="5">
        <v>44986</v>
      </c>
      <c r="M8">
        <f t="shared" si="0"/>
        <v>179</v>
      </c>
      <c r="N8">
        <f t="shared" si="1"/>
        <v>107</v>
      </c>
    </row>
    <row r="9" spans="1:14" x14ac:dyDescent="0.25">
      <c r="A9" s="2" t="s">
        <v>30</v>
      </c>
      <c r="B9" s="2" t="s">
        <v>13</v>
      </c>
      <c r="C9" s="3">
        <v>45007.588310185187</v>
      </c>
      <c r="D9" s="3">
        <v>45007.636956018519</v>
      </c>
      <c r="E9" s="4" t="s">
        <v>31</v>
      </c>
      <c r="F9" s="2">
        <v>2100</v>
      </c>
      <c r="G9" s="2"/>
      <c r="H9" s="5">
        <v>44725</v>
      </c>
      <c r="I9" s="5">
        <v>44991</v>
      </c>
      <c r="J9" s="5">
        <v>45003</v>
      </c>
      <c r="K9" s="5">
        <v>45007</v>
      </c>
      <c r="L9" s="5">
        <v>45007</v>
      </c>
      <c r="M9">
        <f t="shared" si="0"/>
        <v>278</v>
      </c>
      <c r="N9">
        <f t="shared" si="1"/>
        <v>12</v>
      </c>
    </row>
    <row r="10" spans="1:14" ht="30" x14ac:dyDescent="0.25">
      <c r="A10" s="2" t="s">
        <v>32</v>
      </c>
      <c r="B10" s="2" t="s">
        <v>33</v>
      </c>
      <c r="C10" s="3">
        <v>45030.711134259262</v>
      </c>
      <c r="D10" s="3">
        <v>45030.724999999999</v>
      </c>
      <c r="E10" s="4" t="s">
        <v>34</v>
      </c>
      <c r="F10" s="2">
        <v>2552</v>
      </c>
      <c r="G10" s="2"/>
      <c r="H10" s="5">
        <v>44974</v>
      </c>
      <c r="I10" s="5">
        <v>44998</v>
      </c>
      <c r="J10" s="5">
        <v>45026</v>
      </c>
      <c r="K10" s="5">
        <v>45030</v>
      </c>
      <c r="L10" s="2" t="s">
        <v>35</v>
      </c>
      <c r="M10">
        <f t="shared" si="0"/>
        <v>52</v>
      </c>
      <c r="N10">
        <f t="shared" si="1"/>
        <v>28</v>
      </c>
    </row>
    <row r="11" spans="1:14" ht="45" x14ac:dyDescent="0.25">
      <c r="A11" s="2" t="s">
        <v>36</v>
      </c>
      <c r="B11" s="2" t="s">
        <v>13</v>
      </c>
      <c r="C11" s="3">
        <v>45034.543865740743</v>
      </c>
      <c r="D11" s="3">
        <v>45035.449479166666</v>
      </c>
      <c r="E11" s="4" t="s">
        <v>37</v>
      </c>
      <c r="F11" s="2">
        <v>2100</v>
      </c>
      <c r="G11" s="2"/>
      <c r="H11" s="5">
        <v>45090</v>
      </c>
      <c r="I11" s="5">
        <v>45020</v>
      </c>
      <c r="J11" s="5">
        <v>45033</v>
      </c>
      <c r="K11" s="5">
        <v>45034</v>
      </c>
      <c r="L11" s="2" t="s">
        <v>38</v>
      </c>
      <c r="M11">
        <f t="shared" si="0"/>
        <v>-57</v>
      </c>
      <c r="N11">
        <f t="shared" si="1"/>
        <v>13</v>
      </c>
    </row>
    <row r="12" spans="1:14" x14ac:dyDescent="0.25">
      <c r="A12" s="2" t="s">
        <v>39</v>
      </c>
      <c r="B12" s="2" t="s">
        <v>40</v>
      </c>
      <c r="C12" s="3">
        <v>45043.605312500003</v>
      </c>
      <c r="D12" s="3">
        <v>45044.468715277777</v>
      </c>
      <c r="E12" s="4" t="s">
        <v>41</v>
      </c>
      <c r="F12" s="2">
        <v>2497</v>
      </c>
      <c r="G12" s="2"/>
      <c r="H12" s="5">
        <v>44935</v>
      </c>
      <c r="I12" s="5">
        <v>45026</v>
      </c>
      <c r="J12" s="5">
        <v>45041</v>
      </c>
      <c r="K12" s="5">
        <v>45042</v>
      </c>
      <c r="L12" s="5">
        <v>45043</v>
      </c>
      <c r="M12">
        <f t="shared" si="0"/>
        <v>106</v>
      </c>
      <c r="N12">
        <f t="shared" si="1"/>
        <v>15</v>
      </c>
    </row>
    <row r="13" spans="1:14" ht="30" x14ac:dyDescent="0.25">
      <c r="A13" s="2" t="s">
        <v>42</v>
      </c>
      <c r="B13" s="2" t="s">
        <v>33</v>
      </c>
      <c r="C13" s="3">
        <v>45044.617118055554</v>
      </c>
      <c r="D13" s="3">
        <v>45049.539918981478</v>
      </c>
      <c r="E13" s="4" t="s">
        <v>43</v>
      </c>
      <c r="F13" s="2">
        <v>2552</v>
      </c>
      <c r="G13" s="2"/>
      <c r="H13" s="5">
        <v>44974</v>
      </c>
      <c r="I13" s="5">
        <v>45026</v>
      </c>
      <c r="J13" s="5">
        <v>45041</v>
      </c>
      <c r="K13" s="5">
        <v>45044</v>
      </c>
      <c r="L13" s="2" t="s">
        <v>35</v>
      </c>
      <c r="M13">
        <f t="shared" si="0"/>
        <v>67</v>
      </c>
      <c r="N13">
        <f t="shared" si="1"/>
        <v>15</v>
      </c>
    </row>
    <row r="14" spans="1:14" x14ac:dyDescent="0.25">
      <c r="A14" s="2" t="s">
        <v>44</v>
      </c>
      <c r="B14" s="2" t="s">
        <v>45</v>
      </c>
      <c r="C14" s="3">
        <v>45044.655416666668</v>
      </c>
      <c r="D14" s="3">
        <v>45044.70275462963</v>
      </c>
      <c r="E14" s="4" t="s">
        <v>46</v>
      </c>
      <c r="F14" s="2">
        <v>2218</v>
      </c>
      <c r="G14" s="2"/>
      <c r="H14" s="5">
        <v>44795</v>
      </c>
      <c r="I14" s="5">
        <v>45019</v>
      </c>
      <c r="J14" s="5">
        <v>45042</v>
      </c>
      <c r="K14" s="5">
        <v>45044</v>
      </c>
      <c r="L14" s="5">
        <v>45044</v>
      </c>
      <c r="M14">
        <f t="shared" si="0"/>
        <v>247</v>
      </c>
      <c r="N14">
        <f t="shared" si="1"/>
        <v>23</v>
      </c>
    </row>
    <row r="15" spans="1:14" x14ac:dyDescent="0.25">
      <c r="A15" s="2" t="s">
        <v>47</v>
      </c>
      <c r="B15" s="2" t="s">
        <v>48</v>
      </c>
      <c r="C15" s="3">
        <v>45070.526261574072</v>
      </c>
      <c r="D15" s="3">
        <v>45071.401145833333</v>
      </c>
      <c r="E15" s="4" t="s">
        <v>49</v>
      </c>
      <c r="F15" s="2">
        <v>2602</v>
      </c>
      <c r="G15" s="2"/>
      <c r="H15" s="5">
        <v>44999</v>
      </c>
      <c r="I15" s="5">
        <v>45033</v>
      </c>
      <c r="J15" s="5">
        <v>45065</v>
      </c>
      <c r="K15" s="5">
        <v>45068</v>
      </c>
      <c r="L15" s="5">
        <v>45069</v>
      </c>
      <c r="M15">
        <f t="shared" si="0"/>
        <v>66</v>
      </c>
      <c r="N15">
        <f t="shared" si="1"/>
        <v>32</v>
      </c>
    </row>
    <row r="16" spans="1:14" x14ac:dyDescent="0.25">
      <c r="A16" s="2" t="s">
        <v>50</v>
      </c>
      <c r="B16" s="2" t="s">
        <v>45</v>
      </c>
      <c r="C16" s="3">
        <v>45084.531342592592</v>
      </c>
      <c r="D16" s="3">
        <v>45084.593263888892</v>
      </c>
      <c r="E16" s="4" t="s">
        <v>51</v>
      </c>
      <c r="F16" s="2">
        <v>2218</v>
      </c>
      <c r="G16" s="2"/>
      <c r="H16" s="5">
        <v>44795</v>
      </c>
      <c r="I16" s="5">
        <v>45048</v>
      </c>
      <c r="J16" s="5">
        <v>45076</v>
      </c>
      <c r="K16" s="5">
        <v>45084</v>
      </c>
      <c r="L16" s="5">
        <v>45084</v>
      </c>
      <c r="M16">
        <f t="shared" si="0"/>
        <v>281</v>
      </c>
      <c r="N16">
        <f t="shared" si="1"/>
        <v>28</v>
      </c>
    </row>
    <row r="17" spans="1:14" x14ac:dyDescent="0.25">
      <c r="A17" s="2" t="s">
        <v>52</v>
      </c>
      <c r="B17" s="2" t="s">
        <v>13</v>
      </c>
      <c r="C17" s="3">
        <v>45091.464918981481</v>
      </c>
      <c r="D17" s="3">
        <v>45091.598749999997</v>
      </c>
      <c r="E17" s="4" t="s">
        <v>53</v>
      </c>
      <c r="F17" s="2">
        <v>2100</v>
      </c>
      <c r="G17" s="2"/>
      <c r="H17" s="5">
        <v>44725</v>
      </c>
      <c r="I17" s="5">
        <v>45068</v>
      </c>
      <c r="J17" s="5">
        <v>45084</v>
      </c>
      <c r="K17" s="5">
        <v>45091</v>
      </c>
      <c r="L17" s="5">
        <v>45091</v>
      </c>
      <c r="M17">
        <f t="shared" si="0"/>
        <v>359</v>
      </c>
      <c r="N17">
        <f t="shared" si="1"/>
        <v>16</v>
      </c>
    </row>
    <row r="18" spans="1:14" x14ac:dyDescent="0.25">
      <c r="A18" s="2" t="s">
        <v>54</v>
      </c>
      <c r="B18" s="2" t="s">
        <v>45</v>
      </c>
      <c r="C18" s="3">
        <v>45110.524027777778</v>
      </c>
      <c r="D18" s="3">
        <v>45113.334722222222</v>
      </c>
      <c r="E18" s="4" t="s">
        <v>55</v>
      </c>
      <c r="F18" s="2">
        <v>2218</v>
      </c>
      <c r="G18" s="2"/>
      <c r="H18" s="5">
        <v>44795</v>
      </c>
      <c r="I18" s="5">
        <v>45026</v>
      </c>
      <c r="J18" s="5">
        <v>45104</v>
      </c>
      <c r="K18" s="5">
        <v>45110</v>
      </c>
      <c r="L18" s="5">
        <v>45111</v>
      </c>
      <c r="M18">
        <f t="shared" si="0"/>
        <v>309</v>
      </c>
      <c r="N18">
        <f t="shared" si="1"/>
        <v>78</v>
      </c>
    </row>
    <row r="19" spans="1:14" x14ac:dyDescent="0.25">
      <c r="A19" s="2" t="s">
        <v>56</v>
      </c>
      <c r="B19" s="2" t="s">
        <v>13</v>
      </c>
      <c r="C19" s="3">
        <v>45113.533888888887</v>
      </c>
      <c r="D19" s="3">
        <v>45113.591631944444</v>
      </c>
      <c r="E19" s="4" t="s">
        <v>57</v>
      </c>
      <c r="F19" s="2">
        <v>2356</v>
      </c>
      <c r="G19" s="2"/>
      <c r="H19" s="5">
        <v>44874</v>
      </c>
      <c r="I19" s="5">
        <v>45078</v>
      </c>
      <c r="J19" s="5">
        <v>45110</v>
      </c>
      <c r="K19" s="5">
        <v>45113</v>
      </c>
      <c r="L19" s="5">
        <v>45113</v>
      </c>
      <c r="M19">
        <f t="shared" si="0"/>
        <v>236</v>
      </c>
      <c r="N19">
        <f t="shared" si="1"/>
        <v>32</v>
      </c>
    </row>
    <row r="20" spans="1:14" ht="30" x14ac:dyDescent="0.25">
      <c r="A20" s="2" t="s">
        <v>58</v>
      </c>
      <c r="B20" s="2" t="s">
        <v>33</v>
      </c>
      <c r="C20" s="3">
        <v>45114.738032407404</v>
      </c>
      <c r="D20" s="3">
        <v>45114.74454861111</v>
      </c>
      <c r="E20" s="4" t="s">
        <v>59</v>
      </c>
      <c r="F20" s="2">
        <v>2552</v>
      </c>
      <c r="G20" s="2"/>
      <c r="H20" s="5">
        <v>44974</v>
      </c>
      <c r="I20" s="5">
        <v>45110</v>
      </c>
      <c r="J20" s="5">
        <v>45114</v>
      </c>
      <c r="K20" s="5">
        <v>45114</v>
      </c>
      <c r="L20" s="2" t="s">
        <v>35</v>
      </c>
      <c r="M20">
        <f t="shared" si="0"/>
        <v>140</v>
      </c>
      <c r="N20">
        <f t="shared" si="1"/>
        <v>4</v>
      </c>
    </row>
    <row r="21" spans="1:14" ht="30" x14ac:dyDescent="0.25">
      <c r="A21" s="2" t="s">
        <v>60</v>
      </c>
      <c r="B21" s="2" t="s">
        <v>33</v>
      </c>
      <c r="C21" s="3">
        <v>45120.511550925927</v>
      </c>
      <c r="D21" s="3">
        <v>45121.430138888885</v>
      </c>
      <c r="E21" s="4" t="s">
        <v>61</v>
      </c>
      <c r="F21" s="2">
        <v>2552</v>
      </c>
      <c r="G21" s="2"/>
      <c r="H21" s="5">
        <v>44974</v>
      </c>
      <c r="I21" s="5">
        <v>45114</v>
      </c>
      <c r="J21" s="5">
        <v>45119</v>
      </c>
      <c r="K21" s="5">
        <v>45119</v>
      </c>
      <c r="L21" s="5">
        <v>45120</v>
      </c>
      <c r="M21">
        <f t="shared" si="0"/>
        <v>145</v>
      </c>
      <c r="N21">
        <f t="shared" si="1"/>
        <v>5</v>
      </c>
    </row>
    <row r="22" spans="1:14" ht="30" x14ac:dyDescent="0.25">
      <c r="A22" s="2" t="s">
        <v>62</v>
      </c>
      <c r="B22" s="2" t="s">
        <v>33</v>
      </c>
      <c r="C22" s="3">
        <v>45125.414606481485</v>
      </c>
      <c r="D22" s="3">
        <v>45126.373206018521</v>
      </c>
      <c r="E22" s="4" t="s">
        <v>63</v>
      </c>
      <c r="F22" s="2">
        <v>2552</v>
      </c>
      <c r="G22" s="2"/>
      <c r="H22" s="5">
        <v>44974</v>
      </c>
      <c r="I22" s="5">
        <v>45110</v>
      </c>
      <c r="J22" s="5">
        <v>45119</v>
      </c>
      <c r="K22" s="5">
        <v>45125</v>
      </c>
      <c r="L22" s="2" t="s">
        <v>64</v>
      </c>
      <c r="M22">
        <f t="shared" si="0"/>
        <v>145</v>
      </c>
      <c r="N22">
        <f t="shared" si="1"/>
        <v>9</v>
      </c>
    </row>
    <row r="23" spans="1:14" x14ac:dyDescent="0.25">
      <c r="A23" s="2" t="s">
        <v>65</v>
      </c>
      <c r="B23" s="2" t="s">
        <v>13</v>
      </c>
      <c r="C23" s="3">
        <v>45131.59684027778</v>
      </c>
      <c r="D23" s="3">
        <v>45131.6171412037</v>
      </c>
      <c r="E23" s="4" t="s">
        <v>66</v>
      </c>
      <c r="F23" s="2">
        <v>2100</v>
      </c>
      <c r="G23" s="2"/>
      <c r="H23" s="5">
        <v>44725</v>
      </c>
      <c r="I23" s="5">
        <v>45117</v>
      </c>
      <c r="J23" s="5">
        <v>45128</v>
      </c>
      <c r="K23" s="5">
        <v>45131</v>
      </c>
      <c r="L23" s="5">
        <v>45131</v>
      </c>
      <c r="M23">
        <f t="shared" si="0"/>
        <v>403</v>
      </c>
      <c r="N23">
        <f t="shared" si="1"/>
        <v>11</v>
      </c>
    </row>
    <row r="24" spans="1:14" x14ac:dyDescent="0.25">
      <c r="A24" s="2" t="s">
        <v>67</v>
      </c>
      <c r="B24" s="2" t="s">
        <v>40</v>
      </c>
      <c r="C24" s="3">
        <v>45135.553333333337</v>
      </c>
      <c r="D24" s="3">
        <v>45135.599548611113</v>
      </c>
      <c r="E24" s="4" t="s">
        <v>68</v>
      </c>
      <c r="F24" s="2">
        <v>2497</v>
      </c>
      <c r="G24" s="2"/>
      <c r="H24" s="5">
        <v>44935</v>
      </c>
      <c r="I24" s="5">
        <v>45131</v>
      </c>
      <c r="J24" s="5">
        <v>45134</v>
      </c>
      <c r="K24" s="5">
        <v>45135</v>
      </c>
      <c r="L24" s="2" t="s">
        <v>69</v>
      </c>
      <c r="M24">
        <f t="shared" si="0"/>
        <v>199</v>
      </c>
      <c r="N24">
        <f t="shared" si="1"/>
        <v>3</v>
      </c>
    </row>
    <row r="25" spans="1:14" x14ac:dyDescent="0.25">
      <c r="A25" s="2" t="s">
        <v>70</v>
      </c>
      <c r="B25" s="2" t="s">
        <v>40</v>
      </c>
      <c r="C25" s="3">
        <v>45148.428773148145</v>
      </c>
      <c r="D25" s="3">
        <v>45148.480810185189</v>
      </c>
      <c r="E25" s="4" t="s">
        <v>71</v>
      </c>
      <c r="F25" s="2">
        <v>2497</v>
      </c>
      <c r="G25" s="2"/>
      <c r="H25" s="5">
        <v>44935</v>
      </c>
      <c r="I25" s="5">
        <v>45140</v>
      </c>
      <c r="J25" s="5">
        <v>45143</v>
      </c>
      <c r="K25" s="5">
        <v>45145</v>
      </c>
      <c r="L25" s="5">
        <v>45147</v>
      </c>
      <c r="M25">
        <f t="shared" si="0"/>
        <v>208</v>
      </c>
      <c r="N25">
        <f t="shared" si="1"/>
        <v>3</v>
      </c>
    </row>
    <row r="26" spans="1:14" x14ac:dyDescent="0.25">
      <c r="A26" s="2" t="s">
        <v>72</v>
      </c>
      <c r="B26" s="2" t="s">
        <v>73</v>
      </c>
      <c r="C26" s="3">
        <v>45162.582731481481</v>
      </c>
      <c r="D26" s="3">
        <v>45162.587592592594</v>
      </c>
      <c r="E26" s="4" t="s">
        <v>74</v>
      </c>
      <c r="F26" s="2">
        <v>2829</v>
      </c>
      <c r="G26" s="2"/>
      <c r="H26" s="5">
        <v>45089</v>
      </c>
      <c r="I26" s="5">
        <v>45110</v>
      </c>
      <c r="J26" s="5">
        <v>45160</v>
      </c>
      <c r="K26" s="5">
        <v>45160</v>
      </c>
      <c r="L26" s="5">
        <v>45162</v>
      </c>
      <c r="M26">
        <f t="shared" si="0"/>
        <v>71</v>
      </c>
      <c r="N26">
        <f t="shared" si="1"/>
        <v>50</v>
      </c>
    </row>
    <row r="27" spans="1:14" x14ac:dyDescent="0.25">
      <c r="A27" s="2" t="s">
        <v>75</v>
      </c>
      <c r="B27" s="2" t="s">
        <v>13</v>
      </c>
      <c r="C27" s="3">
        <v>45170.490601851852</v>
      </c>
      <c r="D27" s="3">
        <v>45170.739259259259</v>
      </c>
      <c r="E27" s="4" t="s">
        <v>76</v>
      </c>
      <c r="F27" s="2" t="s">
        <v>77</v>
      </c>
      <c r="G27" s="2"/>
      <c r="H27" s="5">
        <v>44874</v>
      </c>
      <c r="I27" s="5">
        <v>45149</v>
      </c>
      <c r="J27" s="5">
        <v>45162</v>
      </c>
      <c r="K27" s="5">
        <v>45170</v>
      </c>
      <c r="L27" s="5">
        <v>45170</v>
      </c>
      <c r="M27">
        <f t="shared" si="0"/>
        <v>288</v>
      </c>
      <c r="N27">
        <f t="shared" si="1"/>
        <v>13</v>
      </c>
    </row>
    <row r="28" spans="1:14" x14ac:dyDescent="0.25">
      <c r="A28" s="2" t="s">
        <v>78</v>
      </c>
      <c r="B28" s="2" t="s">
        <v>40</v>
      </c>
      <c r="C28" s="3">
        <v>45175.480798611112</v>
      </c>
      <c r="D28" s="3">
        <v>45175.57849537037</v>
      </c>
      <c r="E28" s="4" t="s">
        <v>79</v>
      </c>
      <c r="F28" s="2">
        <v>2497</v>
      </c>
      <c r="G28" s="2"/>
      <c r="H28" s="5">
        <v>44935</v>
      </c>
      <c r="I28" s="5">
        <v>45168</v>
      </c>
      <c r="J28" s="5">
        <v>45171</v>
      </c>
      <c r="K28" s="5">
        <v>45173</v>
      </c>
      <c r="L28" s="5">
        <v>45174</v>
      </c>
      <c r="M28">
        <f t="shared" si="0"/>
        <v>236</v>
      </c>
      <c r="N28">
        <f t="shared" si="1"/>
        <v>3</v>
      </c>
    </row>
    <row r="29" spans="1:14" x14ac:dyDescent="0.25">
      <c r="A29" s="2" t="s">
        <v>80</v>
      </c>
      <c r="B29" s="2" t="s">
        <v>73</v>
      </c>
      <c r="C29" s="3">
        <v>45216.514907407407</v>
      </c>
      <c r="D29" s="3">
        <v>45216.550636574073</v>
      </c>
      <c r="E29" s="4" t="s">
        <v>81</v>
      </c>
      <c r="F29" s="2">
        <v>2829</v>
      </c>
      <c r="G29" s="2"/>
      <c r="H29" s="5">
        <v>45089</v>
      </c>
      <c r="I29" s="5">
        <v>45202</v>
      </c>
      <c r="J29" s="5">
        <v>45204</v>
      </c>
      <c r="K29" s="5">
        <v>45211</v>
      </c>
      <c r="L29" s="5">
        <v>45216</v>
      </c>
      <c r="M29">
        <f t="shared" si="0"/>
        <v>115</v>
      </c>
      <c r="N29">
        <f t="shared" si="1"/>
        <v>2</v>
      </c>
    </row>
    <row r="30" spans="1:14" x14ac:dyDescent="0.25">
      <c r="A30" s="2" t="s">
        <v>82</v>
      </c>
      <c r="B30" s="2" t="s">
        <v>13</v>
      </c>
      <c r="C30" s="3">
        <v>45239.479583333334</v>
      </c>
      <c r="D30" s="3">
        <v>45239.64644675926</v>
      </c>
      <c r="E30" s="4" t="s">
        <v>83</v>
      </c>
      <c r="F30" s="2" t="s">
        <v>84</v>
      </c>
      <c r="G30" s="2"/>
      <c r="H30" s="5">
        <v>45208</v>
      </c>
      <c r="I30" s="5">
        <v>45231</v>
      </c>
      <c r="J30" s="5">
        <v>45239</v>
      </c>
      <c r="K30" s="5">
        <v>45239</v>
      </c>
      <c r="L30" s="5">
        <v>45239</v>
      </c>
      <c r="M30">
        <f t="shared" si="0"/>
        <v>31</v>
      </c>
      <c r="N30">
        <f t="shared" si="1"/>
        <v>8</v>
      </c>
    </row>
    <row r="31" spans="1:14" ht="60" x14ac:dyDescent="0.25">
      <c r="A31" s="2" t="s">
        <v>85</v>
      </c>
      <c r="B31" s="2" t="s">
        <v>13</v>
      </c>
      <c r="C31" s="3">
        <v>45245.71334490741</v>
      </c>
      <c r="D31" s="3">
        <v>45245.746770833335</v>
      </c>
      <c r="E31" s="4" t="s">
        <v>86</v>
      </c>
      <c r="F31" s="2">
        <v>2503</v>
      </c>
      <c r="G31" s="2"/>
      <c r="H31" s="5">
        <v>44952</v>
      </c>
      <c r="I31" s="5">
        <v>44959</v>
      </c>
      <c r="J31" s="5">
        <v>44960</v>
      </c>
      <c r="K31" s="5">
        <v>45244</v>
      </c>
      <c r="L31" s="2" t="s">
        <v>87</v>
      </c>
      <c r="M31">
        <f t="shared" si="0"/>
        <v>8</v>
      </c>
      <c r="N31">
        <f t="shared" si="1"/>
        <v>1</v>
      </c>
    </row>
    <row r="32" spans="1:14" ht="30" x14ac:dyDescent="0.25">
      <c r="A32" s="2" t="s">
        <v>88</v>
      </c>
      <c r="B32" s="2" t="s">
        <v>48</v>
      </c>
      <c r="C32" s="3">
        <v>45247.723680555559</v>
      </c>
      <c r="D32" s="3">
        <v>45250.468136574076</v>
      </c>
      <c r="E32" s="4" t="s">
        <v>89</v>
      </c>
      <c r="F32" s="2">
        <v>2602</v>
      </c>
      <c r="G32" s="2"/>
      <c r="H32" s="5">
        <v>44971</v>
      </c>
      <c r="I32" s="5">
        <v>45202</v>
      </c>
      <c r="J32" s="5">
        <v>45244</v>
      </c>
      <c r="K32" s="5">
        <v>45246</v>
      </c>
      <c r="L32" s="2" t="s">
        <v>90</v>
      </c>
      <c r="M32">
        <f t="shared" si="0"/>
        <v>273</v>
      </c>
      <c r="N32">
        <f t="shared" si="1"/>
        <v>42</v>
      </c>
    </row>
    <row r="33" spans="1:14" x14ac:dyDescent="0.25">
      <c r="A33" s="2" t="s">
        <v>91</v>
      </c>
      <c r="B33" s="2" t="s">
        <v>73</v>
      </c>
      <c r="C33" s="3">
        <v>45254.685486111113</v>
      </c>
      <c r="D33" s="3">
        <v>45422.521736111114</v>
      </c>
      <c r="E33" s="4" t="s">
        <v>92</v>
      </c>
      <c r="F33" s="2">
        <v>2829</v>
      </c>
      <c r="G33" s="2"/>
      <c r="H33" s="5">
        <v>45089</v>
      </c>
      <c r="I33" s="5">
        <v>45218</v>
      </c>
      <c r="J33" s="5">
        <v>45246</v>
      </c>
      <c r="K33" s="5">
        <v>45250</v>
      </c>
      <c r="L33" s="5">
        <v>45252</v>
      </c>
      <c r="M33">
        <f t="shared" si="0"/>
        <v>157</v>
      </c>
      <c r="N33">
        <f t="shared" si="1"/>
        <v>28</v>
      </c>
    </row>
    <row r="34" spans="1:14" x14ac:dyDescent="0.25">
      <c r="A34" s="2" t="s">
        <v>93</v>
      </c>
      <c r="B34" s="2" t="s">
        <v>48</v>
      </c>
      <c r="C34" s="3">
        <v>45265.508368055554</v>
      </c>
      <c r="D34" s="3">
        <v>45266.407071759262</v>
      </c>
      <c r="E34" s="4" t="s">
        <v>94</v>
      </c>
      <c r="F34" s="2">
        <v>2602</v>
      </c>
      <c r="G34" s="2"/>
      <c r="H34" s="5">
        <v>44999</v>
      </c>
      <c r="I34" s="5">
        <v>45250</v>
      </c>
      <c r="J34" s="5">
        <v>45261</v>
      </c>
      <c r="K34" s="5">
        <v>45264</v>
      </c>
      <c r="L34" s="5">
        <v>45265</v>
      </c>
      <c r="M34">
        <f t="shared" si="0"/>
        <v>262</v>
      </c>
      <c r="N34">
        <f t="shared" si="1"/>
        <v>11</v>
      </c>
    </row>
    <row r="35" spans="1:14" ht="45" x14ac:dyDescent="0.25">
      <c r="A35" s="2" t="s">
        <v>95</v>
      </c>
      <c r="B35" s="2" t="s">
        <v>13</v>
      </c>
      <c r="C35" s="3">
        <v>45274.743356481478</v>
      </c>
      <c r="D35" s="3">
        <v>45274.776296296295</v>
      </c>
      <c r="E35" s="4" t="s">
        <v>96</v>
      </c>
      <c r="F35" s="2">
        <v>2100</v>
      </c>
      <c r="G35" s="2" t="s">
        <v>29</v>
      </c>
      <c r="H35" s="5">
        <v>44874</v>
      </c>
      <c r="I35" s="5">
        <v>45266</v>
      </c>
      <c r="J35" s="5">
        <v>45273</v>
      </c>
      <c r="K35" s="5">
        <v>45274</v>
      </c>
      <c r="L35" s="2" t="s">
        <v>97</v>
      </c>
      <c r="M35">
        <f t="shared" si="0"/>
        <v>399</v>
      </c>
      <c r="N35">
        <f t="shared" si="1"/>
        <v>7</v>
      </c>
    </row>
    <row r="36" spans="1:14" x14ac:dyDescent="0.25">
      <c r="A36" s="2" t="s">
        <v>98</v>
      </c>
      <c r="B36" s="2" t="s">
        <v>73</v>
      </c>
      <c r="C36" s="3">
        <v>45294.432662037034</v>
      </c>
      <c r="D36" s="3">
        <v>45294.434652777774</v>
      </c>
      <c r="E36" s="4" t="s">
        <v>99</v>
      </c>
      <c r="F36" s="2">
        <v>3219</v>
      </c>
      <c r="G36" s="2"/>
      <c r="H36" s="5">
        <v>45245</v>
      </c>
      <c r="I36" s="5">
        <v>45257</v>
      </c>
      <c r="J36" s="5">
        <v>45274</v>
      </c>
      <c r="K36" s="5">
        <v>45293</v>
      </c>
      <c r="L36" s="5">
        <v>45294</v>
      </c>
      <c r="M36">
        <f t="shared" si="0"/>
        <v>29</v>
      </c>
      <c r="N36">
        <f t="shared" si="1"/>
        <v>17</v>
      </c>
    </row>
    <row r="37" spans="1:14" x14ac:dyDescent="0.25">
      <c r="A37" s="2" t="s">
        <v>100</v>
      </c>
      <c r="B37" s="2" t="s">
        <v>48</v>
      </c>
      <c r="C37" s="3">
        <v>45294.443611111114</v>
      </c>
      <c r="D37" s="3">
        <v>45294.477418981478</v>
      </c>
      <c r="E37" s="4" t="s">
        <v>101</v>
      </c>
      <c r="F37" s="2">
        <v>2602</v>
      </c>
      <c r="G37" s="2"/>
      <c r="H37" s="5">
        <v>44971</v>
      </c>
      <c r="I37" s="5">
        <v>45278</v>
      </c>
      <c r="J37" s="5">
        <v>45289</v>
      </c>
      <c r="K37" s="5">
        <v>45293</v>
      </c>
      <c r="L37" s="5">
        <v>45294</v>
      </c>
      <c r="M37">
        <f t="shared" si="0"/>
        <v>318</v>
      </c>
      <c r="N37">
        <f t="shared" si="1"/>
        <v>11</v>
      </c>
    </row>
    <row r="38" spans="1:14" x14ac:dyDescent="0.25">
      <c r="A38" s="2" t="s">
        <v>102</v>
      </c>
      <c r="B38" s="2" t="s">
        <v>45</v>
      </c>
      <c r="C38" s="3">
        <v>45299.530706018515</v>
      </c>
      <c r="D38" s="3">
        <v>45300.457442129627</v>
      </c>
      <c r="E38" s="4" t="s">
        <v>103</v>
      </c>
      <c r="F38" s="2">
        <v>2218</v>
      </c>
      <c r="G38" s="2"/>
      <c r="H38" s="5">
        <v>44795</v>
      </c>
      <c r="I38" s="5">
        <v>44985</v>
      </c>
      <c r="J38" s="5">
        <v>45003</v>
      </c>
      <c r="K38" s="5">
        <v>44934</v>
      </c>
      <c r="L38" s="5">
        <v>44934</v>
      </c>
      <c r="M38">
        <f t="shared" si="0"/>
        <v>208</v>
      </c>
      <c r="N38">
        <f t="shared" si="1"/>
        <v>18</v>
      </c>
    </row>
    <row r="39" spans="1:14" x14ac:dyDescent="0.25">
      <c r="A39" s="2" t="s">
        <v>104</v>
      </c>
      <c r="B39" s="2" t="s">
        <v>105</v>
      </c>
      <c r="C39" s="3">
        <v>45299.61922453704</v>
      </c>
      <c r="D39" s="3">
        <v>45300.457442129627</v>
      </c>
      <c r="E39" s="4" t="s">
        <v>106</v>
      </c>
      <c r="F39" s="2">
        <v>2888</v>
      </c>
      <c r="G39" s="2"/>
      <c r="H39" s="5">
        <v>45112</v>
      </c>
      <c r="I39" s="5">
        <v>45175</v>
      </c>
      <c r="J39" s="5">
        <v>45295</v>
      </c>
      <c r="K39" s="5">
        <v>45295</v>
      </c>
      <c r="L39" s="5">
        <v>45299</v>
      </c>
      <c r="M39">
        <f t="shared" si="0"/>
        <v>183</v>
      </c>
      <c r="N39">
        <f t="shared" si="1"/>
        <v>120</v>
      </c>
    </row>
    <row r="40" spans="1:14" x14ac:dyDescent="0.25">
      <c r="A40" s="2" t="s">
        <v>107</v>
      </c>
      <c r="B40" s="2" t="s">
        <v>73</v>
      </c>
      <c r="C40" s="3">
        <v>45316.597256944442</v>
      </c>
      <c r="D40" s="3">
        <v>45316.656111111108</v>
      </c>
      <c r="E40" s="4" t="s">
        <v>108</v>
      </c>
      <c r="F40" s="2">
        <v>3219</v>
      </c>
      <c r="G40" s="2"/>
      <c r="H40" s="5">
        <v>45245</v>
      </c>
      <c r="I40" s="5">
        <v>45299</v>
      </c>
      <c r="J40" s="5">
        <v>45313</v>
      </c>
      <c r="K40" s="5">
        <v>45314</v>
      </c>
      <c r="L40" s="5">
        <v>45316</v>
      </c>
      <c r="M40">
        <f t="shared" si="0"/>
        <v>68</v>
      </c>
      <c r="N40">
        <f t="shared" si="1"/>
        <v>14</v>
      </c>
    </row>
    <row r="41" spans="1:14" x14ac:dyDescent="0.25">
      <c r="A41" s="2" t="s">
        <v>109</v>
      </c>
      <c r="B41" s="2" t="s">
        <v>73</v>
      </c>
      <c r="C41" s="3">
        <v>45334.606805555559</v>
      </c>
      <c r="D41" s="3">
        <v>45335.472349537034</v>
      </c>
      <c r="E41" s="4" t="s">
        <v>110</v>
      </c>
      <c r="F41" s="2">
        <v>3219</v>
      </c>
      <c r="G41" s="2"/>
      <c r="H41" s="5">
        <v>45245</v>
      </c>
      <c r="I41" s="5">
        <v>45299</v>
      </c>
      <c r="J41" s="5">
        <v>45330</v>
      </c>
      <c r="K41" s="5">
        <v>45334</v>
      </c>
      <c r="L41" s="5">
        <v>45334</v>
      </c>
      <c r="M41">
        <f t="shared" si="0"/>
        <v>85</v>
      </c>
      <c r="N41">
        <f t="shared" si="1"/>
        <v>31</v>
      </c>
    </row>
    <row r="42" spans="1:14" x14ac:dyDescent="0.25">
      <c r="A42" s="2" t="s">
        <v>111</v>
      </c>
      <c r="B42" s="2" t="s">
        <v>73</v>
      </c>
      <c r="C42" s="3">
        <v>45338.735995370371</v>
      </c>
      <c r="D42" s="3">
        <v>45338.741956018515</v>
      </c>
      <c r="E42" s="4" t="s">
        <v>112</v>
      </c>
      <c r="F42" s="2">
        <v>3219</v>
      </c>
      <c r="G42" s="2"/>
      <c r="H42" s="5">
        <v>45245</v>
      </c>
      <c r="I42" s="5">
        <v>45320</v>
      </c>
      <c r="J42" s="5">
        <v>45337</v>
      </c>
      <c r="K42" s="5">
        <v>45337</v>
      </c>
      <c r="L42" s="5">
        <v>45338</v>
      </c>
      <c r="M42">
        <f t="shared" si="0"/>
        <v>92</v>
      </c>
      <c r="N42">
        <f t="shared" si="1"/>
        <v>17</v>
      </c>
    </row>
    <row r="43" spans="1:14" x14ac:dyDescent="0.25">
      <c r="A43" s="2" t="s">
        <v>113</v>
      </c>
      <c r="B43" s="2" t="s">
        <v>114</v>
      </c>
      <c r="C43" s="3">
        <v>45352.723414351851</v>
      </c>
      <c r="D43" s="3">
        <v>45352.806284722225</v>
      </c>
      <c r="E43" s="4" t="s">
        <v>115</v>
      </c>
      <c r="F43" s="2">
        <v>3313</v>
      </c>
      <c r="G43" s="2"/>
      <c r="H43" s="5">
        <v>45279</v>
      </c>
      <c r="I43" s="5">
        <v>45320</v>
      </c>
      <c r="J43" s="5">
        <v>45345</v>
      </c>
      <c r="K43" s="5">
        <v>45350</v>
      </c>
      <c r="L43" s="5">
        <v>45352</v>
      </c>
      <c r="M43">
        <f t="shared" si="0"/>
        <v>66</v>
      </c>
      <c r="N43">
        <f t="shared" si="1"/>
        <v>25</v>
      </c>
    </row>
    <row r="44" spans="1:14" x14ac:dyDescent="0.25">
      <c r="A44" s="2" t="s">
        <v>116</v>
      </c>
      <c r="B44" s="2" t="s">
        <v>73</v>
      </c>
      <c r="C44" s="3">
        <v>45352.732141203705</v>
      </c>
      <c r="D44" s="3">
        <v>45352.806284722225</v>
      </c>
      <c r="E44" s="4" t="s">
        <v>117</v>
      </c>
      <c r="F44" s="2">
        <v>3219</v>
      </c>
      <c r="G44" s="2"/>
      <c r="H44" s="5">
        <v>45245</v>
      </c>
      <c r="I44" s="5">
        <v>45314</v>
      </c>
      <c r="J44" s="5">
        <v>45347</v>
      </c>
      <c r="K44" s="5">
        <v>45351</v>
      </c>
      <c r="L44" s="5">
        <v>45352</v>
      </c>
      <c r="M44">
        <f t="shared" si="0"/>
        <v>102</v>
      </c>
      <c r="N44">
        <f t="shared" si="1"/>
        <v>33</v>
      </c>
    </row>
    <row r="45" spans="1:14" x14ac:dyDescent="0.25">
      <c r="A45" s="2" t="s">
        <v>118</v>
      </c>
      <c r="B45" s="2" t="s">
        <v>73</v>
      </c>
      <c r="C45" s="3">
        <v>45359.516458333332</v>
      </c>
      <c r="D45" s="3">
        <v>45359.526435185187</v>
      </c>
      <c r="E45" s="4" t="s">
        <v>119</v>
      </c>
      <c r="F45" s="2">
        <v>3219</v>
      </c>
      <c r="G45" s="2"/>
      <c r="H45" s="5">
        <v>45245</v>
      </c>
      <c r="I45" s="5">
        <v>45314</v>
      </c>
      <c r="J45" s="5">
        <v>45358</v>
      </c>
      <c r="K45" s="5">
        <v>45358</v>
      </c>
      <c r="L45" s="5">
        <v>45359</v>
      </c>
      <c r="M45">
        <f t="shared" si="0"/>
        <v>113</v>
      </c>
      <c r="N45">
        <f t="shared" si="1"/>
        <v>44</v>
      </c>
    </row>
    <row r="46" spans="1:14" x14ac:dyDescent="0.25">
      <c r="A46" s="2" t="s">
        <v>120</v>
      </c>
      <c r="B46" s="2" t="s">
        <v>73</v>
      </c>
      <c r="C46" s="3">
        <v>45366.408020833333</v>
      </c>
      <c r="D46" s="3">
        <v>45366.516145833331</v>
      </c>
      <c r="E46" s="4" t="s">
        <v>121</v>
      </c>
      <c r="F46" s="2">
        <v>3219</v>
      </c>
      <c r="G46" s="2"/>
      <c r="H46" s="5">
        <v>45245</v>
      </c>
      <c r="I46" s="5">
        <v>45314</v>
      </c>
      <c r="J46" s="5">
        <v>45366</v>
      </c>
      <c r="K46" s="5">
        <v>45366</v>
      </c>
      <c r="L46" s="5">
        <v>45366</v>
      </c>
      <c r="M46">
        <f t="shared" si="0"/>
        <v>121</v>
      </c>
      <c r="N46">
        <f t="shared" si="1"/>
        <v>52</v>
      </c>
    </row>
    <row r="47" spans="1:14" x14ac:dyDescent="0.25">
      <c r="A47" s="2" t="s">
        <v>122</v>
      </c>
      <c r="B47" s="2" t="s">
        <v>73</v>
      </c>
      <c r="C47" s="3">
        <v>45366.66909722222</v>
      </c>
      <c r="D47" s="3">
        <v>45366.71837962963</v>
      </c>
      <c r="E47" s="4" t="s">
        <v>123</v>
      </c>
      <c r="F47" s="2">
        <v>3219</v>
      </c>
      <c r="G47" s="2"/>
      <c r="H47" s="5">
        <v>45245</v>
      </c>
      <c r="I47" s="5">
        <v>41662</v>
      </c>
      <c r="J47" s="5">
        <v>45361</v>
      </c>
      <c r="K47" s="5">
        <v>45366</v>
      </c>
      <c r="L47" s="5">
        <v>45366</v>
      </c>
      <c r="M47">
        <f t="shared" si="0"/>
        <v>116</v>
      </c>
      <c r="N47">
        <f t="shared" si="1"/>
        <v>3699</v>
      </c>
    </row>
    <row r="48" spans="1:14" x14ac:dyDescent="0.25">
      <c r="A48" s="2" t="s">
        <v>124</v>
      </c>
      <c r="B48" s="2" t="s">
        <v>73</v>
      </c>
      <c r="C48" s="3">
        <v>45379.5856712963</v>
      </c>
      <c r="D48" s="3">
        <v>45411.717187499999</v>
      </c>
      <c r="E48" s="4" t="s">
        <v>125</v>
      </c>
      <c r="F48" s="2">
        <v>3219</v>
      </c>
      <c r="G48" s="2"/>
      <c r="H48" s="5">
        <v>45245</v>
      </c>
      <c r="I48" s="5">
        <v>45314</v>
      </c>
      <c r="J48" s="5">
        <v>45376</v>
      </c>
      <c r="K48" s="5">
        <v>45377</v>
      </c>
      <c r="L48" s="5">
        <v>45379</v>
      </c>
      <c r="M48">
        <f t="shared" si="0"/>
        <v>131</v>
      </c>
      <c r="N48">
        <f t="shared" si="1"/>
        <v>62</v>
      </c>
    </row>
    <row r="49" spans="1:14" x14ac:dyDescent="0.25">
      <c r="A49" s="2" t="s">
        <v>126</v>
      </c>
      <c r="B49" s="2" t="s">
        <v>105</v>
      </c>
      <c r="C49" s="3">
        <v>45387.698217592595</v>
      </c>
      <c r="D49" s="3">
        <v>45387.710092592592</v>
      </c>
      <c r="E49" s="4" t="s">
        <v>127</v>
      </c>
      <c r="F49" s="2">
        <v>2888</v>
      </c>
      <c r="G49" s="2"/>
      <c r="H49" s="5">
        <v>45112</v>
      </c>
      <c r="I49" s="5">
        <v>45376</v>
      </c>
      <c r="J49" s="5">
        <v>45385</v>
      </c>
      <c r="K49" s="5">
        <v>45386</v>
      </c>
      <c r="L49" s="5">
        <v>45387</v>
      </c>
      <c r="M49">
        <f t="shared" si="0"/>
        <v>273</v>
      </c>
      <c r="N49">
        <f t="shared" si="1"/>
        <v>9</v>
      </c>
    </row>
    <row r="50" spans="1:14" x14ac:dyDescent="0.25">
      <c r="A50" s="2" t="s">
        <v>128</v>
      </c>
      <c r="B50" s="2" t="s">
        <v>114</v>
      </c>
      <c r="C50" s="3">
        <v>45387.702303240738</v>
      </c>
      <c r="D50" s="3">
        <v>45387.710092592592</v>
      </c>
      <c r="E50" s="4" t="s">
        <v>129</v>
      </c>
      <c r="F50" s="2">
        <v>3313</v>
      </c>
      <c r="G50" s="2"/>
      <c r="H50" s="5">
        <v>45279</v>
      </c>
      <c r="I50" s="5">
        <v>45374</v>
      </c>
      <c r="J50" s="5">
        <v>45385</v>
      </c>
      <c r="K50" s="5">
        <v>45386</v>
      </c>
      <c r="L50" s="5">
        <v>45387</v>
      </c>
      <c r="M50">
        <f t="shared" si="0"/>
        <v>106</v>
      </c>
      <c r="N50">
        <f t="shared" si="1"/>
        <v>11</v>
      </c>
    </row>
    <row r="51" spans="1:14" x14ac:dyDescent="0.25">
      <c r="A51" s="2" t="s">
        <v>130</v>
      </c>
      <c r="B51" s="2" t="s">
        <v>13</v>
      </c>
      <c r="C51" s="3">
        <v>45392.718344907407</v>
      </c>
      <c r="D51" s="3">
        <v>45392.727835648147</v>
      </c>
      <c r="E51" s="4" t="s">
        <v>131</v>
      </c>
      <c r="F51" s="2">
        <v>3415</v>
      </c>
      <c r="G51" s="2"/>
      <c r="H51" s="5">
        <v>45314</v>
      </c>
      <c r="I51" s="5">
        <v>45387</v>
      </c>
      <c r="J51" s="5">
        <v>45390</v>
      </c>
      <c r="K51" s="5">
        <v>45392</v>
      </c>
      <c r="L51" s="5">
        <v>45392</v>
      </c>
      <c r="M51">
        <f t="shared" si="0"/>
        <v>76</v>
      </c>
      <c r="N51">
        <f t="shared" si="1"/>
        <v>3</v>
      </c>
    </row>
    <row r="52" spans="1:14" x14ac:dyDescent="0.25">
      <c r="A52" s="2" t="s">
        <v>132</v>
      </c>
      <c r="B52" s="2" t="s">
        <v>73</v>
      </c>
      <c r="C52" s="3">
        <v>45397.735196759262</v>
      </c>
      <c r="D52" s="3">
        <v>45398.47042824074</v>
      </c>
      <c r="E52" s="4" t="s">
        <v>133</v>
      </c>
      <c r="F52" s="2">
        <v>3219</v>
      </c>
      <c r="G52" s="2"/>
      <c r="H52" s="5">
        <v>45245</v>
      </c>
      <c r="I52" s="5">
        <v>45301</v>
      </c>
      <c r="J52" s="5">
        <v>45392</v>
      </c>
      <c r="K52" s="5">
        <v>45393</v>
      </c>
      <c r="L52" s="5">
        <v>45397</v>
      </c>
      <c r="M52">
        <f t="shared" si="0"/>
        <v>147</v>
      </c>
      <c r="N52">
        <f t="shared" si="1"/>
        <v>91</v>
      </c>
    </row>
    <row r="53" spans="1:14" x14ac:dyDescent="0.25">
      <c r="A53" s="2" t="s">
        <v>134</v>
      </c>
      <c r="B53" s="2" t="s">
        <v>73</v>
      </c>
      <c r="C53" s="3">
        <v>45400.393622685187</v>
      </c>
      <c r="D53" s="3">
        <v>45411.717187499999</v>
      </c>
      <c r="E53" s="4" t="s">
        <v>135</v>
      </c>
      <c r="F53" s="2">
        <v>3219</v>
      </c>
      <c r="G53" s="2"/>
      <c r="H53" s="5">
        <v>45245</v>
      </c>
      <c r="I53" s="5">
        <v>45314</v>
      </c>
      <c r="J53" s="5">
        <v>45398</v>
      </c>
      <c r="K53" s="5">
        <v>45399</v>
      </c>
      <c r="L53" s="5">
        <v>45399</v>
      </c>
      <c r="M53">
        <f t="shared" si="0"/>
        <v>153</v>
      </c>
      <c r="N53">
        <f t="shared" si="1"/>
        <v>84</v>
      </c>
    </row>
    <row r="54" spans="1:14" x14ac:dyDescent="0.25">
      <c r="A54" s="2" t="s">
        <v>136</v>
      </c>
      <c r="B54" s="2" t="s">
        <v>114</v>
      </c>
      <c r="C54" s="3">
        <v>45406.584687499999</v>
      </c>
      <c r="D54" s="3">
        <v>45415.457858796297</v>
      </c>
      <c r="E54" s="4" t="s">
        <v>137</v>
      </c>
      <c r="F54" s="2">
        <v>3313</v>
      </c>
      <c r="G54" s="2"/>
      <c r="H54" s="5">
        <v>45279</v>
      </c>
      <c r="I54" s="5">
        <v>45386</v>
      </c>
      <c r="J54" s="5">
        <v>45400</v>
      </c>
      <c r="K54" s="5">
        <v>45405</v>
      </c>
      <c r="L54" s="5">
        <v>45406</v>
      </c>
      <c r="M54">
        <f t="shared" si="0"/>
        <v>121</v>
      </c>
      <c r="N54">
        <f t="shared" si="1"/>
        <v>14</v>
      </c>
    </row>
    <row r="55" spans="1:14" x14ac:dyDescent="0.25">
      <c r="A55" s="2" t="s">
        <v>138</v>
      </c>
      <c r="B55" s="2" t="s">
        <v>13</v>
      </c>
      <c r="C55" s="3">
        <v>44861.668379629627</v>
      </c>
      <c r="D55" s="3">
        <v>44861.671666666669</v>
      </c>
      <c r="E55" s="4" t="s">
        <v>139</v>
      </c>
      <c r="F55" s="2">
        <v>2100</v>
      </c>
      <c r="G55" s="2"/>
      <c r="H55" s="5">
        <v>44725</v>
      </c>
      <c r="I55" s="5">
        <v>44854</v>
      </c>
      <c r="J55" s="5">
        <v>44860</v>
      </c>
      <c r="K55" s="5">
        <v>44861</v>
      </c>
      <c r="L55" s="5">
        <v>44861</v>
      </c>
      <c r="M55">
        <f t="shared" si="0"/>
        <v>135</v>
      </c>
      <c r="N55">
        <f t="shared" si="1"/>
        <v>6</v>
      </c>
    </row>
    <row r="56" spans="1:14" x14ac:dyDescent="0.25">
      <c r="A56" s="2" t="s">
        <v>140</v>
      </c>
      <c r="B56" s="2" t="s">
        <v>45</v>
      </c>
      <c r="C56" s="3">
        <v>45012.482997685183</v>
      </c>
      <c r="D56" s="3">
        <v>45012.526759259257</v>
      </c>
      <c r="E56" s="4" t="s">
        <v>141</v>
      </c>
      <c r="F56" s="2">
        <v>2218</v>
      </c>
      <c r="G56" s="2"/>
      <c r="H56" s="5">
        <v>44795</v>
      </c>
      <c r="I56" s="5">
        <v>44985</v>
      </c>
      <c r="J56" s="5">
        <v>44638</v>
      </c>
      <c r="K56" s="5">
        <v>44647</v>
      </c>
      <c r="L56" s="5">
        <v>44647</v>
      </c>
      <c r="M56">
        <f t="shared" si="0"/>
        <v>-157</v>
      </c>
      <c r="N56">
        <f t="shared" si="1"/>
        <v>-347</v>
      </c>
    </row>
    <row r="57" spans="1:14" x14ac:dyDescent="0.25">
      <c r="A57" s="2" t="s">
        <v>142</v>
      </c>
      <c r="B57" s="2" t="s">
        <v>45</v>
      </c>
      <c r="C57" s="3">
        <v>45225.508784722224</v>
      </c>
      <c r="D57" s="3">
        <v>45225.644826388889</v>
      </c>
      <c r="E57" s="4" t="s">
        <v>143</v>
      </c>
      <c r="F57" s="2">
        <v>2218</v>
      </c>
      <c r="G57" s="2"/>
      <c r="H57" s="5">
        <v>45160</v>
      </c>
      <c r="I57" s="5">
        <v>44985</v>
      </c>
      <c r="J57" s="5">
        <v>45003</v>
      </c>
      <c r="K57" s="5">
        <v>45225</v>
      </c>
      <c r="L57" s="5">
        <v>45225</v>
      </c>
      <c r="M57">
        <f t="shared" si="0"/>
        <v>-157</v>
      </c>
      <c r="N57">
        <f t="shared" si="1"/>
        <v>18</v>
      </c>
    </row>
    <row r="58" spans="1:14" x14ac:dyDescent="0.25">
      <c r="A58" s="2" t="s">
        <v>144</v>
      </c>
      <c r="B58" s="2" t="s">
        <v>73</v>
      </c>
      <c r="C58" s="3">
        <v>45288.528495370374</v>
      </c>
      <c r="D58" s="3">
        <v>45288.543530092589</v>
      </c>
      <c r="E58" s="4" t="s">
        <v>145</v>
      </c>
      <c r="F58" s="2">
        <v>3219</v>
      </c>
      <c r="G58" s="2"/>
      <c r="H58" s="5">
        <v>45245</v>
      </c>
      <c r="I58" s="5">
        <v>45257</v>
      </c>
      <c r="J58" s="5">
        <v>45274</v>
      </c>
      <c r="K58" s="5">
        <v>45279</v>
      </c>
      <c r="L58" s="5">
        <v>45288</v>
      </c>
      <c r="M58">
        <f t="shared" si="0"/>
        <v>29</v>
      </c>
      <c r="N58">
        <f t="shared" si="1"/>
        <v>17</v>
      </c>
    </row>
  </sheetData>
  <autoFilter ref="A1:N58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Informe_-1 (37)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Carcamo</dc:creator>
  <cp:lastModifiedBy>rodrigo.jara</cp:lastModifiedBy>
  <dcterms:created xsi:type="dcterms:W3CDTF">2024-05-10T19:31:49Z</dcterms:created>
  <dcterms:modified xsi:type="dcterms:W3CDTF">2024-05-13T21:14:15Z</dcterms:modified>
</cp:coreProperties>
</file>