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325" yWindow="255" windowWidth="13800" windowHeight="11895" activeTab="1"/>
  </bookViews>
  <sheets>
    <sheet name="Cluster Info" sheetId="1" r:id="rId1"/>
    <sheet name="Library Pool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2" i="1" l="1"/>
  <c r="F42" i="1" l="1"/>
</calcChain>
</file>

<file path=xl/sharedStrings.xml><?xml version="1.0" encoding="utf-8"?>
<sst xmlns="http://schemas.openxmlformats.org/spreadsheetml/2006/main" count="215" uniqueCount="153">
  <si>
    <t xml:space="preserve">Type of Run:  </t>
  </si>
  <si>
    <t xml:space="preserve">TruSeq </t>
  </si>
  <si>
    <t>TruSeq Stranded</t>
  </si>
  <si>
    <t>Single Read</t>
  </si>
  <si>
    <t>Paired End</t>
  </si>
  <si>
    <t>1 x 50</t>
  </si>
  <si>
    <t>2 x 50</t>
  </si>
  <si>
    <t>1 x 100</t>
  </si>
  <si>
    <t>2 x 100</t>
  </si>
  <si>
    <t>51-7-51</t>
  </si>
  <si>
    <t xml:space="preserve"> +</t>
  </si>
  <si>
    <t>101-7-101</t>
  </si>
  <si>
    <t xml:space="preserve">1)  Make 2nM pools by combining 5ul of each pico-green normalized 2nM library belonging to pool.  Label the tubes well.  </t>
  </si>
  <si>
    <t xml:space="preserve">**There may be exceptions to this, for instance, if a library will be used at 1/2x across 2 pools, in the case of odd numbered </t>
  </si>
  <si>
    <t>libraries.</t>
  </si>
  <si>
    <t>3) Denature Each Pool &amp; PhiX</t>
  </si>
  <si>
    <t>For each pool, separately:</t>
  </si>
  <si>
    <t>10ul 0.1N NaOH</t>
  </si>
  <si>
    <t xml:space="preserve"> = 20ul</t>
  </si>
  <si>
    <t>5ul PhiX (2nM)</t>
  </si>
  <si>
    <t>5ul 0.1N NaOH</t>
  </si>
  <si>
    <t xml:space="preserve"> = 10ul</t>
  </si>
  <si>
    <t>Incubate 5min @ RT</t>
  </si>
  <si>
    <t xml:space="preserve"> ----------------------------------</t>
  </si>
  <si>
    <t xml:space="preserve"> ------------------------------------</t>
  </si>
  <si>
    <t>3a)</t>
  </si>
  <si>
    <t>3b)</t>
  </si>
  <si>
    <t>3c)</t>
  </si>
  <si>
    <t>After 5 min., immediately add:</t>
  </si>
  <si>
    <t xml:space="preserve"> + 980ul HT1</t>
  </si>
  <si>
    <t xml:space="preserve"> + 490ul HT1</t>
  </si>
  <si>
    <t>3d)</t>
  </si>
  <si>
    <t>After addition of the HT1, the libraries are now at 20pM and ready for customized further dilution.</t>
  </si>
  <si>
    <t>4) Dilute further for clustering on cBOT</t>
  </si>
  <si>
    <t xml:space="preserve"> =</t>
  </si>
  <si>
    <t>51-7</t>
  </si>
  <si>
    <t>101-7</t>
  </si>
  <si>
    <t xml:space="preserve">Project: </t>
  </si>
  <si>
    <t>Date:</t>
  </si>
  <si>
    <t>(Circle)</t>
  </si>
  <si>
    <t>TruSeq Small RNA</t>
  </si>
  <si>
    <t xml:space="preserve">Lane: </t>
  </si>
  <si>
    <t>10ul Pool X (2nM)</t>
  </si>
  <si>
    <t>Flowcell:</t>
  </si>
  <si>
    <t>Seq. Run Name:</t>
  </si>
  <si>
    <t>8) Load cBOT for clustering.</t>
  </si>
  <si>
    <t>Manifold  lot</t>
  </si>
  <si>
    <t>Reagent ID</t>
  </si>
  <si>
    <t>Rgt weight before</t>
  </si>
  <si>
    <t>after</t>
  </si>
  <si>
    <t>delivery</t>
  </si>
  <si>
    <t>g</t>
  </si>
  <si>
    <t>Custom</t>
  </si>
  <si>
    <t>Project/Pool</t>
  </si>
  <si>
    <t>NexteraXT</t>
  </si>
  <si>
    <t>100-8-8</t>
  </si>
  <si>
    <t>50ul   2N NaOH</t>
  </si>
  <si>
    <t>950ul H20</t>
  </si>
  <si>
    <t>2) Make 1ml of 0.1N NaOH</t>
  </si>
  <si>
    <t>1ml 0.1N NaOH</t>
  </si>
  <si>
    <t>From Fresh 2nM PhiX: (1ul PhiX stock + 4ul EB/Tween)</t>
  </si>
  <si>
    <t>Pool</t>
  </si>
  <si>
    <t xml:space="preserve"> </t>
  </si>
  <si>
    <t>Stock nM</t>
  </si>
  <si>
    <t>ul "20pm" Stock</t>
  </si>
  <si>
    <t>ul HT1</t>
  </si>
  <si>
    <t>Cluster pM</t>
  </si>
  <si>
    <t>Vol. Needed (ul)</t>
  </si>
  <si>
    <t>SR TruSeq Only</t>
  </si>
  <si>
    <t>1x50</t>
  </si>
  <si>
    <t>58-8-8</t>
  </si>
  <si>
    <t>V4 Nextera or Mixture</t>
  </si>
  <si>
    <t>5) Dilute 20pM PhiX to whatever pM you are diluting the lib pools to, for Spike-In:</t>
  </si>
  <si>
    <t>100ul of pM</t>
  </si>
  <si>
    <t>Library ID</t>
  </si>
  <si>
    <t>Sample ID</t>
  </si>
  <si>
    <t>Sample Name</t>
  </si>
  <si>
    <t>Date</t>
  </si>
  <si>
    <t>Project</t>
  </si>
  <si>
    <t>Index</t>
  </si>
  <si>
    <t>Lane</t>
  </si>
  <si>
    <t xml:space="preserve">6) Denature by incubating samples at 96C for 2min, immediately followed by placing samples in an ice bath.  </t>
  </si>
  <si>
    <t xml:space="preserve">5) Spike in 1% volume of XpM PhiX to each of the pools.  In this case, 10ul into each of the 1000ul XpM pools. </t>
  </si>
  <si>
    <t>7) Aliquot 420ul of the final pool dilution to the appropriate wells of a 8-tube striptube.</t>
  </si>
  <si>
    <t xml:space="preserve">Flowcell </t>
  </si>
  <si>
    <t>Clustering Worksheet- RAPID RUN</t>
  </si>
  <si>
    <t>P115-1  Hamerman</t>
  </si>
  <si>
    <t>Side A or B?</t>
  </si>
  <si>
    <t>HMMF2ADXX</t>
  </si>
  <si>
    <t>A</t>
  </si>
  <si>
    <t>2015Jul07_AHMMF2ADXX_RR_P115-1</t>
  </si>
  <si>
    <t>P115-1 (lib7418-7433)</t>
  </si>
  <si>
    <t>8pM</t>
  </si>
  <si>
    <t>40ul of 20pM PhiX</t>
  </si>
  <si>
    <t>60ul of HT1</t>
  </si>
  <si>
    <t>lib7418</t>
  </si>
  <si>
    <t>lib7419</t>
  </si>
  <si>
    <t>lib7420</t>
  </si>
  <si>
    <t>lib7421</t>
  </si>
  <si>
    <t>lib7422</t>
  </si>
  <si>
    <t>lib7423</t>
  </si>
  <si>
    <t>lib7424</t>
  </si>
  <si>
    <t>lib7425</t>
  </si>
  <si>
    <t>lib7426</t>
  </si>
  <si>
    <t>lib7427</t>
  </si>
  <si>
    <t>lib7428</t>
  </si>
  <si>
    <t>lib7429</t>
  </si>
  <si>
    <t>lib7430</t>
  </si>
  <si>
    <t>lib7431</t>
  </si>
  <si>
    <t>lib7432</t>
  </si>
  <si>
    <t>lib7433</t>
  </si>
  <si>
    <t>WT1_LT_HSC_750</t>
  </si>
  <si>
    <t>WT2_LT_HSC_750</t>
  </si>
  <si>
    <t>WT3_LT_HSC_750</t>
  </si>
  <si>
    <t>WT4_LT_HSC_750</t>
  </si>
  <si>
    <t>BCAP1_LT_HSC_750</t>
  </si>
  <si>
    <t>BCAP2_LT_HSC_750</t>
  </si>
  <si>
    <t>BCAP3_LT_HSC_750</t>
  </si>
  <si>
    <t>BCAP9_LT_HSC_750</t>
  </si>
  <si>
    <t>WT1_ST_HSC_750</t>
  </si>
  <si>
    <t>WT2_ST_HSC_750</t>
  </si>
  <si>
    <t>WT3_ST_HSC_750</t>
  </si>
  <si>
    <t>WT4_ST_HSC_750</t>
  </si>
  <si>
    <t>BCAP1_ST_HSC_750</t>
  </si>
  <si>
    <t>BCAP2_ST_HSC_750</t>
  </si>
  <si>
    <t>BCAP3_ST_HSC_750</t>
  </si>
  <si>
    <t>BCAP9_ST_HSC_750</t>
  </si>
  <si>
    <t>S30707</t>
  </si>
  <si>
    <t>S30708</t>
  </si>
  <si>
    <t>S30709</t>
  </si>
  <si>
    <t>S30710</t>
  </si>
  <si>
    <t>S30711</t>
  </si>
  <si>
    <t>S30712</t>
  </si>
  <si>
    <t>S30713</t>
  </si>
  <si>
    <t>S30740</t>
  </si>
  <si>
    <t>S30715</t>
  </si>
  <si>
    <t>S30716</t>
  </si>
  <si>
    <t>S30717</t>
  </si>
  <si>
    <t>S30718</t>
  </si>
  <si>
    <t>S30719</t>
  </si>
  <si>
    <t>S30720</t>
  </si>
  <si>
    <t>S30721</t>
  </si>
  <si>
    <t>S30746</t>
  </si>
  <si>
    <t>S505</t>
  </si>
  <si>
    <t>N709</t>
  </si>
  <si>
    <t>S506</t>
  </si>
  <si>
    <t>S507</t>
  </si>
  <si>
    <t>S508</t>
  </si>
  <si>
    <t>N710</t>
  </si>
  <si>
    <t>N711</t>
  </si>
  <si>
    <t>N712</t>
  </si>
  <si>
    <t>P115-1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</si>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</sst>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3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2" xfId="0" applyBorder="1"/>
    <xf numFmtId="0" fontId="0" fillId="0" borderId="0" xfId="0" applyFill="1" applyBorder="1"/>
    <xf numFmtId="0" fontId="0" fillId="2" borderId="0" xfId="0" applyFill="1"/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0" fillId="0" borderId="2" xfId="0" applyNumberFormat="1" applyBorder="1"/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5" fillId="0" borderId="0" xfId="2" quotePrefix="1" applyNumberFormat="1" applyFont="1" applyFill="1" applyBorder="1" applyAlignment="1">
      <alignment horizontal="left" vertical="center"/>
    </xf>
    <xf numFmtId="0" fontId="5" fillId="0" borderId="0" xfId="3" quotePrefix="1" applyNumberFormat="1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3" fillId="0" borderId="0" xfId="6" applyNumberFormat="1" applyFont="1" applyFill="1" applyBorder="1" applyAlignment="1">
      <alignment horizontal="left" vertical="center"/>
    </xf>
    <xf numFmtId="0" fontId="5" fillId="0" borderId="0" xfId="4" quotePrefix="1" applyNumberFormat="1" applyFont="1" applyFill="1" applyBorder="1" applyAlignment="1">
      <alignment horizontal="left" vertical="center"/>
    </xf>
    <xf numFmtId="14" fontId="0" fillId="0" borderId="0" xfId="0" quotePrefix="1" applyNumberFormat="1" applyFont="1" applyFill="1" applyBorder="1" applyAlignment="1">
      <alignment horizontal="left" vertical="center"/>
    </xf>
    <xf numFmtId="0" fontId="5" fillId="0" borderId="0" xfId="4" applyFont="1" applyFill="1" applyBorder="1" applyAlignment="1">
      <alignment horizontal="left" vertical="center"/>
    </xf>
    <xf numFmtId="0" fontId="0" fillId="0" borderId="0" xfId="0" quotePrefix="1" applyFont="1" applyFill="1" applyBorder="1" applyAlignment="1">
      <alignment horizontal="left" vertical="center"/>
    </xf>
    <xf numFmtId="0" fontId="5" fillId="0" borderId="0" xfId="5" quotePrefix="1" applyNumberFormat="1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0" fontId="5" fillId="0" borderId="0" xfId="5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vertical="center"/>
    </xf>
    <xf numFmtId="14" fontId="5" fillId="0" borderId="0" xfId="0" quotePrefix="1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7" fillId="0" borderId="0" xfId="0" applyNumberFormat="1" applyFont="1" applyFill="1" applyBorder="1" applyAlignment="1">
      <alignment vertical="center"/>
    </xf>
  </cellXfs>
  <cellStyles count="7">
    <cellStyle name="Bad" xfId="6" builtinId="27"/>
    <cellStyle name="Normal" xfId="0" builtinId="0"/>
    <cellStyle name="Normal 2" xfId="1"/>
    <cellStyle name="Normal 32" xfId="4"/>
    <cellStyle name="Normal 33" xfId="3"/>
    <cellStyle name="Normal 8" xfId="5"/>
    <cellStyle name="Normal 9" xfId="2"/>
  </cellStyles>
  <dxfs count="1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</dxfs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30</xdr:row>
      <xdr:rowOff>47625</xdr:rowOff>
    </xdr:from>
    <xdr:to>
      <xdr:col>2</xdr:col>
      <xdr:colOff>285750</xdr:colOff>
      <xdr:row>33</xdr:row>
      <xdr:rowOff>161925</xdr:rowOff>
    </xdr:to>
    <xdr:cxnSp macro="">
      <xdr:nvCxnSpPr>
        <xdr:cNvPr id="3" name="Straight Arrow Connector 2"/>
        <xdr:cNvCxnSpPr/>
      </xdr:nvCxnSpPr>
      <xdr:spPr>
        <a:xfrm>
          <a:off x="1752600" y="5019675"/>
          <a:ext cx="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30</xdr:row>
      <xdr:rowOff>38100</xdr:rowOff>
    </xdr:from>
    <xdr:to>
      <xdr:col>7</xdr:col>
      <xdr:colOff>333375</xdr:colOff>
      <xdr:row>33</xdr:row>
      <xdr:rowOff>133350</xdr:rowOff>
    </xdr:to>
    <xdr:cxnSp macro="">
      <xdr:nvCxnSpPr>
        <xdr:cNvPr id="5" name="Straight Arrow Connector 4"/>
        <xdr:cNvCxnSpPr/>
      </xdr:nvCxnSpPr>
      <xdr:spPr>
        <a:xfrm>
          <a:off x="4838700" y="5010150"/>
          <a:ext cx="952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8"/>
  <sheetViews>
    <sheetView workbookViewId="0">
      <selection activeCell="B4" sqref="B4"/>
    </sheetView>
  </sheetViews>
  <sheetFormatPr defaultRowHeight="15" x14ac:dyDescent="0.25"/>
  <cols>
    <col min="1" max="1" width="14.7109375" customWidth="1"/>
    <col min="2" max="2" width="19.28515625" customWidth="1"/>
    <col min="3" max="3" width="11.42578125" customWidth="1"/>
    <col min="4" max="4" width="12.5703125" customWidth="1"/>
    <col min="5" max="5" width="17" customWidth="1"/>
    <col min="6" max="6" width="12" customWidth="1"/>
    <col min="7" max="7" width="16.28515625" customWidth="1"/>
    <col min="11" max="11" width="11.28515625" customWidth="1"/>
  </cols>
  <sheetData>
    <row r="1" spans="1:11" x14ac:dyDescent="0.25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x14ac:dyDescent="0.25">
      <c r="A2" t="s">
        <v>37</v>
      </c>
      <c r="B2" s="36" t="s">
        <v>86</v>
      </c>
    </row>
    <row r="3" spans="1:11" x14ac:dyDescent="0.25">
      <c r="A3" t="s">
        <v>38</v>
      </c>
      <c r="B3" s="37">
        <v>42192</v>
      </c>
    </row>
    <row r="4" spans="1:11" x14ac:dyDescent="0.25">
      <c r="A4" t="s">
        <v>43</v>
      </c>
      <c r="B4" s="37" t="s">
        <v>88</v>
      </c>
    </row>
    <row r="5" spans="1:11" x14ac:dyDescent="0.25">
      <c r="A5" t="s">
        <v>87</v>
      </c>
      <c r="B5" s="37" t="s">
        <v>89</v>
      </c>
    </row>
    <row r="6" spans="1:11" x14ac:dyDescent="0.25">
      <c r="A6" t="s">
        <v>47</v>
      </c>
      <c r="B6" s="4"/>
      <c r="C6" t="s">
        <v>48</v>
      </c>
      <c r="E6" s="7"/>
      <c r="F6" s="8" t="s">
        <v>49</v>
      </c>
      <c r="G6" s="7"/>
      <c r="H6" t="s">
        <v>50</v>
      </c>
      <c r="I6" s="7"/>
      <c r="J6" t="s">
        <v>51</v>
      </c>
    </row>
    <row r="7" spans="1:11" x14ac:dyDescent="0.25">
      <c r="A7" t="s">
        <v>46</v>
      </c>
      <c r="B7" s="6"/>
    </row>
    <row r="8" spans="1:11" x14ac:dyDescent="0.25">
      <c r="A8" t="s">
        <v>44</v>
      </c>
      <c r="B8" s="4" t="s">
        <v>90</v>
      </c>
    </row>
    <row r="9" spans="1:11" ht="15.75" thickBot="1" x14ac:dyDescent="0.3">
      <c r="H9" s="3" t="s">
        <v>5</v>
      </c>
      <c r="I9" s="3" t="s">
        <v>35</v>
      </c>
      <c r="J9" s="8" t="s">
        <v>68</v>
      </c>
    </row>
    <row r="10" spans="1:11" ht="15.75" thickBot="1" x14ac:dyDescent="0.3">
      <c r="A10" t="s">
        <v>0</v>
      </c>
      <c r="B10" s="3" t="s">
        <v>1</v>
      </c>
      <c r="C10" s="3"/>
      <c r="D10" s="3"/>
      <c r="E10" s="38" t="s">
        <v>3</v>
      </c>
      <c r="F10" s="8"/>
      <c r="G10" s="3"/>
      <c r="H10" s="39" t="s">
        <v>69</v>
      </c>
      <c r="I10" s="40" t="s">
        <v>70</v>
      </c>
      <c r="J10" s="40" t="s">
        <v>71</v>
      </c>
      <c r="K10" s="41"/>
    </row>
    <row r="11" spans="1:11" x14ac:dyDescent="0.25">
      <c r="A11" t="s">
        <v>39</v>
      </c>
      <c r="B11" s="3" t="s">
        <v>2</v>
      </c>
      <c r="C11" s="3"/>
      <c r="D11" s="3"/>
      <c r="E11" s="3" t="s">
        <v>4</v>
      </c>
      <c r="F11" s="3"/>
      <c r="G11" s="3"/>
      <c r="H11" s="3" t="s">
        <v>6</v>
      </c>
      <c r="I11" s="3" t="s">
        <v>9</v>
      </c>
    </row>
    <row r="12" spans="1:11" ht="15.75" thickBot="1" x14ac:dyDescent="0.3">
      <c r="B12" s="3" t="s">
        <v>40</v>
      </c>
      <c r="C12" s="3"/>
      <c r="D12" s="3"/>
      <c r="E12" s="3"/>
      <c r="F12" s="3"/>
      <c r="G12" s="3"/>
      <c r="H12" s="3" t="s">
        <v>7</v>
      </c>
      <c r="I12" s="3" t="s">
        <v>36</v>
      </c>
    </row>
    <row r="13" spans="1:11" ht="15.75" thickBot="1" x14ac:dyDescent="0.3">
      <c r="B13" s="38" t="s">
        <v>54</v>
      </c>
      <c r="C13" s="3"/>
      <c r="D13" s="3"/>
      <c r="E13" s="3"/>
      <c r="F13" s="3"/>
      <c r="G13" s="3"/>
      <c r="H13" s="3" t="s">
        <v>7</v>
      </c>
      <c r="I13" s="3" t="s">
        <v>55</v>
      </c>
    </row>
    <row r="14" spans="1:11" x14ac:dyDescent="0.25">
      <c r="B14" s="8" t="s">
        <v>52</v>
      </c>
      <c r="C14" s="3"/>
      <c r="D14" s="3"/>
      <c r="E14" s="3"/>
      <c r="F14" s="3"/>
      <c r="G14" s="3"/>
      <c r="H14" s="3" t="s">
        <v>8</v>
      </c>
      <c r="I14" s="3" t="s">
        <v>11</v>
      </c>
    </row>
    <row r="16" spans="1:11" x14ac:dyDescent="0.25">
      <c r="A16" t="s">
        <v>12</v>
      </c>
    </row>
    <row r="17" spans="1:13" x14ac:dyDescent="0.25">
      <c r="A17" t="s">
        <v>13</v>
      </c>
    </row>
    <row r="18" spans="1:13" x14ac:dyDescent="0.25">
      <c r="A18" t="s">
        <v>14</v>
      </c>
    </row>
    <row r="20" spans="1:13" x14ac:dyDescent="0.25">
      <c r="A20" t="s">
        <v>58</v>
      </c>
      <c r="E20" t="s">
        <v>56</v>
      </c>
    </row>
    <row r="21" spans="1:13" ht="15.75" thickBot="1" x14ac:dyDescent="0.3">
      <c r="D21" s="1" t="s">
        <v>10</v>
      </c>
      <c r="E21" s="2" t="s">
        <v>57</v>
      </c>
    </row>
    <row r="22" spans="1:13" x14ac:dyDescent="0.25">
      <c r="E22" t="s">
        <v>59</v>
      </c>
    </row>
    <row r="24" spans="1:13" x14ac:dyDescent="0.25">
      <c r="A24" t="s">
        <v>15</v>
      </c>
    </row>
    <row r="25" spans="1:13" x14ac:dyDescent="0.25">
      <c r="M25" t="s">
        <v>62</v>
      </c>
    </row>
    <row r="26" spans="1:13" x14ac:dyDescent="0.25">
      <c r="A26" s="1" t="s">
        <v>25</v>
      </c>
      <c r="B26" t="s">
        <v>16</v>
      </c>
      <c r="G26" t="s">
        <v>60</v>
      </c>
    </row>
    <row r="28" spans="1:13" x14ac:dyDescent="0.25">
      <c r="C28" t="s">
        <v>42</v>
      </c>
      <c r="H28" t="s">
        <v>19</v>
      </c>
    </row>
    <row r="29" spans="1:13" ht="15.75" thickBot="1" x14ac:dyDescent="0.3">
      <c r="B29" s="1" t="s">
        <v>10</v>
      </c>
      <c r="C29" s="2" t="s">
        <v>17</v>
      </c>
      <c r="G29" s="1" t="s">
        <v>10</v>
      </c>
      <c r="H29" s="2" t="s">
        <v>20</v>
      </c>
    </row>
    <row r="30" spans="1:13" x14ac:dyDescent="0.25">
      <c r="C30" t="s">
        <v>18</v>
      </c>
      <c r="H30" t="s">
        <v>21</v>
      </c>
    </row>
    <row r="31" spans="1:13" x14ac:dyDescent="0.25">
      <c r="A31" s="1" t="s">
        <v>26</v>
      </c>
      <c r="B31" t="s">
        <v>24</v>
      </c>
      <c r="E31" t="s">
        <v>22</v>
      </c>
      <c r="G31" t="s">
        <v>23</v>
      </c>
    </row>
    <row r="33" spans="1:8" x14ac:dyDescent="0.25">
      <c r="A33" s="1" t="s">
        <v>27</v>
      </c>
      <c r="B33" t="s">
        <v>28</v>
      </c>
    </row>
    <row r="35" spans="1:8" x14ac:dyDescent="0.25">
      <c r="C35" t="s">
        <v>29</v>
      </c>
      <c r="H35" t="s">
        <v>30</v>
      </c>
    </row>
    <row r="37" spans="1:8" x14ac:dyDescent="0.25">
      <c r="A37" s="1" t="s">
        <v>31</v>
      </c>
      <c r="B37" t="s">
        <v>32</v>
      </c>
    </row>
    <row r="39" spans="1:8" x14ac:dyDescent="0.25">
      <c r="A39" t="s">
        <v>33</v>
      </c>
    </row>
    <row r="41" spans="1:8" x14ac:dyDescent="0.25">
      <c r="B41" s="13" t="s">
        <v>61</v>
      </c>
      <c r="C41" s="13" t="s">
        <v>63</v>
      </c>
      <c r="D41" s="13" t="s">
        <v>66</v>
      </c>
      <c r="E41" s="13" t="s">
        <v>67</v>
      </c>
      <c r="F41" s="13" t="s">
        <v>65</v>
      </c>
      <c r="G41" s="13" t="s">
        <v>64</v>
      </c>
    </row>
    <row r="42" spans="1:8" x14ac:dyDescent="0.25">
      <c r="B42" s="7" t="s">
        <v>91</v>
      </c>
      <c r="C42" s="7">
        <v>1.9</v>
      </c>
      <c r="D42" s="7">
        <v>8.5</v>
      </c>
      <c r="E42" s="7">
        <v>1000</v>
      </c>
      <c r="F42" s="14">
        <f>E42-G42</f>
        <v>552.63157894736844</v>
      </c>
      <c r="G42" s="14">
        <f>((E42*D42)/(C42*10))</f>
        <v>447.36842105263156</v>
      </c>
    </row>
    <row r="44" spans="1:8" x14ac:dyDescent="0.25">
      <c r="A44" s="3"/>
      <c r="B44" s="3"/>
      <c r="C44" s="3"/>
      <c r="D44" s="3"/>
      <c r="E44" s="3"/>
      <c r="F44" s="3"/>
    </row>
    <row r="45" spans="1:8" x14ac:dyDescent="0.25">
      <c r="A45" t="s">
        <v>72</v>
      </c>
      <c r="F45" s="3"/>
    </row>
    <row r="46" spans="1:8" x14ac:dyDescent="0.25">
      <c r="F46" s="3"/>
    </row>
    <row r="47" spans="1:8" x14ac:dyDescent="0.25">
      <c r="A47" t="s">
        <v>92</v>
      </c>
      <c r="C47" t="s">
        <v>93</v>
      </c>
      <c r="F47" s="3"/>
    </row>
    <row r="48" spans="1:8" ht="15.75" thickBot="1" x14ac:dyDescent="0.3">
      <c r="B48" s="1" t="s">
        <v>10</v>
      </c>
      <c r="C48" s="2" t="s">
        <v>94</v>
      </c>
      <c r="F48" s="3"/>
    </row>
    <row r="49" spans="1:10" x14ac:dyDescent="0.25">
      <c r="B49" s="1" t="s">
        <v>34</v>
      </c>
      <c r="C49" t="s">
        <v>73</v>
      </c>
      <c r="F49" s="3"/>
    </row>
    <row r="50" spans="1:10" x14ac:dyDescent="0.25">
      <c r="B50" s="1"/>
      <c r="F50" s="3"/>
    </row>
    <row r="51" spans="1:10" x14ac:dyDescent="0.25">
      <c r="A51" t="s">
        <v>82</v>
      </c>
    </row>
    <row r="52" spans="1:10" x14ac:dyDescent="0.25">
      <c r="A52" s="9" t="s">
        <v>81</v>
      </c>
      <c r="B52" s="9"/>
      <c r="C52" s="9"/>
      <c r="D52" s="9"/>
      <c r="E52" s="9"/>
      <c r="F52" s="9"/>
      <c r="G52" s="9"/>
      <c r="H52" s="9"/>
      <c r="I52" s="9"/>
      <c r="J52" s="9"/>
    </row>
    <row r="53" spans="1:10" x14ac:dyDescent="0.25">
      <c r="A53" t="s">
        <v>83</v>
      </c>
    </row>
    <row r="54" spans="1:10" x14ac:dyDescent="0.25">
      <c r="A54" t="s">
        <v>45</v>
      </c>
    </row>
    <row r="56" spans="1:10" x14ac:dyDescent="0.25">
      <c r="A56" s="5" t="s">
        <v>84</v>
      </c>
      <c r="B56" s="10"/>
      <c r="C56" s="10"/>
      <c r="D56" s="10"/>
      <c r="E56" s="10"/>
      <c r="F56" s="10"/>
      <c r="G56" s="10"/>
      <c r="H56" s="10"/>
      <c r="I56" s="10"/>
    </row>
    <row r="57" spans="1:10" x14ac:dyDescent="0.25">
      <c r="A57" s="11" t="s">
        <v>41</v>
      </c>
      <c r="B57" s="12">
        <v>1</v>
      </c>
      <c r="C57" s="12">
        <v>2</v>
      </c>
    </row>
    <row r="58" spans="1:10" x14ac:dyDescent="0.25">
      <c r="A58" s="11" t="s">
        <v>53</v>
      </c>
      <c r="B58" s="7" t="s">
        <v>91</v>
      </c>
      <c r="C58" s="7" t="s">
        <v>91</v>
      </c>
    </row>
  </sheetData>
  <mergeCells count="1">
    <mergeCell ref="A1:K1"/>
  </mergeCells>
  <pageMargins left="0.7" right="0.7" top="0.75" bottom="0.75" header="0.3" footer="0.3"/>
  <pageSetup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selection activeCell="C19" sqref="C19"/>
    </sheetView>
  </sheetViews>
  <sheetFormatPr defaultRowHeight="15" x14ac:dyDescent="0.25"/>
  <cols>
    <col min="1" max="1" width="14.7109375" style="18" bestFit="1" customWidth="1"/>
    <col min="2" max="2" width="10.42578125" style="18" bestFit="1" customWidth="1"/>
    <col min="3" max="3" width="26.7109375" style="18" bestFit="1" customWidth="1"/>
    <col min="4" max="5" width="10.140625" style="18" customWidth="1"/>
    <col min="6" max="6" width="9.140625" style="18"/>
    <col min="7" max="7" width="10.140625" style="18" bestFit="1" customWidth="1"/>
    <col min="8" max="8" width="9.140625" style="19"/>
    <col min="9" max="9" width="10" style="18" bestFit="1" customWidth="1"/>
    <col min="10" max="16384" width="9.140625" style="18"/>
  </cols>
  <sheetData>
    <row r="1" spans="1:10" x14ac:dyDescent="0.25">
      <c r="A1" s="15" t="s">
        <v>74</v>
      </c>
      <c r="B1" s="15" t="s">
        <v>75</v>
      </c>
      <c r="C1" s="15" t="s">
        <v>76</v>
      </c>
      <c r="D1" s="15" t="s">
        <v>79</v>
      </c>
      <c r="E1" s="15" t="s">
        <v>79</v>
      </c>
      <c r="F1" s="15" t="s">
        <v>61</v>
      </c>
      <c r="G1" s="16" t="s">
        <v>77</v>
      </c>
      <c r="H1" s="16" t="s">
        <v>78</v>
      </c>
      <c r="I1" s="15" t="s">
        <v>80</v>
      </c>
      <c r="J1" s="17"/>
    </row>
    <row r="2" spans="1:10" x14ac:dyDescent="0.25">
      <c r="A2" s="42" t="s">
        <v>95</v>
      </c>
      <c r="B2" s="42" t="s">
        <v>127</v>
      </c>
      <c r="C2" s="42" t="s">
        <v>111</v>
      </c>
      <c r="D2" s="8" t="s">
        <v>143</v>
      </c>
      <c r="E2" s="8" t="s">
        <v>144</v>
      </c>
      <c r="F2" s="18">
        <v>1</v>
      </c>
      <c r="G2" s="44">
        <v>42192</v>
      </c>
      <c r="H2" s="18" t="s">
        <v>151</v>
      </c>
      <c r="I2" s="23" t="s">
        <v>152</v>
      </c>
    </row>
    <row r="3" spans="1:10" x14ac:dyDescent="0.25">
      <c r="A3" s="42" t="s">
        <v>96</v>
      </c>
      <c r="B3" s="42" t="s">
        <v>128</v>
      </c>
      <c r="C3" s="42" t="s">
        <v>112</v>
      </c>
      <c r="D3" s="8" t="s">
        <v>145</v>
      </c>
      <c r="E3" s="8" t="s">
        <v>144</v>
      </c>
      <c r="F3" s="18">
        <v>1</v>
      </c>
      <c r="G3" s="44">
        <v>42192</v>
      </c>
      <c r="H3" s="18" t="s">
        <v>151</v>
      </c>
      <c r="I3" s="23" t="s">
        <v>152</v>
      </c>
    </row>
    <row r="4" spans="1:10" x14ac:dyDescent="0.25">
      <c r="A4" s="42" t="s">
        <v>97</v>
      </c>
      <c r="B4" s="42" t="s">
        <v>129</v>
      </c>
      <c r="C4" s="42" t="s">
        <v>113</v>
      </c>
      <c r="D4" s="8" t="s">
        <v>146</v>
      </c>
      <c r="E4" s="8" t="s">
        <v>144</v>
      </c>
      <c r="F4" s="18">
        <v>1</v>
      </c>
      <c r="G4" s="44">
        <v>42192</v>
      </c>
      <c r="H4" s="18" t="s">
        <v>151</v>
      </c>
      <c r="I4" s="23" t="s">
        <v>152</v>
      </c>
    </row>
    <row r="5" spans="1:10" x14ac:dyDescent="0.25">
      <c r="A5" s="42" t="s">
        <v>98</v>
      </c>
      <c r="B5" s="42" t="s">
        <v>130</v>
      </c>
      <c r="C5" s="42" t="s">
        <v>114</v>
      </c>
      <c r="D5" s="8" t="s">
        <v>147</v>
      </c>
      <c r="E5" s="8" t="s">
        <v>144</v>
      </c>
      <c r="F5" s="18">
        <v>1</v>
      </c>
      <c r="G5" s="44">
        <v>42192</v>
      </c>
      <c r="H5" s="18" t="s">
        <v>151</v>
      </c>
      <c r="I5" s="23" t="s">
        <v>152</v>
      </c>
    </row>
    <row r="6" spans="1:10" x14ac:dyDescent="0.25">
      <c r="A6" s="42" t="s">
        <v>99</v>
      </c>
      <c r="B6" s="42" t="s">
        <v>131</v>
      </c>
      <c r="C6" s="42" t="s">
        <v>115</v>
      </c>
      <c r="D6" s="8" t="s">
        <v>143</v>
      </c>
      <c r="E6" s="8" t="s">
        <v>148</v>
      </c>
      <c r="F6" s="18">
        <v>1</v>
      </c>
      <c r="G6" s="44">
        <v>42192</v>
      </c>
      <c r="H6" s="18" t="s">
        <v>151</v>
      </c>
      <c r="I6" s="23" t="s">
        <v>152</v>
      </c>
    </row>
    <row r="7" spans="1:10" x14ac:dyDescent="0.25">
      <c r="A7" s="42" t="s">
        <v>100</v>
      </c>
      <c r="B7" s="42" t="s">
        <v>132</v>
      </c>
      <c r="C7" s="42" t="s">
        <v>116</v>
      </c>
      <c r="D7" s="8" t="s">
        <v>145</v>
      </c>
      <c r="E7" s="8" t="s">
        <v>148</v>
      </c>
      <c r="F7" s="18">
        <v>1</v>
      </c>
      <c r="G7" s="44">
        <v>42192</v>
      </c>
      <c r="H7" s="18" t="s">
        <v>151</v>
      </c>
      <c r="I7" s="23" t="s">
        <v>152</v>
      </c>
    </row>
    <row r="8" spans="1:10" x14ac:dyDescent="0.25">
      <c r="A8" s="42" t="s">
        <v>101</v>
      </c>
      <c r="B8" s="42" t="s">
        <v>133</v>
      </c>
      <c r="C8" s="42" t="s">
        <v>117</v>
      </c>
      <c r="D8" s="8" t="s">
        <v>146</v>
      </c>
      <c r="E8" s="8" t="s">
        <v>148</v>
      </c>
      <c r="F8" s="18">
        <v>1</v>
      </c>
      <c r="G8" s="44">
        <v>42192</v>
      </c>
      <c r="H8" s="18" t="s">
        <v>151</v>
      </c>
      <c r="I8" s="23" t="s">
        <v>152</v>
      </c>
    </row>
    <row r="9" spans="1:10" x14ac:dyDescent="0.25">
      <c r="A9" s="42" t="s">
        <v>102</v>
      </c>
      <c r="B9" s="43" t="s">
        <v>134</v>
      </c>
      <c r="C9" s="46" t="s">
        <v>118</v>
      </c>
      <c r="D9" s="8" t="s">
        <v>147</v>
      </c>
      <c r="E9" s="8" t="s">
        <v>148</v>
      </c>
      <c r="F9" s="18">
        <v>1</v>
      </c>
      <c r="G9" s="44">
        <v>42192</v>
      </c>
      <c r="H9" s="18" t="s">
        <v>151</v>
      </c>
      <c r="I9" s="23" t="s">
        <v>152</v>
      </c>
    </row>
    <row r="10" spans="1:10" x14ac:dyDescent="0.25">
      <c r="A10" s="42" t="s">
        <v>103</v>
      </c>
      <c r="B10" s="42" t="s">
        <v>135</v>
      </c>
      <c r="C10" s="42" t="s">
        <v>119</v>
      </c>
      <c r="D10" s="8" t="s">
        <v>143</v>
      </c>
      <c r="E10" s="8" t="s">
        <v>149</v>
      </c>
      <c r="F10" s="18">
        <v>1</v>
      </c>
      <c r="G10" s="44">
        <v>42192</v>
      </c>
      <c r="H10" s="18" t="s">
        <v>151</v>
      </c>
      <c r="I10" s="23" t="s">
        <v>152</v>
      </c>
    </row>
    <row r="11" spans="1:10" x14ac:dyDescent="0.25">
      <c r="A11" s="42" t="s">
        <v>104</v>
      </c>
      <c r="B11" s="42" t="s">
        <v>136</v>
      </c>
      <c r="C11" s="42" t="s">
        <v>120</v>
      </c>
      <c r="D11" s="8" t="s">
        <v>145</v>
      </c>
      <c r="E11" s="8" t="s">
        <v>149</v>
      </c>
      <c r="F11" s="18">
        <v>1</v>
      </c>
      <c r="G11" s="44">
        <v>42192</v>
      </c>
      <c r="H11" s="18" t="s">
        <v>151</v>
      </c>
      <c r="I11" s="23" t="s">
        <v>152</v>
      </c>
    </row>
    <row r="12" spans="1:10" x14ac:dyDescent="0.25">
      <c r="A12" s="42" t="s">
        <v>105</v>
      </c>
      <c r="B12" s="42" t="s">
        <v>137</v>
      </c>
      <c r="C12" s="42" t="s">
        <v>121</v>
      </c>
      <c r="D12" s="8" t="s">
        <v>146</v>
      </c>
      <c r="E12" s="8" t="s">
        <v>149</v>
      </c>
      <c r="F12" s="18">
        <v>1</v>
      </c>
      <c r="G12" s="44">
        <v>42192</v>
      </c>
      <c r="H12" s="18" t="s">
        <v>151</v>
      </c>
      <c r="I12" s="23" t="s">
        <v>152</v>
      </c>
    </row>
    <row r="13" spans="1:10" x14ac:dyDescent="0.25">
      <c r="A13" s="42" t="s">
        <v>106</v>
      </c>
      <c r="B13" s="42" t="s">
        <v>138</v>
      </c>
      <c r="C13" s="42" t="s">
        <v>122</v>
      </c>
      <c r="D13" s="8" t="s">
        <v>147</v>
      </c>
      <c r="E13" s="8" t="s">
        <v>149</v>
      </c>
      <c r="F13" s="18">
        <v>1</v>
      </c>
      <c r="G13" s="44">
        <v>42192</v>
      </c>
      <c r="H13" s="18" t="s">
        <v>151</v>
      </c>
      <c r="I13" s="23" t="s">
        <v>152</v>
      </c>
    </row>
    <row r="14" spans="1:10" x14ac:dyDescent="0.25">
      <c r="A14" s="42" t="s">
        <v>107</v>
      </c>
      <c r="B14" s="42" t="s">
        <v>139</v>
      </c>
      <c r="C14" s="42" t="s">
        <v>123</v>
      </c>
      <c r="D14" s="8" t="s">
        <v>143</v>
      </c>
      <c r="E14" s="8" t="s">
        <v>150</v>
      </c>
      <c r="F14" s="18">
        <v>1</v>
      </c>
      <c r="G14" s="44">
        <v>42192</v>
      </c>
      <c r="H14" s="18" t="s">
        <v>151</v>
      </c>
      <c r="I14" s="23" t="s">
        <v>152</v>
      </c>
    </row>
    <row r="15" spans="1:10" x14ac:dyDescent="0.25">
      <c r="A15" s="42" t="s">
        <v>108</v>
      </c>
      <c r="B15" s="42" t="s">
        <v>140</v>
      </c>
      <c r="C15" s="42" t="s">
        <v>124</v>
      </c>
      <c r="D15" s="8" t="s">
        <v>145</v>
      </c>
      <c r="E15" s="8" t="s">
        <v>150</v>
      </c>
      <c r="F15" s="18">
        <v>1</v>
      </c>
      <c r="G15" s="44">
        <v>42192</v>
      </c>
      <c r="H15" s="18" t="s">
        <v>151</v>
      </c>
      <c r="I15" s="23" t="s">
        <v>152</v>
      </c>
    </row>
    <row r="16" spans="1:10" x14ac:dyDescent="0.25">
      <c r="A16" s="42" t="s">
        <v>109</v>
      </c>
      <c r="B16" s="42" t="s">
        <v>141</v>
      </c>
      <c r="C16" s="42" t="s">
        <v>125</v>
      </c>
      <c r="D16" s="8" t="s">
        <v>146</v>
      </c>
      <c r="E16" s="8" t="s">
        <v>150</v>
      </c>
      <c r="F16" s="18">
        <v>1</v>
      </c>
      <c r="G16" s="44">
        <v>42192</v>
      </c>
      <c r="H16" s="18" t="s">
        <v>151</v>
      </c>
      <c r="I16" s="23" t="s">
        <v>152</v>
      </c>
    </row>
    <row r="17" spans="1:9" x14ac:dyDescent="0.25">
      <c r="A17" s="42" t="s">
        <v>110</v>
      </c>
      <c r="B17" s="43" t="s">
        <v>142</v>
      </c>
      <c r="C17" s="46" t="s">
        <v>126</v>
      </c>
      <c r="D17" s="8" t="s">
        <v>147</v>
      </c>
      <c r="E17" s="8" t="s">
        <v>150</v>
      </c>
      <c r="F17" s="18">
        <v>1</v>
      </c>
      <c r="G17" s="44">
        <v>42192</v>
      </c>
      <c r="H17" s="18" t="s">
        <v>151</v>
      </c>
      <c r="I17" s="23" t="s">
        <v>152</v>
      </c>
    </row>
    <row r="18" spans="1:9" x14ac:dyDescent="0.25">
      <c r="A18" s="20"/>
      <c r="B18" s="20"/>
      <c r="C18" s="20"/>
      <c r="E18" s="24"/>
      <c r="G18" s="22"/>
      <c r="H18" s="21"/>
      <c r="I18" s="23"/>
    </row>
    <row r="19" spans="1:9" x14ac:dyDescent="0.25">
      <c r="A19" s="20"/>
      <c r="B19" s="20"/>
      <c r="C19" s="20"/>
      <c r="E19" s="24"/>
      <c r="G19" s="22"/>
      <c r="H19" s="21"/>
      <c r="I19" s="23"/>
    </row>
    <row r="20" spans="1:9" x14ac:dyDescent="0.25">
      <c r="A20" s="20"/>
      <c r="B20" s="20"/>
      <c r="C20" s="20"/>
      <c r="E20" s="24"/>
      <c r="G20" s="22"/>
      <c r="H20" s="21"/>
      <c r="I20" s="23"/>
    </row>
    <row r="21" spans="1:9" x14ac:dyDescent="0.25">
      <c r="A21" s="20"/>
      <c r="B21" s="20"/>
      <c r="C21" s="20"/>
      <c r="E21" s="25"/>
      <c r="G21" s="22"/>
      <c r="H21" s="21"/>
      <c r="I21" s="26"/>
    </row>
    <row r="22" spans="1:9" x14ac:dyDescent="0.25">
      <c r="A22" s="20"/>
      <c r="B22" s="20"/>
      <c r="C22" s="20"/>
      <c r="E22" s="25"/>
      <c r="G22" s="22"/>
      <c r="H22" s="21"/>
      <c r="I22" s="26"/>
    </row>
    <row r="23" spans="1:9" x14ac:dyDescent="0.25">
      <c r="A23" s="20"/>
      <c r="B23" s="20"/>
      <c r="C23" s="20"/>
      <c r="E23" s="25"/>
      <c r="G23" s="22"/>
      <c r="H23" s="21"/>
      <c r="I23" s="26"/>
    </row>
    <row r="24" spans="1:9" x14ac:dyDescent="0.25">
      <c r="A24" s="20"/>
      <c r="B24" s="20"/>
      <c r="C24" s="20"/>
      <c r="E24" s="25"/>
      <c r="G24" s="22"/>
      <c r="H24" s="21"/>
      <c r="I24" s="26"/>
    </row>
    <row r="25" spans="1:9" x14ac:dyDescent="0.25">
      <c r="A25" s="27"/>
      <c r="B25" s="27"/>
      <c r="C25" s="27"/>
      <c r="E25" s="25"/>
      <c r="G25" s="22"/>
      <c r="H25" s="21"/>
      <c r="I25" s="26"/>
    </row>
    <row r="26" spans="1:9" x14ac:dyDescent="0.25">
      <c r="A26" s="20"/>
      <c r="B26" s="20"/>
      <c r="C26" s="20"/>
      <c r="E26" s="25"/>
      <c r="G26" s="22"/>
      <c r="H26" s="21"/>
      <c r="I26" s="26"/>
    </row>
    <row r="27" spans="1:9" x14ac:dyDescent="0.25">
      <c r="A27" s="27"/>
      <c r="B27" s="27"/>
      <c r="C27" s="27"/>
      <c r="E27" s="25"/>
      <c r="G27" s="22"/>
      <c r="H27" s="21"/>
      <c r="I27" s="26"/>
    </row>
    <row r="28" spans="1:9" x14ac:dyDescent="0.25">
      <c r="A28" s="20"/>
      <c r="B28" s="20"/>
      <c r="C28" s="20"/>
      <c r="E28" s="25"/>
      <c r="G28" s="22"/>
      <c r="H28" s="21"/>
      <c r="I28" s="26"/>
    </row>
    <row r="29" spans="1:9" x14ac:dyDescent="0.25">
      <c r="A29" s="20"/>
      <c r="B29" s="20"/>
      <c r="C29" s="20"/>
      <c r="E29" s="25"/>
      <c r="G29" s="22"/>
      <c r="H29" s="21"/>
      <c r="I29" s="26"/>
    </row>
    <row r="30" spans="1:9" x14ac:dyDescent="0.25">
      <c r="A30" s="20"/>
      <c r="B30" s="20"/>
      <c r="C30" s="20"/>
      <c r="E30" s="25"/>
      <c r="G30" s="22"/>
      <c r="H30" s="21"/>
      <c r="I30" s="26"/>
    </row>
    <row r="31" spans="1:9" x14ac:dyDescent="0.25">
      <c r="A31" s="27"/>
      <c r="B31" s="27"/>
      <c r="C31" s="27"/>
      <c r="E31" s="25"/>
      <c r="G31" s="22"/>
      <c r="H31" s="21"/>
      <c r="I31" s="26"/>
    </row>
    <row r="32" spans="1:9" x14ac:dyDescent="0.25">
      <c r="A32" s="27"/>
      <c r="B32" s="27"/>
      <c r="C32" s="27"/>
      <c r="E32" s="25"/>
      <c r="G32" s="22"/>
      <c r="H32" s="21"/>
      <c r="I32" s="26"/>
    </row>
    <row r="33" spans="1:9" x14ac:dyDescent="0.25">
      <c r="A33" s="20"/>
      <c r="B33" s="20"/>
      <c r="C33" s="20"/>
      <c r="E33" s="25"/>
      <c r="G33" s="22"/>
      <c r="H33" s="21"/>
      <c r="I33" s="26"/>
    </row>
    <row r="34" spans="1:9" x14ac:dyDescent="0.25">
      <c r="A34" s="20"/>
      <c r="B34" s="20"/>
      <c r="C34" s="20"/>
      <c r="E34" s="25"/>
      <c r="G34" s="22"/>
      <c r="H34" s="21"/>
      <c r="I34" s="26"/>
    </row>
    <row r="35" spans="1:9" x14ac:dyDescent="0.25">
      <c r="A35" s="20"/>
      <c r="B35" s="20"/>
      <c r="C35" s="20"/>
      <c r="E35" s="25"/>
      <c r="G35" s="22"/>
      <c r="H35" s="21"/>
      <c r="I35" s="26"/>
    </row>
    <row r="36" spans="1:9" x14ac:dyDescent="0.25">
      <c r="A36" s="20"/>
      <c r="B36" s="20"/>
      <c r="C36" s="20"/>
      <c r="E36" s="25"/>
      <c r="G36" s="22"/>
      <c r="H36" s="21"/>
      <c r="I36" s="26"/>
    </row>
    <row r="37" spans="1:9" x14ac:dyDescent="0.25">
      <c r="A37" s="20"/>
      <c r="B37" s="20"/>
      <c r="C37" s="20"/>
      <c r="E37" s="25"/>
      <c r="G37" s="22"/>
      <c r="H37" s="21"/>
      <c r="I37" s="26"/>
    </row>
    <row r="38" spans="1:9" x14ac:dyDescent="0.25">
      <c r="A38" s="20"/>
      <c r="B38" s="20"/>
      <c r="C38" s="20"/>
      <c r="E38" s="25"/>
      <c r="F38" s="21"/>
      <c r="G38" s="22"/>
      <c r="H38" s="21"/>
      <c r="I38" s="26"/>
    </row>
    <row r="39" spans="1:9" x14ac:dyDescent="0.25">
      <c r="A39" s="20"/>
      <c r="B39" s="20"/>
      <c r="C39" s="20"/>
      <c r="E39" s="25"/>
      <c r="G39" s="22"/>
      <c r="H39" s="21"/>
      <c r="I39" s="26"/>
    </row>
    <row r="40" spans="1:9" x14ac:dyDescent="0.25">
      <c r="A40" s="20"/>
      <c r="B40" s="20"/>
      <c r="C40" s="20"/>
      <c r="E40" s="25"/>
      <c r="G40" s="22"/>
      <c r="H40" s="21"/>
      <c r="I40" s="26"/>
    </row>
    <row r="41" spans="1:9" x14ac:dyDescent="0.25">
      <c r="A41" s="20"/>
      <c r="B41" s="20"/>
      <c r="C41" s="20"/>
      <c r="E41" s="25"/>
      <c r="G41" s="22"/>
      <c r="H41" s="21"/>
      <c r="I41" s="26"/>
    </row>
    <row r="42" spans="1:9" x14ac:dyDescent="0.25">
      <c r="A42" s="20"/>
      <c r="B42" s="20"/>
      <c r="C42" s="20"/>
      <c r="E42" s="25"/>
      <c r="G42" s="22"/>
      <c r="H42" s="21"/>
      <c r="I42" s="26"/>
    </row>
    <row r="43" spans="1:9" x14ac:dyDescent="0.25">
      <c r="A43" s="20"/>
      <c r="B43" s="20"/>
      <c r="C43" s="20"/>
      <c r="E43" s="25"/>
      <c r="G43" s="22"/>
      <c r="H43" s="21"/>
      <c r="I43" s="26"/>
    </row>
    <row r="44" spans="1:9" x14ac:dyDescent="0.25">
      <c r="A44" s="20"/>
      <c r="B44" s="20"/>
      <c r="C44" s="20"/>
      <c r="E44" s="25"/>
      <c r="G44" s="22"/>
      <c r="H44" s="21"/>
      <c r="I44" s="26"/>
    </row>
    <row r="45" spans="1:9" x14ac:dyDescent="0.25">
      <c r="A45" s="20"/>
      <c r="B45" s="20"/>
      <c r="C45" s="20"/>
      <c r="E45" s="25"/>
      <c r="G45" s="22"/>
      <c r="H45" s="21"/>
      <c r="I45" s="26"/>
    </row>
    <row r="46" spans="1:9" x14ac:dyDescent="0.25">
      <c r="A46" s="20"/>
      <c r="B46" s="20"/>
      <c r="C46" s="20"/>
      <c r="E46" s="25"/>
      <c r="G46" s="22"/>
      <c r="H46" s="21"/>
      <c r="I46" s="26"/>
    </row>
    <row r="47" spans="1:9" x14ac:dyDescent="0.25">
      <c r="A47" s="20"/>
      <c r="B47" s="20"/>
      <c r="C47" s="20"/>
      <c r="E47" s="25"/>
      <c r="G47" s="22"/>
      <c r="H47" s="21"/>
      <c r="I47" s="26"/>
    </row>
    <row r="48" spans="1:9" x14ac:dyDescent="0.25">
      <c r="A48" s="20"/>
      <c r="B48" s="20"/>
      <c r="C48" s="20"/>
      <c r="E48" s="25"/>
      <c r="G48" s="22"/>
      <c r="H48" s="21"/>
      <c r="I48" s="26"/>
    </row>
    <row r="49" spans="1:9" x14ac:dyDescent="0.25">
      <c r="A49" s="20"/>
      <c r="B49" s="20"/>
      <c r="C49" s="20"/>
      <c r="E49" s="25"/>
      <c r="G49" s="22"/>
      <c r="H49" s="21"/>
      <c r="I49" s="26"/>
    </row>
    <row r="50" spans="1:9" x14ac:dyDescent="0.25">
      <c r="A50" s="20"/>
      <c r="B50" s="20"/>
      <c r="C50" s="20"/>
      <c r="E50" s="25"/>
      <c r="G50" s="22"/>
      <c r="H50" s="21"/>
      <c r="I50" s="26"/>
    </row>
    <row r="51" spans="1:9" x14ac:dyDescent="0.25">
      <c r="A51" s="20"/>
      <c r="B51" s="20"/>
      <c r="C51" s="20"/>
      <c r="E51" s="25"/>
      <c r="G51" s="22"/>
      <c r="H51" s="21"/>
      <c r="I51" s="26"/>
    </row>
    <row r="52" spans="1:9" x14ac:dyDescent="0.25">
      <c r="A52" s="20"/>
      <c r="B52" s="20"/>
      <c r="C52" s="20"/>
      <c r="E52" s="25"/>
      <c r="G52" s="22"/>
      <c r="H52" s="21"/>
      <c r="I52" s="26"/>
    </row>
    <row r="53" spans="1:9" x14ac:dyDescent="0.25">
      <c r="A53" s="20"/>
      <c r="B53" s="20"/>
      <c r="C53" s="20"/>
      <c r="E53" s="25"/>
      <c r="G53" s="22"/>
      <c r="H53" s="21"/>
      <c r="I53" s="26"/>
    </row>
    <row r="54" spans="1:9" x14ac:dyDescent="0.25">
      <c r="A54" s="20"/>
      <c r="B54" s="20"/>
      <c r="C54" s="20"/>
      <c r="E54" s="25"/>
      <c r="G54" s="22"/>
      <c r="H54" s="21"/>
      <c r="I54" s="26"/>
    </row>
    <row r="55" spans="1:9" x14ac:dyDescent="0.25">
      <c r="A55" s="20"/>
      <c r="B55" s="20"/>
      <c r="C55" s="20"/>
      <c r="E55" s="25"/>
      <c r="G55" s="22"/>
      <c r="H55" s="21"/>
      <c r="I55" s="26"/>
    </row>
    <row r="56" spans="1:9" x14ac:dyDescent="0.25">
      <c r="A56" s="20"/>
      <c r="B56" s="20"/>
      <c r="C56" s="20"/>
      <c r="E56" s="25"/>
      <c r="G56" s="22"/>
      <c r="H56" s="21"/>
      <c r="I56" s="26"/>
    </row>
    <row r="57" spans="1:9" x14ac:dyDescent="0.25">
      <c r="A57" s="20"/>
      <c r="B57" s="20"/>
      <c r="C57" s="20"/>
      <c r="E57" s="25"/>
      <c r="G57" s="22"/>
      <c r="H57" s="21"/>
      <c r="I57" s="26"/>
    </row>
    <row r="58" spans="1:9" x14ac:dyDescent="0.25">
      <c r="A58" s="20"/>
      <c r="B58" s="20"/>
      <c r="C58" s="20"/>
      <c r="E58" s="25"/>
      <c r="G58" s="22"/>
      <c r="H58" s="21"/>
      <c r="I58" s="26"/>
    </row>
    <row r="59" spans="1:9" x14ac:dyDescent="0.25">
      <c r="A59" s="20"/>
      <c r="B59" s="20"/>
      <c r="C59" s="20"/>
      <c r="E59" s="28"/>
      <c r="G59" s="22"/>
      <c r="H59" s="21"/>
      <c r="I59" s="26"/>
    </row>
    <row r="60" spans="1:9" x14ac:dyDescent="0.25">
      <c r="A60" s="20"/>
      <c r="B60" s="20"/>
      <c r="C60" s="20"/>
      <c r="E60" s="28"/>
      <c r="G60" s="22"/>
      <c r="H60" s="21"/>
      <c r="I60" s="26"/>
    </row>
    <row r="61" spans="1:9" x14ac:dyDescent="0.25">
      <c r="A61" s="20"/>
      <c r="B61" s="20"/>
      <c r="C61" s="20"/>
      <c r="E61" s="28"/>
      <c r="G61" s="22"/>
      <c r="H61" s="21"/>
      <c r="I61" s="26"/>
    </row>
    <row r="62" spans="1:9" x14ac:dyDescent="0.25">
      <c r="A62" s="20"/>
      <c r="B62" s="20"/>
      <c r="C62" s="20"/>
      <c r="E62" s="28"/>
      <c r="G62" s="22"/>
      <c r="H62" s="21"/>
      <c r="I62" s="26"/>
    </row>
    <row r="63" spans="1:9" x14ac:dyDescent="0.25">
      <c r="A63" s="20"/>
      <c r="B63" s="20"/>
      <c r="C63" s="20"/>
      <c r="E63" s="28"/>
      <c r="G63" s="22"/>
      <c r="H63" s="21"/>
      <c r="I63" s="26"/>
    </row>
    <row r="64" spans="1:9" x14ac:dyDescent="0.25">
      <c r="A64" s="20"/>
      <c r="B64" s="20"/>
      <c r="C64" s="20"/>
      <c r="E64" s="28"/>
      <c r="G64" s="22"/>
      <c r="H64" s="21"/>
      <c r="I64" s="26"/>
    </row>
    <row r="65" spans="1:9" x14ac:dyDescent="0.25">
      <c r="A65" s="20"/>
      <c r="B65" s="20"/>
      <c r="C65" s="20"/>
      <c r="E65" s="28"/>
      <c r="G65" s="22"/>
      <c r="H65" s="21"/>
      <c r="I65" s="26"/>
    </row>
    <row r="66" spans="1:9" x14ac:dyDescent="0.25">
      <c r="A66" s="20"/>
      <c r="B66" s="20"/>
      <c r="C66" s="20"/>
      <c r="E66" s="28"/>
      <c r="G66" s="22"/>
      <c r="H66" s="21"/>
      <c r="I66" s="26"/>
    </row>
    <row r="67" spans="1:9" x14ac:dyDescent="0.25">
      <c r="A67" s="20"/>
      <c r="B67" s="20"/>
      <c r="C67" s="20"/>
      <c r="E67" s="28"/>
      <c r="G67" s="22"/>
      <c r="H67" s="21"/>
      <c r="I67" s="26"/>
    </row>
    <row r="68" spans="1:9" x14ac:dyDescent="0.25">
      <c r="A68" s="20"/>
      <c r="B68" s="20"/>
      <c r="C68" s="20"/>
      <c r="E68" s="28"/>
      <c r="G68" s="22"/>
      <c r="H68" s="21"/>
      <c r="I68" s="26"/>
    </row>
    <row r="69" spans="1:9" x14ac:dyDescent="0.25">
      <c r="A69" s="20"/>
      <c r="B69" s="20"/>
      <c r="C69" s="20"/>
      <c r="E69" s="28"/>
      <c r="G69" s="22"/>
      <c r="H69" s="21"/>
      <c r="I69" s="26"/>
    </row>
    <row r="70" spans="1:9" x14ac:dyDescent="0.25">
      <c r="A70" s="20"/>
      <c r="B70" s="20"/>
      <c r="C70" s="20"/>
      <c r="E70" s="28"/>
      <c r="G70" s="22"/>
      <c r="H70" s="21"/>
      <c r="I70" s="26"/>
    </row>
    <row r="71" spans="1:9" x14ac:dyDescent="0.25">
      <c r="A71" s="20"/>
      <c r="B71" s="20"/>
      <c r="C71" s="20"/>
      <c r="E71" s="28"/>
      <c r="G71" s="22"/>
      <c r="H71" s="21"/>
      <c r="I71" s="26"/>
    </row>
    <row r="72" spans="1:9" x14ac:dyDescent="0.25">
      <c r="A72" s="20"/>
      <c r="B72" s="20"/>
      <c r="C72" s="20"/>
      <c r="E72" s="28"/>
      <c r="G72" s="22"/>
      <c r="H72" s="21"/>
      <c r="I72" s="26"/>
    </row>
    <row r="73" spans="1:9" x14ac:dyDescent="0.25">
      <c r="A73" s="20"/>
      <c r="B73" s="20"/>
      <c r="C73" s="20"/>
      <c r="E73" s="28"/>
      <c r="G73" s="22"/>
      <c r="H73" s="21"/>
      <c r="I73" s="26"/>
    </row>
    <row r="74" spans="1:9" x14ac:dyDescent="0.25">
      <c r="A74" s="20"/>
      <c r="B74" s="20"/>
      <c r="C74" s="20"/>
      <c r="E74" s="28"/>
      <c r="F74" s="21"/>
      <c r="G74" s="29"/>
      <c r="H74" s="21"/>
      <c r="I74" s="30"/>
    </row>
    <row r="75" spans="1:9" x14ac:dyDescent="0.25">
      <c r="A75" s="20"/>
      <c r="B75" s="20"/>
      <c r="C75" s="20"/>
      <c r="E75" s="28"/>
      <c r="G75" s="29"/>
      <c r="H75" s="21"/>
      <c r="I75" s="30"/>
    </row>
    <row r="76" spans="1:9" x14ac:dyDescent="0.25">
      <c r="A76" s="20"/>
      <c r="B76" s="20"/>
      <c r="C76" s="20"/>
      <c r="E76" s="28"/>
      <c r="G76" s="29"/>
      <c r="H76" s="21"/>
      <c r="I76" s="30"/>
    </row>
    <row r="77" spans="1:9" x14ac:dyDescent="0.25">
      <c r="A77" s="20"/>
      <c r="B77" s="20"/>
      <c r="C77" s="20"/>
      <c r="E77" s="28"/>
      <c r="G77" s="29"/>
      <c r="H77" s="21"/>
      <c r="I77" s="30"/>
    </row>
    <row r="78" spans="1:9" x14ac:dyDescent="0.25">
      <c r="A78" s="20"/>
      <c r="B78" s="20"/>
      <c r="C78" s="20"/>
      <c r="E78" s="28"/>
      <c r="G78" s="29"/>
      <c r="H78" s="21"/>
      <c r="I78" s="30"/>
    </row>
    <row r="79" spans="1:9" x14ac:dyDescent="0.25">
      <c r="A79" s="20"/>
      <c r="B79" s="20"/>
      <c r="C79" s="20"/>
      <c r="E79" s="28"/>
      <c r="G79" s="29"/>
      <c r="H79" s="21"/>
      <c r="I79" s="30"/>
    </row>
    <row r="80" spans="1:9" x14ac:dyDescent="0.25">
      <c r="A80" s="20"/>
      <c r="B80" s="20"/>
      <c r="C80" s="20"/>
      <c r="D80" s="31"/>
      <c r="E80" s="28"/>
      <c r="G80" s="29"/>
      <c r="H80" s="18"/>
      <c r="I80" s="30"/>
    </row>
    <row r="81" spans="1:9" x14ac:dyDescent="0.25">
      <c r="A81" s="20"/>
      <c r="B81" s="20"/>
      <c r="C81" s="20"/>
      <c r="D81" s="31"/>
      <c r="E81" s="28"/>
      <c r="G81" s="29"/>
      <c r="H81" s="18"/>
      <c r="I81" s="30"/>
    </row>
    <row r="82" spans="1:9" x14ac:dyDescent="0.25">
      <c r="A82" s="20"/>
      <c r="B82" s="20"/>
      <c r="C82" s="20"/>
      <c r="D82" s="31"/>
      <c r="E82" s="28"/>
      <c r="G82" s="29"/>
      <c r="H82" s="18"/>
      <c r="I82" s="30"/>
    </row>
    <row r="83" spans="1:9" x14ac:dyDescent="0.25">
      <c r="A83" s="20"/>
      <c r="B83" s="20"/>
      <c r="C83" s="20"/>
      <c r="D83" s="31"/>
      <c r="E83" s="28"/>
      <c r="G83" s="29"/>
      <c r="H83" s="18"/>
      <c r="I83" s="30"/>
    </row>
    <row r="84" spans="1:9" x14ac:dyDescent="0.25">
      <c r="A84" s="20"/>
      <c r="B84" s="20"/>
      <c r="C84" s="20"/>
      <c r="D84" s="31"/>
      <c r="E84" s="28"/>
      <c r="G84" s="29"/>
      <c r="H84" s="18"/>
      <c r="I84" s="30"/>
    </row>
    <row r="85" spans="1:9" x14ac:dyDescent="0.25">
      <c r="A85" s="20"/>
      <c r="B85" s="20"/>
      <c r="C85" s="20"/>
      <c r="D85" s="31"/>
      <c r="E85" s="28"/>
      <c r="G85" s="29"/>
      <c r="H85" s="18"/>
      <c r="I85" s="30"/>
    </row>
    <row r="86" spans="1:9" x14ac:dyDescent="0.25">
      <c r="A86" s="20"/>
      <c r="B86" s="20"/>
      <c r="C86" s="20"/>
      <c r="D86" s="31"/>
      <c r="E86" s="28"/>
      <c r="G86" s="29"/>
      <c r="H86" s="18"/>
      <c r="I86" s="30"/>
    </row>
    <row r="87" spans="1:9" x14ac:dyDescent="0.25">
      <c r="A87" s="20"/>
      <c r="B87" s="20"/>
      <c r="C87" s="20"/>
      <c r="D87" s="31"/>
      <c r="E87" s="28"/>
      <c r="G87" s="29"/>
      <c r="H87" s="18"/>
      <c r="I87" s="30"/>
    </row>
    <row r="88" spans="1:9" x14ac:dyDescent="0.25">
      <c r="A88" s="20"/>
      <c r="B88" s="20"/>
      <c r="C88" s="20"/>
      <c r="D88" s="31"/>
      <c r="E88" s="28"/>
      <c r="G88" s="29"/>
      <c r="H88" s="18"/>
      <c r="I88" s="30"/>
    </row>
    <row r="89" spans="1:9" x14ac:dyDescent="0.25">
      <c r="A89" s="20"/>
      <c r="B89" s="20"/>
      <c r="C89" s="20"/>
      <c r="D89" s="31"/>
      <c r="E89" s="28"/>
      <c r="G89" s="29"/>
      <c r="H89" s="18"/>
      <c r="I89" s="30"/>
    </row>
    <row r="90" spans="1:9" x14ac:dyDescent="0.25">
      <c r="A90" s="20"/>
      <c r="B90" s="20"/>
      <c r="C90" s="20"/>
      <c r="D90" s="31"/>
      <c r="E90" s="28"/>
      <c r="G90" s="29"/>
      <c r="H90" s="18"/>
      <c r="I90" s="30"/>
    </row>
    <row r="91" spans="1:9" x14ac:dyDescent="0.25">
      <c r="A91" s="20"/>
      <c r="B91" s="20"/>
      <c r="C91" s="20"/>
      <c r="D91" s="31"/>
      <c r="E91" s="28"/>
      <c r="G91" s="29"/>
      <c r="H91" s="18"/>
      <c r="I91" s="30"/>
    </row>
    <row r="92" spans="1:9" x14ac:dyDescent="0.25">
      <c r="A92" s="20"/>
      <c r="B92" s="20"/>
      <c r="C92" s="20"/>
      <c r="D92" s="31"/>
      <c r="E92" s="28"/>
      <c r="G92" s="29"/>
      <c r="H92" s="18"/>
      <c r="I92" s="30"/>
    </row>
    <row r="93" spans="1:9" x14ac:dyDescent="0.25">
      <c r="A93" s="20"/>
      <c r="B93" s="20"/>
      <c r="C93" s="20"/>
      <c r="D93" s="31"/>
      <c r="E93" s="28"/>
      <c r="G93" s="29"/>
      <c r="H93" s="18"/>
      <c r="I93" s="30"/>
    </row>
    <row r="94" spans="1:9" x14ac:dyDescent="0.25">
      <c r="A94" s="20"/>
      <c r="B94" s="20"/>
      <c r="C94" s="20"/>
      <c r="D94" s="31"/>
      <c r="E94" s="28"/>
      <c r="G94" s="29"/>
      <c r="H94" s="18"/>
      <c r="I94" s="30"/>
    </row>
    <row r="95" spans="1:9" x14ac:dyDescent="0.25">
      <c r="A95" s="20"/>
      <c r="B95" s="20"/>
      <c r="C95" s="20"/>
      <c r="D95" s="31"/>
      <c r="E95" s="28"/>
      <c r="G95" s="29"/>
      <c r="H95" s="18"/>
      <c r="I95" s="30"/>
    </row>
    <row r="96" spans="1:9" x14ac:dyDescent="0.25">
      <c r="A96" s="20"/>
      <c r="B96" s="20"/>
      <c r="C96" s="20"/>
      <c r="D96" s="31"/>
      <c r="E96" s="28"/>
      <c r="G96" s="29"/>
      <c r="H96" s="18"/>
      <c r="I96" s="30"/>
    </row>
    <row r="97" spans="1:9" x14ac:dyDescent="0.25">
      <c r="A97" s="20"/>
      <c r="B97" s="20"/>
      <c r="C97" s="20"/>
      <c r="D97" s="31"/>
      <c r="E97" s="32"/>
      <c r="G97" s="29"/>
      <c r="H97" s="18"/>
      <c r="I97" s="30"/>
    </row>
    <row r="98" spans="1:9" x14ac:dyDescent="0.25">
      <c r="A98" s="20"/>
      <c r="B98" s="20"/>
      <c r="C98" s="20"/>
      <c r="D98" s="31"/>
      <c r="E98" s="32"/>
      <c r="G98" s="29"/>
      <c r="H98" s="18"/>
      <c r="I98" s="30"/>
    </row>
    <row r="99" spans="1:9" x14ac:dyDescent="0.25">
      <c r="A99" s="20"/>
      <c r="B99" s="20"/>
      <c r="C99" s="20"/>
      <c r="D99" s="31"/>
      <c r="E99" s="32"/>
      <c r="G99" s="29"/>
      <c r="H99" s="18"/>
      <c r="I99" s="30"/>
    </row>
    <row r="100" spans="1:9" x14ac:dyDescent="0.25">
      <c r="A100" s="20"/>
      <c r="B100" s="20"/>
      <c r="C100" s="20"/>
      <c r="D100" s="31"/>
      <c r="E100" s="32"/>
      <c r="G100" s="29"/>
      <c r="H100" s="18"/>
      <c r="I100" s="30"/>
    </row>
    <row r="101" spans="1:9" x14ac:dyDescent="0.25">
      <c r="A101" s="20"/>
      <c r="B101" s="20"/>
      <c r="C101" s="20"/>
      <c r="D101" s="31"/>
      <c r="E101" s="32"/>
      <c r="G101" s="29"/>
      <c r="H101" s="20"/>
      <c r="I101" s="30"/>
    </row>
    <row r="102" spans="1:9" x14ac:dyDescent="0.25">
      <c r="A102" s="20"/>
      <c r="B102" s="20"/>
      <c r="C102" s="20"/>
      <c r="D102" s="31"/>
      <c r="E102" s="32"/>
      <c r="G102" s="29"/>
      <c r="H102" s="20"/>
      <c r="I102" s="30"/>
    </row>
    <row r="103" spans="1:9" x14ac:dyDescent="0.25">
      <c r="A103" s="20"/>
      <c r="B103" s="20"/>
      <c r="C103" s="20"/>
      <c r="D103" s="31"/>
      <c r="E103" s="32"/>
      <c r="G103" s="29"/>
      <c r="H103" s="20"/>
      <c r="I103" s="30"/>
    </row>
    <row r="104" spans="1:9" x14ac:dyDescent="0.25">
      <c r="A104" s="20"/>
      <c r="B104" s="20"/>
      <c r="C104" s="20"/>
      <c r="D104" s="31"/>
      <c r="E104" s="32"/>
      <c r="G104" s="29"/>
      <c r="H104" s="20"/>
      <c r="I104" s="30"/>
    </row>
    <row r="105" spans="1:9" x14ac:dyDescent="0.25">
      <c r="A105" s="20"/>
      <c r="B105" s="20"/>
      <c r="C105" s="20"/>
      <c r="D105" s="31"/>
      <c r="E105" s="32"/>
      <c r="G105" s="29"/>
      <c r="H105" s="18"/>
      <c r="I105" s="30"/>
    </row>
    <row r="106" spans="1:9" x14ac:dyDescent="0.25">
      <c r="A106" s="20"/>
      <c r="B106" s="20"/>
      <c r="C106" s="20"/>
      <c r="D106" s="31"/>
      <c r="E106" s="32"/>
      <c r="G106" s="29"/>
      <c r="H106" s="18"/>
      <c r="I106" s="30"/>
    </row>
    <row r="107" spans="1:9" x14ac:dyDescent="0.25">
      <c r="A107" s="20"/>
      <c r="B107" s="20"/>
      <c r="C107" s="20"/>
      <c r="D107" s="31"/>
      <c r="E107" s="32"/>
      <c r="G107" s="29"/>
      <c r="H107" s="18"/>
      <c r="I107" s="30"/>
    </row>
    <row r="108" spans="1:9" x14ac:dyDescent="0.25">
      <c r="A108" s="20"/>
      <c r="B108" s="20"/>
      <c r="C108" s="20"/>
      <c r="D108" s="31"/>
      <c r="E108" s="32"/>
      <c r="G108" s="29"/>
      <c r="H108" s="18"/>
      <c r="I108" s="30"/>
    </row>
    <row r="109" spans="1:9" x14ac:dyDescent="0.25">
      <c r="B109" s="20"/>
      <c r="C109" s="20"/>
      <c r="D109" s="31"/>
      <c r="E109" s="32"/>
      <c r="G109" s="29"/>
      <c r="H109" s="18"/>
      <c r="I109" s="30"/>
    </row>
    <row r="110" spans="1:9" x14ac:dyDescent="0.25">
      <c r="B110" s="20"/>
      <c r="C110" s="20"/>
      <c r="D110" s="31"/>
      <c r="E110" s="32"/>
      <c r="G110" s="29"/>
      <c r="H110" s="18"/>
      <c r="I110" s="30"/>
    </row>
    <row r="111" spans="1:9" x14ac:dyDescent="0.25">
      <c r="B111" s="20"/>
      <c r="C111" s="20"/>
      <c r="D111" s="31"/>
      <c r="E111" s="32"/>
      <c r="G111" s="29"/>
      <c r="H111" s="18"/>
      <c r="I111" s="30"/>
    </row>
    <row r="112" spans="1:9" x14ac:dyDescent="0.25">
      <c r="B112" s="20"/>
      <c r="C112" s="20"/>
      <c r="D112" s="31"/>
      <c r="E112" s="32"/>
      <c r="G112" s="29"/>
      <c r="H112" s="18"/>
      <c r="I112" s="30"/>
    </row>
    <row r="113" spans="1:9" x14ac:dyDescent="0.25">
      <c r="A113" s="20"/>
      <c r="B113" s="20"/>
      <c r="G113" s="33"/>
      <c r="H113" s="18"/>
      <c r="I113" s="34"/>
    </row>
    <row r="114" spans="1:9" x14ac:dyDescent="0.25">
      <c r="A114" s="20"/>
      <c r="B114" s="20"/>
      <c r="G114" s="33"/>
      <c r="H114" s="18"/>
      <c r="I114" s="34"/>
    </row>
    <row r="115" spans="1:9" x14ac:dyDescent="0.25">
      <c r="A115" s="20"/>
      <c r="B115" s="20"/>
      <c r="G115" s="33"/>
      <c r="H115" s="18"/>
      <c r="I115" s="34"/>
    </row>
    <row r="116" spans="1:9" x14ac:dyDescent="0.25">
      <c r="A116" s="20"/>
      <c r="B116" s="20"/>
      <c r="G116" s="33"/>
      <c r="H116" s="18"/>
      <c r="I116" s="34"/>
    </row>
    <row r="117" spans="1:9" x14ac:dyDescent="0.25">
      <c r="A117" s="20"/>
      <c r="B117" s="20"/>
      <c r="G117" s="33"/>
      <c r="H117" s="18"/>
      <c r="I117" s="34"/>
    </row>
    <row r="118" spans="1:9" x14ac:dyDescent="0.25">
      <c r="A118" s="20"/>
      <c r="B118" s="20"/>
      <c r="G118" s="33"/>
      <c r="H118" s="18"/>
      <c r="I118" s="34"/>
    </row>
    <row r="119" spans="1:9" x14ac:dyDescent="0.25">
      <c r="A119" s="20"/>
      <c r="B119" s="20"/>
      <c r="G119" s="33"/>
      <c r="H119" s="18"/>
      <c r="I119" s="34"/>
    </row>
    <row r="120" spans="1:9" x14ac:dyDescent="0.25">
      <c r="A120" s="20"/>
      <c r="B120" s="20"/>
      <c r="G120" s="33"/>
      <c r="H120" s="18"/>
      <c r="I120" s="34"/>
    </row>
    <row r="121" spans="1:9" x14ac:dyDescent="0.25">
      <c r="A121" s="20"/>
      <c r="B121" s="20"/>
      <c r="G121" s="33"/>
      <c r="H121" s="18"/>
      <c r="I121" s="34"/>
    </row>
    <row r="122" spans="1:9" x14ac:dyDescent="0.25">
      <c r="A122" s="20"/>
      <c r="B122" s="20"/>
      <c r="G122" s="33"/>
      <c r="H122" s="18"/>
      <c r="I122" s="34"/>
    </row>
    <row r="123" spans="1:9" x14ac:dyDescent="0.25">
      <c r="A123" s="20"/>
      <c r="B123" s="20"/>
      <c r="G123" s="33"/>
      <c r="H123" s="18"/>
      <c r="I123" s="34"/>
    </row>
    <row r="124" spans="1:9" x14ac:dyDescent="0.25">
      <c r="A124" s="20"/>
      <c r="B124" s="20"/>
      <c r="G124" s="33"/>
      <c r="H124" s="18"/>
      <c r="I124" s="34"/>
    </row>
    <row r="125" spans="1:9" x14ac:dyDescent="0.25">
      <c r="A125" s="20"/>
      <c r="B125" s="20"/>
      <c r="G125" s="33"/>
      <c r="H125" s="18"/>
      <c r="I125" s="34"/>
    </row>
    <row r="126" spans="1:9" x14ac:dyDescent="0.25">
      <c r="A126" s="20"/>
      <c r="B126" s="20"/>
      <c r="G126" s="33"/>
      <c r="H126" s="18"/>
      <c r="I126" s="34"/>
    </row>
    <row r="127" spans="1:9" x14ac:dyDescent="0.25">
      <c r="A127" s="20"/>
      <c r="B127" s="20"/>
      <c r="G127" s="33"/>
      <c r="H127" s="18"/>
      <c r="I127" s="34"/>
    </row>
    <row r="128" spans="1:9" x14ac:dyDescent="0.25">
      <c r="A128" s="20"/>
      <c r="B128" s="20"/>
      <c r="G128" s="33"/>
      <c r="H128" s="18"/>
      <c r="I128" s="34"/>
    </row>
    <row r="129" spans="1:9" x14ac:dyDescent="0.25">
      <c r="A129" s="20"/>
      <c r="B129" s="20"/>
      <c r="G129" s="33"/>
      <c r="H129" s="18"/>
      <c r="I129" s="34"/>
    </row>
    <row r="130" spans="1:9" x14ac:dyDescent="0.25">
      <c r="A130" s="20"/>
      <c r="B130" s="20"/>
      <c r="G130" s="33"/>
      <c r="H130" s="18"/>
      <c r="I130" s="34"/>
    </row>
    <row r="131" spans="1:9" x14ac:dyDescent="0.25">
      <c r="A131" s="20"/>
      <c r="B131" s="20"/>
      <c r="G131" s="33"/>
      <c r="H131" s="18"/>
      <c r="I131" s="34"/>
    </row>
    <row r="132" spans="1:9" x14ac:dyDescent="0.25">
      <c r="A132" s="20"/>
      <c r="B132" s="20"/>
      <c r="G132" s="33"/>
      <c r="H132" s="18"/>
      <c r="I132" s="34"/>
    </row>
    <row r="133" spans="1:9" x14ac:dyDescent="0.25">
      <c r="A133" s="20"/>
      <c r="B133" s="20"/>
      <c r="G133" s="33"/>
      <c r="H133" s="18"/>
      <c r="I133" s="34"/>
    </row>
    <row r="134" spans="1:9" x14ac:dyDescent="0.25">
      <c r="A134" s="20"/>
      <c r="B134" s="20"/>
      <c r="G134" s="33"/>
      <c r="H134" s="18"/>
      <c r="I134" s="34"/>
    </row>
    <row r="135" spans="1:9" x14ac:dyDescent="0.25">
      <c r="A135" s="20"/>
      <c r="B135" s="20"/>
      <c r="G135" s="33"/>
      <c r="H135" s="18"/>
      <c r="I135" s="34"/>
    </row>
    <row r="136" spans="1:9" x14ac:dyDescent="0.25">
      <c r="A136" s="20"/>
      <c r="B136" s="20"/>
      <c r="G136" s="33"/>
      <c r="H136" s="18"/>
      <c r="I136" s="34"/>
    </row>
    <row r="137" spans="1:9" x14ac:dyDescent="0.25">
      <c r="A137" s="20"/>
      <c r="B137" s="20"/>
      <c r="G137" s="33"/>
      <c r="H137" s="18"/>
      <c r="I137" s="34"/>
    </row>
    <row r="138" spans="1:9" x14ac:dyDescent="0.25">
      <c r="A138" s="20"/>
      <c r="B138" s="20"/>
      <c r="G138" s="33"/>
      <c r="H138" s="18"/>
      <c r="I138" s="34"/>
    </row>
    <row r="139" spans="1:9" x14ac:dyDescent="0.25">
      <c r="A139" s="20"/>
      <c r="B139" s="20"/>
      <c r="G139" s="33"/>
      <c r="H139" s="18"/>
      <c r="I139" s="34"/>
    </row>
    <row r="140" spans="1:9" x14ac:dyDescent="0.25">
      <c r="A140" s="20"/>
      <c r="B140" s="20"/>
      <c r="G140" s="33"/>
      <c r="H140" s="18"/>
      <c r="I140" s="34"/>
    </row>
    <row r="141" spans="1:9" x14ac:dyDescent="0.25">
      <c r="A141" s="20"/>
      <c r="B141" s="20"/>
      <c r="G141" s="33"/>
      <c r="H141" s="18"/>
      <c r="I141" s="34"/>
    </row>
    <row r="142" spans="1:9" x14ac:dyDescent="0.25">
      <c r="A142" s="20"/>
      <c r="B142" s="20"/>
      <c r="E142" s="35"/>
      <c r="G142" s="33"/>
      <c r="H142" s="18"/>
      <c r="I142" s="34"/>
    </row>
    <row r="143" spans="1:9" x14ac:dyDescent="0.25">
      <c r="A143" s="20"/>
      <c r="B143" s="20"/>
      <c r="E143" s="35"/>
      <c r="G143" s="33"/>
      <c r="H143" s="18"/>
      <c r="I143" s="34"/>
    </row>
    <row r="144" spans="1:9" x14ac:dyDescent="0.25">
      <c r="A144" s="20"/>
      <c r="B144" s="20"/>
      <c r="E144" s="35"/>
      <c r="G144" s="33"/>
      <c r="H144" s="18"/>
      <c r="I144" s="34"/>
    </row>
    <row r="145" spans="1:9" x14ac:dyDescent="0.25">
      <c r="A145" s="20"/>
      <c r="B145" s="20"/>
      <c r="E145" s="35"/>
      <c r="G145" s="33"/>
      <c r="H145" s="18"/>
      <c r="I145" s="34"/>
    </row>
    <row r="146" spans="1:9" x14ac:dyDescent="0.25">
      <c r="A146" s="20"/>
      <c r="B146" s="20"/>
      <c r="E146" s="35"/>
      <c r="G146" s="33"/>
      <c r="H146" s="18"/>
      <c r="I146" s="34"/>
    </row>
    <row r="147" spans="1:9" x14ac:dyDescent="0.25">
      <c r="A147" s="20"/>
      <c r="B147" s="20"/>
      <c r="E147" s="35"/>
      <c r="G147" s="33"/>
      <c r="H147" s="18"/>
      <c r="I147" s="34"/>
    </row>
    <row r="148" spans="1:9" x14ac:dyDescent="0.25">
      <c r="A148" s="20"/>
      <c r="B148" s="20"/>
      <c r="E148" s="35"/>
      <c r="G148" s="33"/>
      <c r="H148" s="18"/>
      <c r="I148" s="34"/>
    </row>
    <row r="149" spans="1:9" x14ac:dyDescent="0.25">
      <c r="A149" s="20"/>
      <c r="B149" s="20"/>
      <c r="E149" s="35"/>
      <c r="G149" s="33"/>
      <c r="H149" s="18"/>
      <c r="I149" s="34"/>
    </row>
    <row r="150" spans="1:9" x14ac:dyDescent="0.25">
      <c r="A150" s="20"/>
      <c r="B150" s="20"/>
      <c r="E150" s="35"/>
      <c r="G150" s="33"/>
      <c r="H150" s="18"/>
      <c r="I150" s="34"/>
    </row>
    <row r="151" spans="1:9" x14ac:dyDescent="0.25">
      <c r="A151" s="20"/>
      <c r="B151" s="20"/>
      <c r="E151" s="35"/>
      <c r="G151" s="33"/>
      <c r="H151" s="18"/>
      <c r="I151" s="34"/>
    </row>
    <row r="152" spans="1:9" x14ac:dyDescent="0.25">
      <c r="A152" s="20"/>
      <c r="B152" s="20"/>
      <c r="E152" s="35"/>
      <c r="G152" s="33"/>
      <c r="H152" s="18"/>
      <c r="I152" s="34"/>
    </row>
    <row r="153" spans="1:9" x14ac:dyDescent="0.25">
      <c r="A153" s="20"/>
      <c r="B153" s="20"/>
      <c r="E153" s="35"/>
      <c r="G153" s="33"/>
      <c r="H153" s="18"/>
      <c r="I153" s="34"/>
    </row>
    <row r="154" spans="1:9" x14ac:dyDescent="0.25">
      <c r="A154" s="20"/>
      <c r="B154" s="20"/>
      <c r="E154" s="35"/>
      <c r="G154" s="33"/>
      <c r="H154" s="18"/>
      <c r="I154" s="34"/>
    </row>
    <row r="155" spans="1:9" x14ac:dyDescent="0.25">
      <c r="A155" s="20"/>
      <c r="B155" s="20"/>
      <c r="E155" s="35"/>
      <c r="G155" s="33"/>
      <c r="H155" s="18"/>
      <c r="I155" s="34"/>
    </row>
    <row r="156" spans="1:9" x14ac:dyDescent="0.25">
      <c r="A156" s="20"/>
      <c r="B156" s="20"/>
      <c r="E156" s="35"/>
      <c r="G156" s="33"/>
      <c r="H156" s="18"/>
      <c r="I156" s="34"/>
    </row>
    <row r="157" spans="1:9" x14ac:dyDescent="0.25">
      <c r="A157" s="20"/>
      <c r="B157" s="20"/>
      <c r="E157" s="35"/>
      <c r="G157" s="33"/>
      <c r="H157" s="18"/>
      <c r="I157" s="34"/>
    </row>
    <row r="158" spans="1:9" x14ac:dyDescent="0.25">
      <c r="A158" s="20"/>
      <c r="B158" s="20"/>
      <c r="E158" s="35"/>
      <c r="G158" s="33"/>
      <c r="H158" s="18"/>
      <c r="I158" s="34"/>
    </row>
    <row r="159" spans="1:9" x14ac:dyDescent="0.25">
      <c r="A159" s="20"/>
      <c r="B159" s="20"/>
      <c r="E159" s="35"/>
      <c r="G159" s="33"/>
      <c r="H159" s="18"/>
      <c r="I159" s="34"/>
    </row>
    <row r="160" spans="1:9" x14ac:dyDescent="0.25">
      <c r="A160" s="20"/>
      <c r="B160" s="20"/>
      <c r="E160" s="35"/>
      <c r="G160" s="33"/>
      <c r="H160" s="18"/>
      <c r="I160" s="34"/>
    </row>
    <row r="161" spans="1:9" x14ac:dyDescent="0.25">
      <c r="A161" s="20"/>
      <c r="B161" s="20"/>
      <c r="E161" s="35"/>
      <c r="G161" s="33"/>
      <c r="H161" s="18"/>
      <c r="I161" s="34"/>
    </row>
    <row r="162" spans="1:9" x14ac:dyDescent="0.25">
      <c r="A162" s="20"/>
      <c r="B162" s="20"/>
      <c r="E162" s="35"/>
      <c r="G162" s="33"/>
      <c r="H162" s="18"/>
      <c r="I162" s="34"/>
    </row>
    <row r="163" spans="1:9" x14ac:dyDescent="0.25">
      <c r="A163" s="20"/>
      <c r="B163" s="20"/>
      <c r="E163" s="35"/>
      <c r="G163" s="33"/>
      <c r="H163" s="18"/>
      <c r="I163" s="34"/>
    </row>
    <row r="164" spans="1:9" x14ac:dyDescent="0.25">
      <c r="A164" s="20"/>
      <c r="B164" s="20"/>
      <c r="E164" s="35"/>
      <c r="G164" s="33"/>
      <c r="H164" s="18"/>
      <c r="I164" s="34"/>
    </row>
    <row r="165" spans="1:9" x14ac:dyDescent="0.25">
      <c r="A165" s="20"/>
      <c r="B165" s="20"/>
      <c r="E165" s="35"/>
      <c r="G165" s="33"/>
      <c r="H165" s="18"/>
      <c r="I165" s="34"/>
    </row>
    <row r="166" spans="1:9" x14ac:dyDescent="0.25">
      <c r="A166" s="20"/>
      <c r="B166" s="20"/>
      <c r="E166" s="35"/>
      <c r="G166" s="33"/>
      <c r="H166" s="18"/>
      <c r="I166" s="34"/>
    </row>
    <row r="167" spans="1:9" x14ac:dyDescent="0.25">
      <c r="A167" s="20"/>
      <c r="B167" s="20"/>
      <c r="E167" s="35"/>
      <c r="G167" s="33"/>
      <c r="H167" s="18"/>
      <c r="I167" s="34"/>
    </row>
    <row r="168" spans="1:9" x14ac:dyDescent="0.25">
      <c r="A168" s="20"/>
      <c r="B168" s="20"/>
      <c r="E168" s="35"/>
      <c r="G168" s="33"/>
      <c r="H168" s="18"/>
      <c r="I168" s="34"/>
    </row>
    <row r="169" spans="1:9" x14ac:dyDescent="0.25">
      <c r="A169" s="20"/>
      <c r="B169" s="20"/>
      <c r="E169" s="35"/>
      <c r="G169" s="33"/>
      <c r="H169" s="18"/>
      <c r="I169" s="34"/>
    </row>
    <row r="170" spans="1:9" x14ac:dyDescent="0.25">
      <c r="A170" s="20"/>
      <c r="B170" s="20"/>
      <c r="E170" s="35"/>
      <c r="G170" s="33"/>
      <c r="H170" s="18"/>
      <c r="I170" s="34"/>
    </row>
    <row r="171" spans="1:9" x14ac:dyDescent="0.25">
      <c r="A171" s="20"/>
      <c r="B171" s="20"/>
      <c r="E171" s="35"/>
      <c r="G171" s="33"/>
      <c r="H171" s="18"/>
      <c r="I171" s="34"/>
    </row>
    <row r="172" spans="1:9" x14ac:dyDescent="0.25">
      <c r="A172" s="20"/>
      <c r="B172" s="20"/>
      <c r="E172" s="35"/>
      <c r="G172" s="33"/>
      <c r="H172" s="18"/>
      <c r="I172" s="34"/>
    </row>
    <row r="173" spans="1:9" x14ac:dyDescent="0.25">
      <c r="A173" s="20"/>
      <c r="B173" s="20"/>
      <c r="E173" s="35"/>
      <c r="G173" s="33"/>
      <c r="H173" s="18"/>
      <c r="I173" s="34"/>
    </row>
    <row r="174" spans="1:9" x14ac:dyDescent="0.25">
      <c r="A174" s="20"/>
      <c r="B174" s="20"/>
      <c r="E174" s="35"/>
      <c r="G174" s="33"/>
      <c r="H174" s="18"/>
      <c r="I174" s="34"/>
    </row>
  </sheetData>
  <conditionalFormatting sqref="D74:D7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Info</vt:lpstr>
      <vt:lpstr>Library Pools</vt:lpstr>
      <vt:lpstr>Sheet3</vt:lpstr>
    </vt:vector>
  </TitlesOfParts>
  <Company>Benaroya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O'Brien</dc:creator>
  <cp:lastModifiedBy>Vivian Gersuk</cp:lastModifiedBy>
  <cp:lastPrinted>2015-07-07T19:57:10Z</cp:lastPrinted>
  <dcterms:created xsi:type="dcterms:W3CDTF">2013-04-25T20:19:28Z</dcterms:created>
  <dcterms:modified xsi:type="dcterms:W3CDTF">2015-07-07T20:46:06Z</dcterms:modified>
</cp:coreProperties>
</file>