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40" windowWidth="20100" windowHeight="1372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3" l="1"/>
  <c r="C35" i="1"/>
  <c r="C44" i="1"/>
  <c r="B44" i="1"/>
  <c r="B16" i="1"/>
  <c r="B8" i="1"/>
  <c r="C8" i="1"/>
  <c r="C16" i="1"/>
</calcChain>
</file>

<file path=xl/sharedStrings.xml><?xml version="1.0" encoding="utf-8"?>
<sst xmlns="http://schemas.openxmlformats.org/spreadsheetml/2006/main" count="581" uniqueCount="442">
  <si>
    <t>Dataset</t>
  </si>
  <si>
    <t>Samples</t>
  </si>
  <si>
    <t>Tissue Type</t>
  </si>
  <si>
    <t>Other Info</t>
  </si>
  <si>
    <t>Ref</t>
  </si>
  <si>
    <t>GDS2834</t>
  </si>
  <si>
    <t>GDS2833</t>
  </si>
  <si>
    <t>Glial Brain Tumors</t>
  </si>
  <si>
    <t>GDS1813</t>
  </si>
  <si>
    <t>Experiment</t>
  </si>
  <si>
    <t>Analysis Polyomavirus JCV Resistant Glial Cell Line</t>
  </si>
  <si>
    <t>Analysis of Glial Brain Tumors</t>
  </si>
  <si>
    <t>Glial Cell Line HG-U133B</t>
  </si>
  <si>
    <t>Glial Cells Line HG-U133A</t>
  </si>
  <si>
    <t>Glial Cell Line Hs683</t>
  </si>
  <si>
    <t>Effects of Candoxin (a neurotoxin) on glial cells</t>
  </si>
  <si>
    <t>GDS1414</t>
  </si>
  <si>
    <t>Effect of TGF-beta1 on GFAP-negative lamina cribrosa glial cells</t>
  </si>
  <si>
    <t>Glial cells</t>
  </si>
  <si>
    <t>GDS1313</t>
  </si>
  <si>
    <t>Analysis of Various Brain Tumors</t>
  </si>
  <si>
    <t>Brain Tumors</t>
  </si>
  <si>
    <t>GDS3069</t>
  </si>
  <si>
    <t>Comparison of CD133+ and CD133- glioblastoma derived stem cells</t>
  </si>
  <si>
    <t>CD133+ and CD133- glioblastoma-derived stem cells</t>
  </si>
  <si>
    <t>GDS2728</t>
  </si>
  <si>
    <t>Dichloroacetate Effect on Glioblastoma</t>
  </si>
  <si>
    <t>M059K glioblastoma cells</t>
  </si>
  <si>
    <t>GDS2444</t>
  </si>
  <si>
    <t>DNA Demethylation Effect on Glioblastoma Cultures</t>
  </si>
  <si>
    <t>Glioblastoma Cells</t>
  </si>
  <si>
    <t>GDS2428</t>
  </si>
  <si>
    <t>Low and High grade Astrocytoma</t>
  </si>
  <si>
    <t>GDS2853</t>
  </si>
  <si>
    <t>Sphingosine 1-phosphate effect on glioblastoma cells</t>
  </si>
  <si>
    <t>GDS2090</t>
  </si>
  <si>
    <t>Gliomas of grades III and IV (HG-U133B)</t>
  </si>
  <si>
    <t>Gliomas of Various Histological Types</t>
  </si>
  <si>
    <t>GDS1976</t>
  </si>
  <si>
    <t>Gliomas of grades III and IV (HG-U133A)</t>
  </si>
  <si>
    <t>GDS1975</t>
  </si>
  <si>
    <t>Glioma-derived stem cell factor effect on angiogenesis in the brain</t>
  </si>
  <si>
    <t>Gliomas of Different Grades</t>
  </si>
  <si>
    <t>GDS1962</t>
  </si>
  <si>
    <t>Various T7 RNA polymerase-based RNA amplification/labeling methods</t>
  </si>
  <si>
    <t>?</t>
  </si>
  <si>
    <t>GDS1954</t>
  </si>
  <si>
    <t>Chemoresistant glioblastomas: expression profile</t>
  </si>
  <si>
    <t>Primary glioblastomas</t>
  </si>
  <si>
    <t>GDS1830</t>
  </si>
  <si>
    <t>Autocrine platelet-derived growth factor inhibition effect on malignant gliomas</t>
  </si>
  <si>
    <t>U87 Glioblastoma</t>
  </si>
  <si>
    <t>GDS1730</t>
  </si>
  <si>
    <t>Glioblastoma pseudopalisading cells</t>
  </si>
  <si>
    <t>Glioblastoma Tumors</t>
  </si>
  <si>
    <t>GDS1380</t>
  </si>
  <si>
    <t>Alternative splicing in five tissues</t>
  </si>
  <si>
    <t>Various Tissues: Testes,Brain, Liver, Muscle, Marrow</t>
  </si>
  <si>
    <t>GDS910</t>
  </si>
  <si>
    <t>Alternative splicing in five tissues (dye-swap)</t>
  </si>
  <si>
    <t>GDS909</t>
  </si>
  <si>
    <t>Microarray technology comparison (HG-U95A)</t>
  </si>
  <si>
    <t>GDS223</t>
  </si>
  <si>
    <t>Microarray technology comparison (3OPHs version 1)</t>
  </si>
  <si>
    <t>GDS222</t>
  </si>
  <si>
    <t>Glial Cells</t>
  </si>
  <si>
    <t>Total</t>
  </si>
  <si>
    <t>Glioblastoma</t>
  </si>
  <si>
    <t>Other</t>
  </si>
  <si>
    <t>Astrocytes</t>
  </si>
  <si>
    <t>Tremorogenic chemical harmane effect on astrocytes</t>
  </si>
  <si>
    <t>GDS2919</t>
  </si>
  <si>
    <t>Insecticides chlorpyrifos and cyfluthrin effect on primary fetal astrocytes</t>
  </si>
  <si>
    <t>GDS2215</t>
  </si>
  <si>
    <t>Fetal Astrocytes</t>
  </si>
  <si>
    <t>Hypoxia Effect on Astrocytes</t>
  </si>
  <si>
    <t>Primary Astrocytes</t>
  </si>
  <si>
    <t>3 normal; 3 hypoxia</t>
  </si>
  <si>
    <t>GDS1779</t>
  </si>
  <si>
    <t>3 1% dmso; 3 25uM chlopyrifos; 3 25uM cyfluthrin</t>
  </si>
  <si>
    <t>3 1% dmso; 3 1uM harmane</t>
  </si>
  <si>
    <t>Glaucomatous astrocytes from the optic nerve head</t>
  </si>
  <si>
    <t>Astrocytes from optic nerve head</t>
  </si>
  <si>
    <t>GDS1112</t>
  </si>
  <si>
    <t>Hydrostatic pressure-responsive genes in optic nerve head astrocytes</t>
  </si>
  <si>
    <t>GDS532</t>
  </si>
  <si>
    <t>**Ask JE about All/dataset tab dilema</t>
  </si>
  <si>
    <t>Oligodendrocytes - None</t>
  </si>
  <si>
    <t>1 of the samples is glioblastoma/gliosarcoma</t>
  </si>
  <si>
    <t>2 control; 8 low grade astrocytoma; 6 high grade astrocytoma</t>
  </si>
  <si>
    <t>6 untreated samples from 3 different specimens</t>
  </si>
  <si>
    <t>3 samples with epidermal growth factor; 3 samples with sphingosine 1-phosphate</t>
  </si>
  <si>
    <t>derived from various locations of the brain</t>
  </si>
  <si>
    <t>Non-tumor tissue</t>
  </si>
  <si>
    <t>1 sample treated with DCA; 1 sample untreated</t>
  </si>
  <si>
    <t>this dataset contains numerous astrocytoma and oligodendriglioma samples (not included in total)</t>
  </si>
  <si>
    <t>4 samples BCNU resistant (2 primary tumor, 2 recurrent tumor); 5 samples TMZ resistant (2 primary tumor, 3 recurrent tumor); 6 samples (3 primary tumor, 3 recurrent tumor)</t>
  </si>
  <si>
    <t>Normal Tissue</t>
  </si>
  <si>
    <t>*not sure if this is normal brain or normal glial</t>
  </si>
  <si>
    <t>contains numerous other cancers (not included in total)</t>
  </si>
  <si>
    <t>3 samples wild-type (*what does this mean); 6 samples neo-resistant; 6 samples PDGF-A dominant-negative (3 untreated, 3 exogenous PDGF)</t>
  </si>
  <si>
    <t>8 samples pseudopalisading cell; 9 samples common tumor cells</t>
  </si>
  <si>
    <t>3 samples CD133+; 3 samples CD133-</t>
  </si>
  <si>
    <t>GPL1833</t>
  </si>
  <si>
    <t>GPL96 [HG-133A]</t>
  </si>
  <si>
    <t>GPL8300 [HG_U95Av2]</t>
  </si>
  <si>
    <t>GPL570 [HG-U133_Plus_2]</t>
  </si>
  <si>
    <t>GPL97 [HG-133B]</t>
  </si>
  <si>
    <t>GPL1831 [SHFA]</t>
  </si>
  <si>
    <t>U87 IRE1 dominant negative vs. control cells</t>
  </si>
  <si>
    <t>GSE22385</t>
  </si>
  <si>
    <t>GPL571 [HG-133A_2]</t>
  </si>
  <si>
    <t>3 samples IRE1dn; 3 samples control</t>
  </si>
  <si>
    <t>GSE4717</t>
  </si>
  <si>
    <t>no</t>
  </si>
  <si>
    <t>yes</t>
  </si>
  <si>
    <t>GSE1923</t>
  </si>
  <si>
    <t>GSE4817</t>
  </si>
  <si>
    <t>GSE4412</t>
  </si>
  <si>
    <t>U-87 datasets</t>
  </si>
  <si>
    <t>Glioblastoma datasets</t>
  </si>
  <si>
    <t>Series</t>
  </si>
  <si>
    <t>N/A</t>
  </si>
  <si>
    <t>x</t>
  </si>
  <si>
    <t>Platform</t>
  </si>
  <si>
    <t>Affy?</t>
  </si>
  <si>
    <t>GPL571</t>
  </si>
  <si>
    <t>HG-133A_2</t>
  </si>
  <si>
    <t>Probe set</t>
  </si>
  <si>
    <t>Y</t>
  </si>
  <si>
    <t>SHFK</t>
  </si>
  <si>
    <t>GSE2223</t>
  </si>
  <si>
    <t>GSE8692</t>
  </si>
  <si>
    <t>GPL96</t>
  </si>
  <si>
    <t>HG-U133A</t>
  </si>
  <si>
    <t>N (?)</t>
  </si>
  <si>
    <t>GSE4290</t>
  </si>
  <si>
    <t>GPL570</t>
  </si>
  <si>
    <t>HG-U133_Plus_2</t>
  </si>
  <si>
    <t>GPL8300</t>
  </si>
  <si>
    <t>HG_U95Av2</t>
  </si>
  <si>
    <t>Preprocessing</t>
  </si>
  <si>
    <t>GSM556748</t>
  </si>
  <si>
    <t>GSM556750</t>
  </si>
  <si>
    <t>GSM556751</t>
  </si>
  <si>
    <t>GSM34592</t>
  </si>
  <si>
    <t>GSM34593</t>
  </si>
  <si>
    <t>GSM34594</t>
  </si>
  <si>
    <t>HG-U133B</t>
  </si>
  <si>
    <t>GSM99432</t>
  </si>
  <si>
    <t>GSM99434</t>
  </si>
  <si>
    <t>GSM99436</t>
  </si>
  <si>
    <t>GSM99438</t>
  </si>
  <si>
    <t>GSM99440</t>
  </si>
  <si>
    <t>GSM99442</t>
  </si>
  <si>
    <t>GSM99444</t>
  </si>
  <si>
    <t>GSM99446</t>
  </si>
  <si>
    <t>GSM99448</t>
  </si>
  <si>
    <t>GSM99450</t>
  </si>
  <si>
    <t>GSM99452</t>
  </si>
  <si>
    <t>GSM99454</t>
  </si>
  <si>
    <t>GSM99456</t>
  </si>
  <si>
    <t>GSM99462</t>
  </si>
  <si>
    <t>GSM99464</t>
  </si>
  <si>
    <t>GSM99466</t>
  </si>
  <si>
    <t>GSM99470</t>
  </si>
  <si>
    <t>GSM99472</t>
  </si>
  <si>
    <t>GSM99474</t>
  </si>
  <si>
    <t>GSM99476</t>
  </si>
  <si>
    <t>GSM99478</t>
  </si>
  <si>
    <t>GSM99480</t>
  </si>
  <si>
    <t>GSM99482</t>
  </si>
  <si>
    <t>GSM99484</t>
  </si>
  <si>
    <t>GSM99486</t>
  </si>
  <si>
    <t>GSM99488</t>
  </si>
  <si>
    <t>GSM99490</t>
  </si>
  <si>
    <t>GSM99492</t>
  </si>
  <si>
    <t>GSM99494</t>
  </si>
  <si>
    <t>GSM99524</t>
  </si>
  <si>
    <t>GSM99526</t>
  </si>
  <si>
    <t>GSM99528</t>
  </si>
  <si>
    <t>GSM99530</t>
  </si>
  <si>
    <t>GSM99532</t>
  </si>
  <si>
    <t>GSM99534</t>
  </si>
  <si>
    <t>GSM99536</t>
  </si>
  <si>
    <t>GSM99538</t>
  </si>
  <si>
    <t>GSM99540</t>
  </si>
  <si>
    <t>GSM99542</t>
  </si>
  <si>
    <t>GSM99544</t>
  </si>
  <si>
    <t>GSM99546</t>
  </si>
  <si>
    <t>GSM99548</t>
  </si>
  <si>
    <t>GSM99550</t>
  </si>
  <si>
    <t>GSM99552</t>
  </si>
  <si>
    <t>GSM99554</t>
  </si>
  <si>
    <t>GSM99556</t>
  </si>
  <si>
    <t>GSM99558</t>
  </si>
  <si>
    <t>GSM99560</t>
  </si>
  <si>
    <t>GSM99562</t>
  </si>
  <si>
    <t>GSM99564</t>
  </si>
  <si>
    <t>GSM99572</t>
  </si>
  <si>
    <t>GSM99576</t>
  </si>
  <si>
    <t>GSM99578</t>
  </si>
  <si>
    <t>GSM99580</t>
  </si>
  <si>
    <t>GSM99582</t>
  </si>
  <si>
    <t>GSM99584</t>
  </si>
  <si>
    <t>GSM99586</t>
  </si>
  <si>
    <t>GSM99588</t>
  </si>
  <si>
    <t>GSM99590</t>
  </si>
  <si>
    <t>GSM99433</t>
  </si>
  <si>
    <t>GSM99435</t>
  </si>
  <si>
    <t>GSM99437</t>
  </si>
  <si>
    <t>GSM99439</t>
  </si>
  <si>
    <t>GSM99441</t>
  </si>
  <si>
    <t>GSM99443</t>
  </si>
  <si>
    <t>GSM99445</t>
  </si>
  <si>
    <t>GSM99447</t>
  </si>
  <si>
    <t>GSM99449</t>
  </si>
  <si>
    <t>GSM99451</t>
  </si>
  <si>
    <t>GSM99453</t>
  </si>
  <si>
    <t>GSM99455</t>
  </si>
  <si>
    <t>GSM99457</t>
  </si>
  <si>
    <t>GSM99463</t>
  </si>
  <si>
    <t>GSM99465</t>
  </si>
  <si>
    <t>GSM99467</t>
  </si>
  <si>
    <t>GSM99471</t>
  </si>
  <si>
    <t>GSM99473</t>
  </si>
  <si>
    <t>GSM99475</t>
  </si>
  <si>
    <t>GSM99477</t>
  </si>
  <si>
    <t>GSM99479</t>
  </si>
  <si>
    <t>GSM99481</t>
  </si>
  <si>
    <t>GSM99483</t>
  </si>
  <si>
    <t>GSM99485</t>
  </si>
  <si>
    <t>GSM99487</t>
  </si>
  <si>
    <t>GSM99489</t>
  </si>
  <si>
    <t>GSM99491</t>
  </si>
  <si>
    <t>GSM99493</t>
  </si>
  <si>
    <t>GSM99495</t>
  </si>
  <si>
    <t>GSM99525</t>
  </si>
  <si>
    <t>GSM99527</t>
  </si>
  <si>
    <t>GSM99529</t>
  </si>
  <si>
    <t>GSM99531</t>
  </si>
  <si>
    <t>GSM99533</t>
  </si>
  <si>
    <t>GSM99535</t>
  </si>
  <si>
    <t>GSM99537</t>
  </si>
  <si>
    <t>GSM99539</t>
  </si>
  <si>
    <t>GSM99541</t>
  </si>
  <si>
    <t>GSM99543</t>
  </si>
  <si>
    <t>GSM99545</t>
  </si>
  <si>
    <t>GSM99547</t>
  </si>
  <si>
    <t>GSM99549</t>
  </si>
  <si>
    <t>GSM99551</t>
  </si>
  <si>
    <t>GSM99553</t>
  </si>
  <si>
    <t>GSM99555</t>
  </si>
  <si>
    <t>GSM99557</t>
  </si>
  <si>
    <t>GSM99559</t>
  </si>
  <si>
    <t>GSM99561</t>
  </si>
  <si>
    <t>GSM99563</t>
  </si>
  <si>
    <t>GSM99565</t>
  </si>
  <si>
    <t>GSM99573</t>
  </si>
  <si>
    <t>GSM99577</t>
  </si>
  <si>
    <t>GSM99579</t>
  </si>
  <si>
    <t>GSM99581</t>
  </si>
  <si>
    <t>GSM99583</t>
  </si>
  <si>
    <t>GSM99585</t>
  </si>
  <si>
    <t>GSM99587</t>
  </si>
  <si>
    <t>GSM99589</t>
  </si>
  <si>
    <t>GSM99591</t>
  </si>
  <si>
    <t>GSM40661</t>
  </si>
  <si>
    <t>GSM40662</t>
  </si>
  <si>
    <t>GSM40666</t>
  </si>
  <si>
    <t>GSM40669</t>
  </si>
  <si>
    <t>GSM40670</t>
  </si>
  <si>
    <t>GSM40671</t>
  </si>
  <si>
    <t>GSM40672</t>
  </si>
  <si>
    <t>GSM40673</t>
  </si>
  <si>
    <t>GSM40674</t>
  </si>
  <si>
    <t>GSM40676</t>
  </si>
  <si>
    <t>GSM40680</t>
  </si>
  <si>
    <t>GSM40681</t>
  </si>
  <si>
    <t>GSM40683</t>
  </si>
  <si>
    <t>GSM40684</t>
  </si>
  <si>
    <t>GSM40685</t>
  </si>
  <si>
    <t>GSM40689</t>
  </si>
  <si>
    <t>GSM40690</t>
  </si>
  <si>
    <t>GSM40692</t>
  </si>
  <si>
    <t>GSM40693</t>
  </si>
  <si>
    <t>GSM40694</t>
  </si>
  <si>
    <t>GSM40695</t>
  </si>
  <si>
    <t>GSM40696</t>
  </si>
  <si>
    <t>GSM40697</t>
  </si>
  <si>
    <t>GSM40704</t>
  </si>
  <si>
    <t>GSM40705</t>
  </si>
  <si>
    <t>GSM40707</t>
  </si>
  <si>
    <t>GSM40708</t>
  </si>
  <si>
    <t>GSM40709</t>
  </si>
  <si>
    <t>GSM40712</t>
  </si>
  <si>
    <t>GSM40713</t>
  </si>
  <si>
    <t>GSM215420</t>
  </si>
  <si>
    <t>GSM215422</t>
  </si>
  <si>
    <t>GSM215423</t>
  </si>
  <si>
    <t>GSM215425</t>
  </si>
  <si>
    <t>GSM215426</t>
  </si>
  <si>
    <t>GSM215427</t>
  </si>
  <si>
    <t>GSM106497</t>
  </si>
  <si>
    <t>GSM106498</t>
  </si>
  <si>
    <t>GSM106500</t>
  </si>
  <si>
    <t>GSM106501</t>
  </si>
  <si>
    <t>GSM106502</t>
  </si>
  <si>
    <t>GSM106503</t>
  </si>
  <si>
    <t>GSM97794</t>
  </si>
  <si>
    <t>GSM97796</t>
  </si>
  <si>
    <t>GSM97797</t>
  </si>
  <si>
    <t>GSM97798</t>
  </si>
  <si>
    <t>GSM97801</t>
  </si>
  <si>
    <t>GSM97806</t>
  </si>
  <si>
    <t>GSM97808</t>
  </si>
  <si>
    <t>GSM97813</t>
  </si>
  <si>
    <t>GSM97814</t>
  </si>
  <si>
    <t>GSM97818</t>
  </si>
  <si>
    <t>GSM97819</t>
  </si>
  <si>
    <t>GSM97821</t>
  </si>
  <si>
    <t>GSM97826</t>
  </si>
  <si>
    <t>GSM97829</t>
  </si>
  <si>
    <t>GSM97832</t>
  </si>
  <si>
    <t>GSM97836</t>
  </si>
  <si>
    <t>GSM97839</t>
  </si>
  <si>
    <t>GSM97844</t>
  </si>
  <si>
    <t>GSM97847</t>
  </si>
  <si>
    <t>GSM97851</t>
  </si>
  <si>
    <t>GSM97852</t>
  </si>
  <si>
    <t>GSM97856</t>
  </si>
  <si>
    <t>GSM97858</t>
  </si>
  <si>
    <t>GSM97859</t>
  </si>
  <si>
    <t>GSM97861</t>
  </si>
  <si>
    <t>GSM97863</t>
  </si>
  <si>
    <t>GSM97869</t>
  </si>
  <si>
    <t>GSM97870</t>
  </si>
  <si>
    <t>GSM97871</t>
  </si>
  <si>
    <t>GSM97877</t>
  </si>
  <si>
    <t>GSM97879</t>
  </si>
  <si>
    <t>GSM97882</t>
  </si>
  <si>
    <t>GSM97885</t>
  </si>
  <si>
    <t>GSM97886</t>
  </si>
  <si>
    <t>GSM97887</t>
  </si>
  <si>
    <t>GSM97888</t>
  </si>
  <si>
    <t>GSM97889</t>
  </si>
  <si>
    <t>GSM97891</t>
  </si>
  <si>
    <t>GSM97892</t>
  </si>
  <si>
    <t>GSM97893</t>
  </si>
  <si>
    <t>GSM97894</t>
  </si>
  <si>
    <t>GSM97895</t>
  </si>
  <si>
    <t>GSM97896</t>
  </si>
  <si>
    <t>GSM97898</t>
  </si>
  <si>
    <t>GSM97903</t>
  </si>
  <si>
    <t>GSM97905</t>
  </si>
  <si>
    <t>GSM97906</t>
  </si>
  <si>
    <t>GSM97908</t>
  </si>
  <si>
    <t>GSM97912</t>
  </si>
  <si>
    <t>GSM97914</t>
  </si>
  <si>
    <t>GSM97915</t>
  </si>
  <si>
    <t>GSM97917</t>
  </si>
  <si>
    <t>GSM97918</t>
  </si>
  <si>
    <t>GSM97919</t>
  </si>
  <si>
    <t>GSM97922</t>
  </si>
  <si>
    <t>GSM97924</t>
  </si>
  <si>
    <t>GSM97926</t>
  </si>
  <si>
    <t>GSM97930</t>
  </si>
  <si>
    <t>GSM97931</t>
  </si>
  <si>
    <t>GSM97935</t>
  </si>
  <si>
    <t>GSM97936</t>
  </si>
  <si>
    <t>GSM97938</t>
  </si>
  <si>
    <t>GSM97940</t>
  </si>
  <si>
    <t>GSM97942</t>
  </si>
  <si>
    <t>GSM97945</t>
  </si>
  <si>
    <t>GSM97946</t>
  </si>
  <si>
    <t>GSM97948</t>
  </si>
  <si>
    <t>GSM97950</t>
  </si>
  <si>
    <t>GSM97952</t>
  </si>
  <si>
    <t>GSM97953</t>
  </si>
  <si>
    <t>GSM97954</t>
  </si>
  <si>
    <t>GSM97955</t>
  </si>
  <si>
    <t>GSM97959</t>
  </si>
  <si>
    <t>GSM97961</t>
  </si>
  <si>
    <t>GSM97963</t>
  </si>
  <si>
    <t>GSM97965</t>
  </si>
  <si>
    <t>GSM97966</t>
  </si>
  <si>
    <t>GSM97967</t>
  </si>
  <si>
    <t>GSM97968</t>
  </si>
  <si>
    <t>GSM97969</t>
  </si>
  <si>
    <t>GSM97971</t>
  </si>
  <si>
    <t>GSE4412(A)</t>
  </si>
  <si>
    <t>no RAW file</t>
  </si>
  <si>
    <t>U87 Dataset</t>
  </si>
  <si>
    <t>Media</t>
  </si>
  <si>
    <t>Supplement</t>
  </si>
  <si>
    <t>Carbon source</t>
  </si>
  <si>
    <t>Class name</t>
  </si>
  <si>
    <t>Num. samples</t>
  </si>
  <si>
    <t>HG-U133A_2</t>
  </si>
  <si>
    <t>U87ctrl</t>
  </si>
  <si>
    <t>DMEM</t>
  </si>
  <si>
    <t>FBS</t>
  </si>
  <si>
    <t>Glutamine</t>
  </si>
  <si>
    <t>HG_U95AV2</t>
  </si>
  <si>
    <t>U87 parent</t>
  </si>
  <si>
    <t>Potential to add…</t>
  </si>
  <si>
    <t>GSE46599</t>
  </si>
  <si>
    <t>U87 MG none</t>
  </si>
  <si>
    <t>Illumina HumanHT-12 v4</t>
  </si>
  <si>
    <t>GSE45161</t>
  </si>
  <si>
    <t>U87 control</t>
  </si>
  <si>
    <t>GSE42618</t>
  </si>
  <si>
    <t>HuGene-1_0-st</t>
  </si>
  <si>
    <t>U87 LXSN</t>
  </si>
  <si>
    <t>GSE32100</t>
  </si>
  <si>
    <t>U87 at 20% O2</t>
  </si>
  <si>
    <t>GSE45301</t>
  </si>
  <si>
    <t>Illumina HumanHT-12 v3</t>
  </si>
  <si>
    <t>U87MG normoxia</t>
  </si>
  <si>
    <t>U87</t>
  </si>
  <si>
    <t>GSE40776</t>
  </si>
  <si>
    <t>Agilent-014850</t>
  </si>
  <si>
    <t>U87 EV</t>
  </si>
  <si>
    <t>GSE26283</t>
  </si>
  <si>
    <t>Illumina HumanWG-6 v3</t>
  </si>
  <si>
    <t>U87 monoculture</t>
  </si>
  <si>
    <t>GSE43452</t>
  </si>
  <si>
    <t>U87 untreated</t>
  </si>
  <si>
    <t>GSE35208</t>
  </si>
  <si>
    <t>GSE37923</t>
  </si>
  <si>
    <t>U87 AP wt</t>
  </si>
  <si>
    <t>GSE21217</t>
  </si>
  <si>
    <t>GSE30043</t>
  </si>
  <si>
    <t>Ocichip Human 40 K A/B</t>
  </si>
  <si>
    <t>GSE11517</t>
  </si>
  <si>
    <t>NCI ROSP Human 8k</t>
  </si>
  <si>
    <t>U87 total control</t>
  </si>
  <si>
    <t>GSE9171</t>
  </si>
  <si>
    <t>GBM U87</t>
  </si>
  <si>
    <t>GSE4636</t>
  </si>
  <si>
    <t>DMEM/F12</t>
  </si>
  <si>
    <t>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</si>
</sst>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Verdana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 applyFill="1"/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/>
    <xf numFmtId="0" fontId="0" fillId="3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70" zoomScaleNormal="70" zoomScalePageLayoutView="70" workbookViewId="0">
      <selection activeCell="G29" sqref="G29"/>
    </sheetView>
  </sheetViews>
  <sheetFormatPr baseColWidth="10" defaultColWidth="8.83203125" defaultRowHeight="14" x14ac:dyDescent="0"/>
  <cols>
    <col min="1" max="2" width="8.83203125" style="1"/>
    <col min="3" max="3" width="9.5" style="1" customWidth="1"/>
    <col min="4" max="4" width="61.1640625" style="2" bestFit="1" customWidth="1"/>
    <col min="5" max="5" width="58.5" style="1" customWidth="1"/>
    <col min="6" max="6" width="10.6640625" style="1" bestFit="1" customWidth="1"/>
    <col min="7" max="8" width="10.6640625" style="1" customWidth="1"/>
    <col min="9" max="9" width="28.1640625" style="1" bestFit="1" customWidth="1"/>
    <col min="10" max="10" width="21.1640625" style="1" customWidth="1"/>
    <col min="11" max="16384" width="8.83203125" style="1"/>
  </cols>
  <sheetData>
    <row r="1" spans="1:11" s="4" customFormat="1">
      <c r="A1" s="4" t="s">
        <v>65</v>
      </c>
      <c r="D1" s="5"/>
    </row>
    <row r="2" spans="1:11">
      <c r="B2" s="1" t="s">
        <v>0</v>
      </c>
      <c r="C2" s="1" t="s">
        <v>1</v>
      </c>
      <c r="D2" s="2" t="s">
        <v>9</v>
      </c>
      <c r="E2" s="1" t="s">
        <v>2</v>
      </c>
      <c r="F2" s="1" t="s">
        <v>4</v>
      </c>
      <c r="J2" s="1" t="s">
        <v>3</v>
      </c>
    </row>
    <row r="3" spans="1:11" ht="15">
      <c r="B3" s="1">
        <v>1</v>
      </c>
      <c r="C3" s="1">
        <v>6</v>
      </c>
      <c r="D3" s="2" t="s">
        <v>10</v>
      </c>
      <c r="E3" s="1" t="s">
        <v>12</v>
      </c>
      <c r="F3" s="1" t="s">
        <v>5</v>
      </c>
      <c r="J3" s="6"/>
    </row>
    <row r="4" spans="1:11">
      <c r="B4" s="1">
        <v>2</v>
      </c>
      <c r="C4" s="1">
        <v>6</v>
      </c>
      <c r="D4" s="2" t="s">
        <v>10</v>
      </c>
      <c r="E4" s="1" t="s">
        <v>13</v>
      </c>
      <c r="F4" s="1" t="s">
        <v>6</v>
      </c>
    </row>
    <row r="5" spans="1:11">
      <c r="B5" s="1">
        <v>3</v>
      </c>
      <c r="C5" s="1">
        <v>12</v>
      </c>
      <c r="D5" s="2" t="s">
        <v>15</v>
      </c>
      <c r="E5" s="1" t="s">
        <v>14</v>
      </c>
      <c r="F5" s="1" t="s">
        <v>16</v>
      </c>
    </row>
    <row r="6" spans="1:11">
      <c r="B6" s="1">
        <v>4</v>
      </c>
      <c r="C6" s="1">
        <v>4</v>
      </c>
      <c r="D6" s="2" t="s">
        <v>11</v>
      </c>
      <c r="E6" s="3" t="s">
        <v>97</v>
      </c>
      <c r="F6" s="1" t="s">
        <v>8</v>
      </c>
      <c r="J6" s="1" t="s">
        <v>98</v>
      </c>
    </row>
    <row r="7" spans="1:11">
      <c r="B7" s="1">
        <v>5</v>
      </c>
      <c r="C7" s="1">
        <v>23</v>
      </c>
      <c r="D7" s="2" t="s">
        <v>41</v>
      </c>
      <c r="E7" s="3" t="s">
        <v>93</v>
      </c>
      <c r="F7" s="1" t="s">
        <v>43</v>
      </c>
    </row>
    <row r="8" spans="1:11" s="4" customFormat="1">
      <c r="A8" s="4" t="s">
        <v>66</v>
      </c>
      <c r="B8" s="4">
        <f>B7</f>
        <v>5</v>
      </c>
      <c r="C8" s="4">
        <f>SUM(C3:C7)</f>
        <v>51</v>
      </c>
      <c r="D8" s="5"/>
    </row>
    <row r="10" spans="1:11" s="4" customFormat="1">
      <c r="A10" s="4" t="s">
        <v>69</v>
      </c>
      <c r="D10" s="5"/>
    </row>
    <row r="11" spans="1:11">
      <c r="B11" s="1">
        <v>1</v>
      </c>
      <c r="C11" s="1">
        <v>6</v>
      </c>
      <c r="D11" s="2" t="s">
        <v>70</v>
      </c>
      <c r="E11" s="1" t="s">
        <v>69</v>
      </c>
      <c r="F11" s="1" t="s">
        <v>71</v>
      </c>
      <c r="J11" s="1" t="s">
        <v>80</v>
      </c>
    </row>
    <row r="12" spans="1:11">
      <c r="B12" s="1">
        <v>2</v>
      </c>
      <c r="C12" s="1">
        <v>9</v>
      </c>
      <c r="D12" s="2" t="s">
        <v>72</v>
      </c>
      <c r="E12" s="1" t="s">
        <v>74</v>
      </c>
      <c r="F12" s="1" t="s">
        <v>73</v>
      </c>
      <c r="J12" s="1" t="s">
        <v>79</v>
      </c>
    </row>
    <row r="13" spans="1:11">
      <c r="B13" s="1">
        <v>3</v>
      </c>
      <c r="C13" s="1">
        <v>6</v>
      </c>
      <c r="D13" s="2" t="s">
        <v>75</v>
      </c>
      <c r="E13" s="1" t="s">
        <v>76</v>
      </c>
      <c r="F13" s="1" t="s">
        <v>78</v>
      </c>
      <c r="J13" s="1" t="s">
        <v>77</v>
      </c>
      <c r="K13" s="1" t="s">
        <v>86</v>
      </c>
    </row>
    <row r="14" spans="1:11">
      <c r="B14" s="1">
        <v>4</v>
      </c>
      <c r="C14" s="1">
        <v>15</v>
      </c>
      <c r="D14" s="2" t="s">
        <v>81</v>
      </c>
      <c r="E14" s="1" t="s">
        <v>82</v>
      </c>
      <c r="F14" s="1" t="s">
        <v>83</v>
      </c>
    </row>
    <row r="15" spans="1:11">
      <c r="B15" s="1">
        <v>5</v>
      </c>
      <c r="C15" s="1">
        <v>44</v>
      </c>
      <c r="D15" s="2" t="s">
        <v>84</v>
      </c>
      <c r="E15" s="1" t="s">
        <v>82</v>
      </c>
      <c r="F15" s="1" t="s">
        <v>85</v>
      </c>
    </row>
    <row r="16" spans="1:11" s="4" customFormat="1">
      <c r="A16" s="4" t="s">
        <v>66</v>
      </c>
      <c r="B16" s="4">
        <f>B15</f>
        <v>5</v>
      </c>
      <c r="C16" s="4">
        <f>SUM(C11:C15)</f>
        <v>80</v>
      </c>
      <c r="D16" s="5"/>
    </row>
    <row r="18" spans="1:10" s="4" customFormat="1">
      <c r="A18" s="4" t="s">
        <v>87</v>
      </c>
      <c r="D18" s="5"/>
    </row>
    <row r="20" spans="1:10" s="4" customFormat="1">
      <c r="A20" s="4" t="s">
        <v>67</v>
      </c>
      <c r="D20" s="5"/>
    </row>
    <row r="21" spans="1:10">
      <c r="A21" s="1" t="s">
        <v>123</v>
      </c>
      <c r="B21" s="1">
        <v>1</v>
      </c>
      <c r="C21" s="1">
        <v>30</v>
      </c>
      <c r="D21" s="2" t="s">
        <v>11</v>
      </c>
      <c r="E21" s="1" t="s">
        <v>7</v>
      </c>
      <c r="F21" s="1" t="s">
        <v>8</v>
      </c>
      <c r="I21" s="1" t="s">
        <v>103</v>
      </c>
      <c r="J21" s="1" t="s">
        <v>99</v>
      </c>
    </row>
    <row r="22" spans="1:10" s="7" customFormat="1">
      <c r="A22" s="7" t="s">
        <v>123</v>
      </c>
      <c r="B22" s="7">
        <v>2</v>
      </c>
      <c r="C22" s="7">
        <v>7</v>
      </c>
      <c r="D22" s="8" t="s">
        <v>20</v>
      </c>
      <c r="E22" s="7" t="s">
        <v>21</v>
      </c>
      <c r="F22" s="7" t="s">
        <v>22</v>
      </c>
      <c r="I22" s="7" t="s">
        <v>104</v>
      </c>
      <c r="J22" s="9" t="s">
        <v>88</v>
      </c>
    </row>
    <row r="23" spans="1:10" s="7" customFormat="1">
      <c r="B23" s="7">
        <v>3</v>
      </c>
      <c r="C23" s="7">
        <v>0</v>
      </c>
      <c r="D23" s="8" t="s">
        <v>32</v>
      </c>
      <c r="E23" s="7" t="s">
        <v>21</v>
      </c>
      <c r="F23" s="7" t="s">
        <v>33</v>
      </c>
      <c r="I23" s="7" t="s">
        <v>105</v>
      </c>
      <c r="J23" s="7" t="s">
        <v>89</v>
      </c>
    </row>
    <row r="24" spans="1:10" s="7" customFormat="1">
      <c r="B24" s="7">
        <v>4</v>
      </c>
      <c r="C24" s="7">
        <v>6</v>
      </c>
      <c r="D24" s="8" t="s">
        <v>23</v>
      </c>
      <c r="E24" s="7" t="s">
        <v>24</v>
      </c>
      <c r="F24" s="7" t="s">
        <v>25</v>
      </c>
      <c r="I24" s="7" t="s">
        <v>106</v>
      </c>
      <c r="J24" s="9" t="s">
        <v>102</v>
      </c>
    </row>
    <row r="25" spans="1:10" s="7" customFormat="1">
      <c r="A25" s="7" t="s">
        <v>123</v>
      </c>
      <c r="B25" s="7">
        <v>5</v>
      </c>
      <c r="C25" s="7">
        <v>2</v>
      </c>
      <c r="D25" s="8" t="s">
        <v>26</v>
      </c>
      <c r="E25" s="7" t="s">
        <v>27</v>
      </c>
      <c r="F25" s="7" t="s">
        <v>28</v>
      </c>
      <c r="I25" s="7" t="s">
        <v>104</v>
      </c>
      <c r="J25" s="9" t="s">
        <v>94</v>
      </c>
    </row>
    <row r="26" spans="1:10" s="7" customFormat="1">
      <c r="A26" s="7" t="s">
        <v>123</v>
      </c>
      <c r="B26" s="7">
        <v>6</v>
      </c>
      <c r="C26" s="7">
        <v>12</v>
      </c>
      <c r="D26" s="8" t="s">
        <v>29</v>
      </c>
      <c r="E26" s="7" t="s">
        <v>30</v>
      </c>
      <c r="F26" s="7" t="s">
        <v>31</v>
      </c>
      <c r="G26" s="9" t="s">
        <v>113</v>
      </c>
      <c r="H26" s="9" t="s">
        <v>114</v>
      </c>
      <c r="I26" s="7" t="s">
        <v>104</v>
      </c>
      <c r="J26" s="9" t="s">
        <v>90</v>
      </c>
    </row>
    <row r="27" spans="1:10" s="7" customFormat="1">
      <c r="B27" s="7">
        <v>7</v>
      </c>
      <c r="C27" s="7">
        <v>6</v>
      </c>
      <c r="D27" s="8" t="s">
        <v>34</v>
      </c>
      <c r="E27" s="7" t="s">
        <v>30</v>
      </c>
      <c r="F27" s="7" t="s">
        <v>35</v>
      </c>
      <c r="G27" s="9" t="s">
        <v>117</v>
      </c>
      <c r="H27" s="9" t="s">
        <v>115</v>
      </c>
      <c r="I27" s="7" t="s">
        <v>104</v>
      </c>
      <c r="J27" s="9" t="s">
        <v>91</v>
      </c>
    </row>
    <row r="28" spans="1:10" s="7" customFormat="1">
      <c r="A28" s="7" t="s">
        <v>123</v>
      </c>
      <c r="B28" s="7">
        <v>8</v>
      </c>
      <c r="C28" s="7">
        <v>59</v>
      </c>
      <c r="D28" s="8" t="s">
        <v>36</v>
      </c>
      <c r="E28" s="7" t="s">
        <v>37</v>
      </c>
      <c r="F28" s="7" t="s">
        <v>38</v>
      </c>
      <c r="I28" s="7" t="s">
        <v>107</v>
      </c>
      <c r="J28" s="9" t="s">
        <v>92</v>
      </c>
    </row>
    <row r="29" spans="1:10" s="12" customFormat="1">
      <c r="A29" s="12" t="s">
        <v>123</v>
      </c>
      <c r="B29" s="12">
        <v>9</v>
      </c>
      <c r="C29" s="12">
        <v>59</v>
      </c>
      <c r="D29" s="13" t="s">
        <v>39</v>
      </c>
      <c r="E29" s="12" t="s">
        <v>37</v>
      </c>
      <c r="F29" s="12" t="s">
        <v>40</v>
      </c>
      <c r="G29" s="12" t="s">
        <v>118</v>
      </c>
      <c r="H29" s="12" t="s">
        <v>115</v>
      </c>
      <c r="I29" s="12" t="s">
        <v>104</v>
      </c>
      <c r="J29" s="12" t="s">
        <v>92</v>
      </c>
    </row>
    <row r="30" spans="1:10" s="7" customFormat="1">
      <c r="A30" s="7" t="s">
        <v>123</v>
      </c>
      <c r="B30" s="7">
        <v>10</v>
      </c>
      <c r="C30" s="7">
        <v>81</v>
      </c>
      <c r="D30" s="8" t="s">
        <v>41</v>
      </c>
      <c r="E30" s="7" t="s">
        <v>42</v>
      </c>
      <c r="F30" s="7" t="s">
        <v>43</v>
      </c>
      <c r="I30" s="7" t="s">
        <v>106</v>
      </c>
      <c r="J30" s="9" t="s">
        <v>95</v>
      </c>
    </row>
    <row r="31" spans="1:10">
      <c r="B31" s="1">
        <v>11</v>
      </c>
      <c r="C31" s="1">
        <v>15</v>
      </c>
      <c r="D31" s="2" t="s">
        <v>47</v>
      </c>
      <c r="E31" s="1" t="s">
        <v>48</v>
      </c>
      <c r="F31" s="1" t="s">
        <v>49</v>
      </c>
      <c r="I31" s="1" t="s">
        <v>108</v>
      </c>
      <c r="J31" s="3" t="s">
        <v>96</v>
      </c>
    </row>
    <row r="32" spans="1:10" s="7" customFormat="1">
      <c r="A32" s="7" t="s">
        <v>123</v>
      </c>
      <c r="B32" s="7">
        <v>12</v>
      </c>
      <c r="C32" s="7">
        <v>15</v>
      </c>
      <c r="D32" s="8" t="s">
        <v>50</v>
      </c>
      <c r="E32" s="7" t="s">
        <v>51</v>
      </c>
      <c r="F32" s="7" t="s">
        <v>52</v>
      </c>
      <c r="G32" s="9" t="s">
        <v>116</v>
      </c>
      <c r="H32" s="9" t="s">
        <v>115</v>
      </c>
      <c r="I32" s="7" t="s">
        <v>105</v>
      </c>
      <c r="J32" s="9" t="s">
        <v>100</v>
      </c>
    </row>
    <row r="33" spans="1:10" s="7" customFormat="1">
      <c r="B33" s="7">
        <v>13</v>
      </c>
      <c r="C33" s="7">
        <v>17</v>
      </c>
      <c r="D33" s="8" t="s">
        <v>53</v>
      </c>
      <c r="E33" s="7" t="s">
        <v>54</v>
      </c>
      <c r="F33" s="7" t="s">
        <v>55</v>
      </c>
      <c r="I33" s="7" t="s">
        <v>105</v>
      </c>
      <c r="J33" s="9" t="s">
        <v>101</v>
      </c>
    </row>
    <row r="34" spans="1:10" s="10" customFormat="1">
      <c r="A34" s="10" t="s">
        <v>123</v>
      </c>
      <c r="B34" s="10">
        <v>14</v>
      </c>
      <c r="C34" s="10">
        <v>6</v>
      </c>
      <c r="D34" s="11" t="s">
        <v>109</v>
      </c>
      <c r="E34" s="10" t="s">
        <v>51</v>
      </c>
      <c r="F34" s="10" t="s">
        <v>110</v>
      </c>
      <c r="H34" s="10" t="s">
        <v>115</v>
      </c>
      <c r="I34" s="10" t="s">
        <v>111</v>
      </c>
      <c r="J34" s="10" t="s">
        <v>112</v>
      </c>
    </row>
    <row r="35" spans="1:10" s="4" customFormat="1">
      <c r="A35" s="4" t="s">
        <v>66</v>
      </c>
      <c r="B35" s="4">
        <v>14</v>
      </c>
      <c r="C35" s="4">
        <f>SUM(C21:C34)</f>
        <v>315</v>
      </c>
      <c r="D35" s="5"/>
    </row>
    <row r="37" spans="1:10" s="4" customFormat="1">
      <c r="A37" s="4" t="s">
        <v>68</v>
      </c>
      <c r="D37" s="5"/>
    </row>
    <row r="38" spans="1:10">
      <c r="B38" s="1">
        <v>1</v>
      </c>
      <c r="C38" s="1">
        <v>20</v>
      </c>
      <c r="D38" s="2" t="s">
        <v>44</v>
      </c>
      <c r="E38" s="1" t="s">
        <v>45</v>
      </c>
      <c r="F38" s="1" t="s">
        <v>46</v>
      </c>
    </row>
    <row r="39" spans="1:10">
      <c r="B39" s="1">
        <v>2</v>
      </c>
      <c r="C39" s="1">
        <v>5</v>
      </c>
      <c r="D39" s="2" t="s">
        <v>61</v>
      </c>
      <c r="E39" s="1" t="s">
        <v>45</v>
      </c>
      <c r="F39" s="1" t="s">
        <v>62</v>
      </c>
    </row>
    <row r="40" spans="1:10">
      <c r="B40" s="1">
        <v>3</v>
      </c>
      <c r="C40" s="1">
        <v>4</v>
      </c>
      <c r="D40" s="2" t="s">
        <v>17</v>
      </c>
      <c r="E40" s="1" t="s">
        <v>18</v>
      </c>
      <c r="F40" s="1" t="s">
        <v>19</v>
      </c>
    </row>
    <row r="41" spans="1:10">
      <c r="B41" s="1">
        <v>4</v>
      </c>
      <c r="C41" s="1">
        <v>9</v>
      </c>
      <c r="D41" s="2" t="s">
        <v>59</v>
      </c>
      <c r="E41" s="1" t="s">
        <v>57</v>
      </c>
      <c r="F41" s="1" t="s">
        <v>58</v>
      </c>
    </row>
    <row r="42" spans="1:10">
      <c r="B42" s="1">
        <v>5</v>
      </c>
      <c r="C42" s="1">
        <v>10</v>
      </c>
      <c r="D42" s="2" t="s">
        <v>56</v>
      </c>
      <c r="E42" s="1" t="s">
        <v>57</v>
      </c>
      <c r="F42" s="1" t="s">
        <v>60</v>
      </c>
    </row>
    <row r="43" spans="1:10">
      <c r="B43" s="1">
        <v>6</v>
      </c>
      <c r="C43" s="1">
        <v>14</v>
      </c>
      <c r="D43" s="2" t="s">
        <v>63</v>
      </c>
      <c r="E43" s="1" t="s">
        <v>45</v>
      </c>
      <c r="F43" s="1" t="s">
        <v>64</v>
      </c>
    </row>
    <row r="44" spans="1:10" s="4" customFormat="1">
      <c r="A44" s="4" t="s">
        <v>66</v>
      </c>
      <c r="B44" s="4">
        <f>B43</f>
        <v>6</v>
      </c>
      <c r="C44" s="4">
        <f>SUM(C38:C43)</f>
        <v>62</v>
      </c>
      <c r="D44" s="5"/>
    </row>
    <row r="47" spans="1:10" s="4" customFormat="1">
      <c r="D47" s="5"/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zoomScale="80" zoomScaleNormal="80" zoomScalePageLayoutView="80" workbookViewId="0">
      <selection activeCell="P19" sqref="P19"/>
    </sheetView>
  </sheetViews>
  <sheetFormatPr baseColWidth="10" defaultColWidth="8.83203125" defaultRowHeight="12" x14ac:dyDescent="0"/>
  <cols>
    <col min="1" max="1" width="20.5" style="15" bestFit="1" customWidth="1"/>
    <col min="2" max="2" width="12.1640625" style="15" bestFit="1" customWidth="1"/>
    <col min="3" max="3" width="11.6640625" style="15" bestFit="1" customWidth="1"/>
    <col min="4" max="5" width="11.6640625" style="15" customWidth="1"/>
    <col min="6" max="6" width="8.83203125" style="15"/>
    <col min="7" max="7" width="16" style="15" bestFit="1" customWidth="1"/>
    <col min="8" max="16384" width="8.83203125" style="15"/>
  </cols>
  <sheetData>
    <row r="1" spans="1:9">
      <c r="A1" s="14" t="s">
        <v>0</v>
      </c>
      <c r="B1" s="14" t="s">
        <v>121</v>
      </c>
      <c r="C1" s="14" t="s">
        <v>1</v>
      </c>
      <c r="D1" s="14"/>
      <c r="E1" s="14"/>
      <c r="F1" s="14" t="s">
        <v>124</v>
      </c>
      <c r="G1" s="14" t="s">
        <v>128</v>
      </c>
      <c r="H1" s="14" t="s">
        <v>125</v>
      </c>
      <c r="I1" s="14" t="s">
        <v>141</v>
      </c>
    </row>
    <row r="2" spans="1:9">
      <c r="A2" s="16" t="s">
        <v>119</v>
      </c>
    </row>
    <row r="3" spans="1:9">
      <c r="A3" s="15" t="s">
        <v>122</v>
      </c>
      <c r="B3" s="15" t="s">
        <v>110</v>
      </c>
      <c r="C3" s="15">
        <v>3</v>
      </c>
      <c r="F3" s="15" t="s">
        <v>126</v>
      </c>
      <c r="G3" s="15" t="s">
        <v>127</v>
      </c>
      <c r="H3" s="15" t="s">
        <v>129</v>
      </c>
      <c r="I3" s="15" t="s">
        <v>123</v>
      </c>
    </row>
    <row r="4" spans="1:9">
      <c r="C4" s="15" t="s">
        <v>142</v>
      </c>
    </row>
    <row r="5" spans="1:9">
      <c r="C5" s="15" t="s">
        <v>143</v>
      </c>
    </row>
    <row r="6" spans="1:9">
      <c r="C6" s="15" t="s">
        <v>144</v>
      </c>
    </row>
    <row r="7" spans="1:9">
      <c r="A7" s="15" t="s">
        <v>52</v>
      </c>
      <c r="B7" s="15" t="s">
        <v>116</v>
      </c>
      <c r="C7" s="15">
        <v>3</v>
      </c>
      <c r="F7" s="15" t="s">
        <v>139</v>
      </c>
      <c r="G7" s="15" t="s">
        <v>140</v>
      </c>
      <c r="H7" s="15" t="s">
        <v>129</v>
      </c>
    </row>
    <row r="8" spans="1:9">
      <c r="C8" s="15" t="s">
        <v>145</v>
      </c>
    </row>
    <row r="9" spans="1:9">
      <c r="C9" s="15" t="s">
        <v>146</v>
      </c>
    </row>
    <row r="10" spans="1:9">
      <c r="C10" s="15" t="s">
        <v>147</v>
      </c>
    </row>
    <row r="12" spans="1:9">
      <c r="A12" s="14" t="s">
        <v>0</v>
      </c>
      <c r="B12" s="14" t="s">
        <v>121</v>
      </c>
      <c r="C12" s="14" t="s">
        <v>1</v>
      </c>
      <c r="D12" s="14"/>
      <c r="E12" s="14"/>
      <c r="F12" s="14" t="s">
        <v>124</v>
      </c>
      <c r="G12" s="14" t="s">
        <v>128</v>
      </c>
      <c r="H12" s="14" t="s">
        <v>125</v>
      </c>
      <c r="I12" s="14" t="s">
        <v>141</v>
      </c>
    </row>
    <row r="13" spans="1:9">
      <c r="A13" s="16" t="s">
        <v>120</v>
      </c>
    </row>
    <row r="14" spans="1:9">
      <c r="A14" s="17" t="s">
        <v>40</v>
      </c>
      <c r="B14" s="17" t="s">
        <v>390</v>
      </c>
      <c r="C14" s="15">
        <v>59</v>
      </c>
      <c r="F14" s="15" t="s">
        <v>133</v>
      </c>
      <c r="G14" s="15" t="s">
        <v>134</v>
      </c>
      <c r="H14" s="15" t="s">
        <v>129</v>
      </c>
      <c r="I14" s="15" t="s">
        <v>123</v>
      </c>
    </row>
    <row r="15" spans="1:9">
      <c r="C15" s="15" t="s">
        <v>149</v>
      </c>
      <c r="D15" s="15" t="s">
        <v>169</v>
      </c>
      <c r="E15" s="15" t="s">
        <v>189</v>
      </c>
    </row>
    <row r="16" spans="1:9">
      <c r="C16" s="15" t="s">
        <v>150</v>
      </c>
      <c r="D16" s="15" t="s">
        <v>170</v>
      </c>
      <c r="E16" s="15" t="s">
        <v>190</v>
      </c>
    </row>
    <row r="17" spans="3:5">
      <c r="C17" s="15" t="s">
        <v>151</v>
      </c>
      <c r="D17" s="15" t="s">
        <v>171</v>
      </c>
      <c r="E17" s="15" t="s">
        <v>191</v>
      </c>
    </row>
    <row r="18" spans="3:5">
      <c r="C18" s="15" t="s">
        <v>152</v>
      </c>
      <c r="D18" s="15" t="s">
        <v>172</v>
      </c>
      <c r="E18" s="15" t="s">
        <v>192</v>
      </c>
    </row>
    <row r="19" spans="3:5">
      <c r="C19" s="15" t="s">
        <v>153</v>
      </c>
      <c r="D19" s="15" t="s">
        <v>173</v>
      </c>
      <c r="E19" s="15" t="s">
        <v>193</v>
      </c>
    </row>
    <row r="20" spans="3:5">
      <c r="C20" s="15" t="s">
        <v>154</v>
      </c>
      <c r="D20" s="15" t="s">
        <v>174</v>
      </c>
      <c r="E20" s="15" t="s">
        <v>194</v>
      </c>
    </row>
    <row r="21" spans="3:5">
      <c r="C21" s="15" t="s">
        <v>155</v>
      </c>
      <c r="D21" s="15" t="s">
        <v>175</v>
      </c>
      <c r="E21" s="15" t="s">
        <v>195</v>
      </c>
    </row>
    <row r="22" spans="3:5">
      <c r="C22" s="15" t="s">
        <v>156</v>
      </c>
      <c r="D22" s="15" t="s">
        <v>176</v>
      </c>
      <c r="E22" s="15" t="s">
        <v>196</v>
      </c>
    </row>
    <row r="23" spans="3:5">
      <c r="C23" s="15" t="s">
        <v>157</v>
      </c>
      <c r="D23" s="15" t="s">
        <v>177</v>
      </c>
      <c r="E23" s="15" t="s">
        <v>197</v>
      </c>
    </row>
    <row r="24" spans="3:5">
      <c r="C24" s="15" t="s">
        <v>158</v>
      </c>
      <c r="D24" s="15" t="s">
        <v>178</v>
      </c>
      <c r="E24" s="15" t="s">
        <v>198</v>
      </c>
    </row>
    <row r="25" spans="3:5">
      <c r="C25" s="15" t="s">
        <v>159</v>
      </c>
      <c r="D25" s="15" t="s">
        <v>179</v>
      </c>
      <c r="E25" s="15" t="s">
        <v>199</v>
      </c>
    </row>
    <row r="26" spans="3:5">
      <c r="C26" s="15" t="s">
        <v>160</v>
      </c>
      <c r="D26" s="15" t="s">
        <v>180</v>
      </c>
      <c r="E26" s="15" t="s">
        <v>200</v>
      </c>
    </row>
    <row r="27" spans="3:5">
      <c r="C27" s="15" t="s">
        <v>161</v>
      </c>
      <c r="D27" s="15" t="s">
        <v>181</v>
      </c>
      <c r="E27" s="15" t="s">
        <v>201</v>
      </c>
    </row>
    <row r="28" spans="3:5">
      <c r="C28" s="15" t="s">
        <v>162</v>
      </c>
      <c r="D28" s="15" t="s">
        <v>182</v>
      </c>
      <c r="E28" s="15" t="s">
        <v>202</v>
      </c>
    </row>
    <row r="29" spans="3:5">
      <c r="C29" s="15" t="s">
        <v>163</v>
      </c>
      <c r="D29" s="15" t="s">
        <v>183</v>
      </c>
      <c r="E29" s="15" t="s">
        <v>203</v>
      </c>
    </row>
    <row r="30" spans="3:5">
      <c r="C30" s="15" t="s">
        <v>164</v>
      </c>
      <c r="D30" s="15" t="s">
        <v>184</v>
      </c>
      <c r="E30" s="15" t="s">
        <v>204</v>
      </c>
    </row>
    <row r="31" spans="3:5">
      <c r="C31" s="15" t="s">
        <v>165</v>
      </c>
      <c r="D31" s="15" t="s">
        <v>185</v>
      </c>
      <c r="E31" s="15" t="s">
        <v>205</v>
      </c>
    </row>
    <row r="32" spans="3:5">
      <c r="C32" s="15" t="s">
        <v>166</v>
      </c>
      <c r="D32" s="15" t="s">
        <v>186</v>
      </c>
      <c r="E32" s="15" t="s">
        <v>206</v>
      </c>
    </row>
    <row r="33" spans="1:9">
      <c r="C33" s="15" t="s">
        <v>167</v>
      </c>
      <c r="D33" s="15" t="s">
        <v>187</v>
      </c>
      <c r="E33" s="15" t="s">
        <v>207</v>
      </c>
    </row>
    <row r="34" spans="1:9">
      <c r="C34" s="15" t="s">
        <v>168</v>
      </c>
      <c r="D34" s="15" t="s">
        <v>188</v>
      </c>
    </row>
    <row r="35" spans="1:9">
      <c r="A35" s="17" t="s">
        <v>38</v>
      </c>
      <c r="B35" s="17" t="s">
        <v>390</v>
      </c>
      <c r="C35" s="15">
        <v>59</v>
      </c>
      <c r="F35" s="15" t="s">
        <v>133</v>
      </c>
      <c r="G35" s="17" t="s">
        <v>148</v>
      </c>
      <c r="H35" s="15" t="s">
        <v>129</v>
      </c>
      <c r="I35" s="15" t="s">
        <v>123</v>
      </c>
    </row>
    <row r="36" spans="1:9">
      <c r="C36" s="15" t="s">
        <v>208</v>
      </c>
      <c r="D36" s="15" t="s">
        <v>228</v>
      </c>
      <c r="E36" s="15" t="s">
        <v>248</v>
      </c>
    </row>
    <row r="37" spans="1:9">
      <c r="C37" s="15" t="s">
        <v>209</v>
      </c>
      <c r="D37" s="15" t="s">
        <v>229</v>
      </c>
      <c r="E37" s="15" t="s">
        <v>249</v>
      </c>
    </row>
    <row r="38" spans="1:9">
      <c r="C38" s="15" t="s">
        <v>210</v>
      </c>
      <c r="D38" s="15" t="s">
        <v>230</v>
      </c>
      <c r="E38" s="15" t="s">
        <v>250</v>
      </c>
    </row>
    <row r="39" spans="1:9">
      <c r="C39" s="15" t="s">
        <v>211</v>
      </c>
      <c r="D39" s="15" t="s">
        <v>231</v>
      </c>
      <c r="E39" s="15" t="s">
        <v>251</v>
      </c>
    </row>
    <row r="40" spans="1:9">
      <c r="C40" s="15" t="s">
        <v>212</v>
      </c>
      <c r="D40" s="15" t="s">
        <v>232</v>
      </c>
      <c r="E40" s="15" t="s">
        <v>252</v>
      </c>
    </row>
    <row r="41" spans="1:9">
      <c r="C41" s="15" t="s">
        <v>213</v>
      </c>
      <c r="D41" s="15" t="s">
        <v>233</v>
      </c>
      <c r="E41" s="15" t="s">
        <v>253</v>
      </c>
    </row>
    <row r="42" spans="1:9">
      <c r="C42" s="15" t="s">
        <v>214</v>
      </c>
      <c r="D42" s="15" t="s">
        <v>234</v>
      </c>
      <c r="E42" s="15" t="s">
        <v>254</v>
      </c>
    </row>
    <row r="43" spans="1:9">
      <c r="C43" s="15" t="s">
        <v>215</v>
      </c>
      <c r="D43" s="15" t="s">
        <v>235</v>
      </c>
      <c r="E43" s="15" t="s">
        <v>255</v>
      </c>
    </row>
    <row r="44" spans="1:9">
      <c r="C44" s="15" t="s">
        <v>216</v>
      </c>
      <c r="D44" s="15" t="s">
        <v>236</v>
      </c>
      <c r="E44" s="15" t="s">
        <v>256</v>
      </c>
    </row>
    <row r="45" spans="1:9">
      <c r="C45" s="15" t="s">
        <v>217</v>
      </c>
      <c r="D45" s="15" t="s">
        <v>237</v>
      </c>
      <c r="E45" s="15" t="s">
        <v>257</v>
      </c>
    </row>
    <row r="46" spans="1:9">
      <c r="C46" s="15" t="s">
        <v>218</v>
      </c>
      <c r="D46" s="15" t="s">
        <v>238</v>
      </c>
      <c r="E46" s="15" t="s">
        <v>258</v>
      </c>
    </row>
    <row r="47" spans="1:9">
      <c r="C47" s="15" t="s">
        <v>219</v>
      </c>
      <c r="D47" s="15" t="s">
        <v>239</v>
      </c>
      <c r="E47" s="15" t="s">
        <v>259</v>
      </c>
    </row>
    <row r="48" spans="1:9">
      <c r="C48" s="15" t="s">
        <v>220</v>
      </c>
      <c r="D48" s="15" t="s">
        <v>240</v>
      </c>
      <c r="E48" s="15" t="s">
        <v>260</v>
      </c>
    </row>
    <row r="49" spans="1:9">
      <c r="C49" s="15" t="s">
        <v>221</v>
      </c>
      <c r="D49" s="15" t="s">
        <v>241</v>
      </c>
      <c r="E49" s="15" t="s">
        <v>261</v>
      </c>
    </row>
    <row r="50" spans="1:9">
      <c r="C50" s="15" t="s">
        <v>222</v>
      </c>
      <c r="D50" s="15" t="s">
        <v>242</v>
      </c>
      <c r="E50" s="15" t="s">
        <v>262</v>
      </c>
    </row>
    <row r="51" spans="1:9">
      <c r="C51" s="15" t="s">
        <v>223</v>
      </c>
      <c r="D51" s="15" t="s">
        <v>243</v>
      </c>
      <c r="E51" s="15" t="s">
        <v>263</v>
      </c>
    </row>
    <row r="52" spans="1:9">
      <c r="C52" s="15" t="s">
        <v>224</v>
      </c>
      <c r="D52" s="15" t="s">
        <v>244</v>
      </c>
      <c r="E52" s="15" t="s">
        <v>264</v>
      </c>
    </row>
    <row r="53" spans="1:9">
      <c r="C53" s="15" t="s">
        <v>225</v>
      </c>
      <c r="D53" s="15" t="s">
        <v>245</v>
      </c>
      <c r="E53" s="15" t="s">
        <v>265</v>
      </c>
    </row>
    <row r="54" spans="1:9">
      <c r="C54" s="15" t="s">
        <v>226</v>
      </c>
      <c r="D54" s="15" t="s">
        <v>246</v>
      </c>
      <c r="E54" s="15" t="s">
        <v>266</v>
      </c>
    </row>
    <row r="55" spans="1:9">
      <c r="C55" s="15" t="s">
        <v>227</v>
      </c>
      <c r="D55" s="15" t="s">
        <v>247</v>
      </c>
    </row>
    <row r="56" spans="1:9">
      <c r="A56" s="15" t="s">
        <v>22</v>
      </c>
      <c r="B56" s="15" t="s">
        <v>132</v>
      </c>
      <c r="C56" s="15">
        <v>6</v>
      </c>
      <c r="F56" s="15" t="s">
        <v>133</v>
      </c>
      <c r="G56" s="15" t="s">
        <v>134</v>
      </c>
      <c r="H56" s="15" t="s">
        <v>129</v>
      </c>
      <c r="I56" s="15" t="s">
        <v>123</v>
      </c>
    </row>
    <row r="57" spans="1:9">
      <c r="C57" s="15" t="s">
        <v>297</v>
      </c>
    </row>
    <row r="58" spans="1:9">
      <c r="C58" s="15" t="s">
        <v>298</v>
      </c>
    </row>
    <row r="59" spans="1:9">
      <c r="C59" s="15" t="s">
        <v>299</v>
      </c>
    </row>
    <row r="60" spans="1:9">
      <c r="C60" s="15" t="s">
        <v>300</v>
      </c>
    </row>
    <row r="61" spans="1:9">
      <c r="C61" s="15" t="s">
        <v>301</v>
      </c>
    </row>
    <row r="62" spans="1:9">
      <c r="C62" s="15" t="s">
        <v>302</v>
      </c>
    </row>
    <row r="63" spans="1:9">
      <c r="A63" s="15" t="s">
        <v>43</v>
      </c>
      <c r="B63" s="15" t="s">
        <v>136</v>
      </c>
      <c r="C63" s="15">
        <v>81</v>
      </c>
      <c r="F63" s="15" t="s">
        <v>137</v>
      </c>
      <c r="G63" s="15" t="s">
        <v>138</v>
      </c>
      <c r="H63" s="15" t="s">
        <v>129</v>
      </c>
      <c r="I63" s="15" t="s">
        <v>123</v>
      </c>
    </row>
    <row r="64" spans="1:9">
      <c r="C64" s="15" t="s">
        <v>309</v>
      </c>
      <c r="D64" s="15" t="s">
        <v>339</v>
      </c>
      <c r="E64" s="15" t="s">
        <v>369</v>
      </c>
    </row>
    <row r="65" spans="3:5">
      <c r="C65" s="15" t="s">
        <v>310</v>
      </c>
      <c r="D65" s="15" t="s">
        <v>340</v>
      </c>
      <c r="E65" s="15" t="s">
        <v>370</v>
      </c>
    </row>
    <row r="66" spans="3:5">
      <c r="C66" s="15" t="s">
        <v>311</v>
      </c>
      <c r="D66" s="15" t="s">
        <v>341</v>
      </c>
      <c r="E66" s="15" t="s">
        <v>371</v>
      </c>
    </row>
    <row r="67" spans="3:5">
      <c r="C67" s="15" t="s">
        <v>312</v>
      </c>
      <c r="D67" s="15" t="s">
        <v>342</v>
      </c>
      <c r="E67" s="15" t="s">
        <v>372</v>
      </c>
    </row>
    <row r="68" spans="3:5">
      <c r="C68" s="15" t="s">
        <v>313</v>
      </c>
      <c r="D68" s="15" t="s">
        <v>343</v>
      </c>
      <c r="E68" s="15" t="s">
        <v>373</v>
      </c>
    </row>
    <row r="69" spans="3:5">
      <c r="C69" s="15" t="s">
        <v>314</v>
      </c>
      <c r="D69" s="15" t="s">
        <v>344</v>
      </c>
      <c r="E69" s="15" t="s">
        <v>374</v>
      </c>
    </row>
    <row r="70" spans="3:5">
      <c r="C70" s="15" t="s">
        <v>315</v>
      </c>
      <c r="D70" s="15" t="s">
        <v>345</v>
      </c>
      <c r="E70" s="15" t="s">
        <v>375</v>
      </c>
    </row>
    <row r="71" spans="3:5">
      <c r="C71" s="15" t="s">
        <v>316</v>
      </c>
      <c r="D71" s="15" t="s">
        <v>346</v>
      </c>
      <c r="E71" s="15" t="s">
        <v>376</v>
      </c>
    </row>
    <row r="72" spans="3:5">
      <c r="C72" s="15" t="s">
        <v>317</v>
      </c>
      <c r="D72" s="15" t="s">
        <v>347</v>
      </c>
      <c r="E72" s="15" t="s">
        <v>377</v>
      </c>
    </row>
    <row r="73" spans="3:5">
      <c r="C73" s="15" t="s">
        <v>318</v>
      </c>
      <c r="D73" s="15" t="s">
        <v>348</v>
      </c>
      <c r="E73" s="15" t="s">
        <v>378</v>
      </c>
    </row>
    <row r="74" spans="3:5">
      <c r="C74" s="15" t="s">
        <v>319</v>
      </c>
      <c r="D74" s="15" t="s">
        <v>349</v>
      </c>
      <c r="E74" s="15" t="s">
        <v>379</v>
      </c>
    </row>
    <row r="75" spans="3:5">
      <c r="C75" s="15" t="s">
        <v>320</v>
      </c>
      <c r="D75" s="15" t="s">
        <v>350</v>
      </c>
      <c r="E75" s="15" t="s">
        <v>380</v>
      </c>
    </row>
    <row r="76" spans="3:5">
      <c r="C76" s="15" t="s">
        <v>321</v>
      </c>
      <c r="D76" s="15" t="s">
        <v>351</v>
      </c>
      <c r="E76" s="15" t="s">
        <v>381</v>
      </c>
    </row>
    <row r="77" spans="3:5">
      <c r="C77" s="15" t="s">
        <v>322</v>
      </c>
      <c r="D77" s="15" t="s">
        <v>352</v>
      </c>
      <c r="E77" s="15" t="s">
        <v>382</v>
      </c>
    </row>
    <row r="78" spans="3:5">
      <c r="C78" s="15" t="s">
        <v>323</v>
      </c>
      <c r="D78" s="15" t="s">
        <v>353</v>
      </c>
      <c r="E78" s="15" t="s">
        <v>383</v>
      </c>
    </row>
    <row r="79" spans="3:5">
      <c r="C79" s="15" t="s">
        <v>324</v>
      </c>
      <c r="D79" s="15" t="s">
        <v>354</v>
      </c>
      <c r="E79" s="15" t="s">
        <v>384</v>
      </c>
    </row>
    <row r="80" spans="3:5">
      <c r="C80" s="15" t="s">
        <v>325</v>
      </c>
      <c r="D80" s="15" t="s">
        <v>355</v>
      </c>
      <c r="E80" s="15" t="s">
        <v>385</v>
      </c>
    </row>
    <row r="81" spans="1:9">
      <c r="C81" s="15" t="s">
        <v>326</v>
      </c>
      <c r="D81" s="15" t="s">
        <v>356</v>
      </c>
      <c r="E81" s="15" t="s">
        <v>386</v>
      </c>
    </row>
    <row r="82" spans="1:9">
      <c r="C82" s="15" t="s">
        <v>327</v>
      </c>
      <c r="D82" s="15" t="s">
        <v>357</v>
      </c>
      <c r="E82" s="15" t="s">
        <v>387</v>
      </c>
    </row>
    <row r="83" spans="1:9">
      <c r="C83" s="15" t="s">
        <v>328</v>
      </c>
      <c r="D83" s="15" t="s">
        <v>358</v>
      </c>
      <c r="E83" s="15" t="s">
        <v>388</v>
      </c>
    </row>
    <row r="84" spans="1:9">
      <c r="C84" s="15" t="s">
        <v>329</v>
      </c>
      <c r="D84" s="15" t="s">
        <v>359</v>
      </c>
      <c r="E84" s="15" t="s">
        <v>389</v>
      </c>
    </row>
    <row r="85" spans="1:9">
      <c r="C85" s="15" t="s">
        <v>330</v>
      </c>
      <c r="D85" s="15" t="s">
        <v>360</v>
      </c>
    </row>
    <row r="86" spans="1:9">
      <c r="C86" s="15" t="s">
        <v>331</v>
      </c>
      <c r="D86" s="15" t="s">
        <v>361</v>
      </c>
    </row>
    <row r="87" spans="1:9">
      <c r="C87" s="15" t="s">
        <v>332</v>
      </c>
      <c r="D87" s="15" t="s">
        <v>362</v>
      </c>
    </row>
    <row r="88" spans="1:9">
      <c r="C88" s="15" t="s">
        <v>333</v>
      </c>
      <c r="D88" s="15" t="s">
        <v>363</v>
      </c>
    </row>
    <row r="89" spans="1:9">
      <c r="C89" s="15" t="s">
        <v>334</v>
      </c>
      <c r="D89" s="15" t="s">
        <v>364</v>
      </c>
    </row>
    <row r="90" spans="1:9">
      <c r="C90" s="15" t="s">
        <v>335</v>
      </c>
      <c r="D90" s="15" t="s">
        <v>365</v>
      </c>
    </row>
    <row r="91" spans="1:9">
      <c r="C91" s="15" t="s">
        <v>336</v>
      </c>
      <c r="D91" s="15" t="s">
        <v>366</v>
      </c>
    </row>
    <row r="92" spans="1:9">
      <c r="C92" s="15" t="s">
        <v>337</v>
      </c>
      <c r="D92" s="15" t="s">
        <v>367</v>
      </c>
    </row>
    <row r="93" spans="1:9">
      <c r="C93" s="15" t="s">
        <v>338</v>
      </c>
      <c r="D93" s="15" t="s">
        <v>368</v>
      </c>
    </row>
    <row r="94" spans="1:9">
      <c r="A94" s="19" t="s">
        <v>31</v>
      </c>
      <c r="B94" s="19" t="s">
        <v>113</v>
      </c>
      <c r="C94" s="19">
        <v>6</v>
      </c>
      <c r="D94" s="19"/>
      <c r="E94" s="19"/>
      <c r="F94" s="19" t="s">
        <v>133</v>
      </c>
      <c r="G94" s="19" t="s">
        <v>134</v>
      </c>
      <c r="H94" s="19" t="s">
        <v>129</v>
      </c>
      <c r="I94" s="19" t="s">
        <v>391</v>
      </c>
    </row>
    <row r="95" spans="1:9">
      <c r="A95" s="19"/>
      <c r="B95" s="19"/>
      <c r="C95" s="19" t="s">
        <v>303</v>
      </c>
      <c r="D95" s="19"/>
      <c r="E95" s="19"/>
      <c r="F95" s="19"/>
      <c r="G95" s="19"/>
      <c r="H95" s="19"/>
      <c r="I95" s="19"/>
    </row>
    <row r="96" spans="1:9">
      <c r="A96" s="19"/>
      <c r="B96" s="19"/>
      <c r="C96" s="19" t="s">
        <v>304</v>
      </c>
      <c r="D96" s="19"/>
      <c r="E96" s="19"/>
      <c r="F96" s="19"/>
      <c r="G96" s="19"/>
      <c r="H96" s="19"/>
      <c r="I96" s="19"/>
    </row>
    <row r="97" spans="1:9">
      <c r="A97" s="19"/>
      <c r="B97" s="19"/>
      <c r="C97" s="19" t="s">
        <v>305</v>
      </c>
      <c r="D97" s="19"/>
      <c r="E97" s="19"/>
      <c r="F97" s="19"/>
      <c r="G97" s="19"/>
      <c r="H97" s="19"/>
      <c r="I97" s="19"/>
    </row>
    <row r="98" spans="1:9">
      <c r="A98" s="19"/>
      <c r="B98" s="19"/>
      <c r="C98" s="19" t="s">
        <v>306</v>
      </c>
      <c r="D98" s="19"/>
      <c r="E98" s="19"/>
      <c r="F98" s="19"/>
      <c r="G98" s="19"/>
      <c r="H98" s="19"/>
      <c r="I98" s="19"/>
    </row>
    <row r="99" spans="1:9">
      <c r="A99" s="19"/>
      <c r="B99" s="19"/>
      <c r="C99" s="19" t="s">
        <v>307</v>
      </c>
      <c r="D99" s="19"/>
      <c r="E99" s="19"/>
      <c r="F99" s="19"/>
      <c r="G99" s="19"/>
      <c r="H99" s="19"/>
      <c r="I99" s="19"/>
    </row>
    <row r="100" spans="1:9">
      <c r="A100" s="19"/>
      <c r="B100" s="19"/>
      <c r="C100" s="19" t="s">
        <v>308</v>
      </c>
      <c r="D100" s="19"/>
      <c r="E100" s="19"/>
      <c r="F100" s="19"/>
      <c r="G100" s="19"/>
      <c r="H100" s="19"/>
      <c r="I100" s="19"/>
    </row>
    <row r="101" spans="1:9">
      <c r="A101" s="18" t="s">
        <v>8</v>
      </c>
      <c r="B101" s="18" t="s">
        <v>131</v>
      </c>
      <c r="C101" s="18">
        <v>30</v>
      </c>
      <c r="D101" s="18"/>
      <c r="E101" s="18"/>
      <c r="F101" s="18" t="s">
        <v>103</v>
      </c>
      <c r="G101" s="18" t="s">
        <v>130</v>
      </c>
      <c r="H101" s="18" t="s">
        <v>135</v>
      </c>
      <c r="I101" s="18"/>
    </row>
    <row r="102" spans="1:9">
      <c r="A102" s="18"/>
      <c r="B102" s="18"/>
      <c r="C102" s="18" t="s">
        <v>267</v>
      </c>
      <c r="D102" s="18" t="s">
        <v>277</v>
      </c>
      <c r="E102" s="18" t="s">
        <v>287</v>
      </c>
      <c r="F102" s="18"/>
      <c r="G102" s="18"/>
      <c r="H102" s="18"/>
      <c r="I102" s="18"/>
    </row>
    <row r="103" spans="1:9">
      <c r="A103" s="18"/>
      <c r="B103" s="18"/>
      <c r="C103" s="18" t="s">
        <v>268</v>
      </c>
      <c r="D103" s="18" t="s">
        <v>278</v>
      </c>
      <c r="E103" s="18" t="s">
        <v>288</v>
      </c>
      <c r="F103" s="18"/>
      <c r="G103" s="18"/>
      <c r="H103" s="18"/>
      <c r="I103" s="18"/>
    </row>
    <row r="104" spans="1:9">
      <c r="A104" s="18"/>
      <c r="B104" s="18"/>
      <c r="C104" s="18" t="s">
        <v>269</v>
      </c>
      <c r="D104" s="18" t="s">
        <v>279</v>
      </c>
      <c r="E104" s="18" t="s">
        <v>289</v>
      </c>
      <c r="F104" s="18"/>
      <c r="G104" s="18"/>
      <c r="H104" s="18"/>
      <c r="I104" s="18"/>
    </row>
    <row r="105" spans="1:9">
      <c r="A105" s="18"/>
      <c r="B105" s="18"/>
      <c r="C105" s="18" t="s">
        <v>270</v>
      </c>
      <c r="D105" s="18" t="s">
        <v>280</v>
      </c>
      <c r="E105" s="18" t="s">
        <v>290</v>
      </c>
      <c r="F105" s="18"/>
      <c r="G105" s="18"/>
      <c r="H105" s="18"/>
      <c r="I105" s="18"/>
    </row>
    <row r="106" spans="1:9">
      <c r="A106" s="18"/>
      <c r="B106" s="18"/>
      <c r="C106" s="18" t="s">
        <v>271</v>
      </c>
      <c r="D106" s="18" t="s">
        <v>281</v>
      </c>
      <c r="E106" s="18" t="s">
        <v>291</v>
      </c>
      <c r="F106" s="18"/>
      <c r="G106" s="18"/>
      <c r="H106" s="18"/>
      <c r="I106" s="18"/>
    </row>
    <row r="107" spans="1:9">
      <c r="A107" s="18"/>
      <c r="B107" s="18"/>
      <c r="C107" s="18" t="s">
        <v>272</v>
      </c>
      <c r="D107" s="18" t="s">
        <v>282</v>
      </c>
      <c r="E107" s="18" t="s">
        <v>292</v>
      </c>
      <c r="F107" s="18"/>
      <c r="G107" s="18"/>
      <c r="H107" s="18"/>
      <c r="I107" s="18"/>
    </row>
    <row r="108" spans="1:9">
      <c r="A108" s="18"/>
      <c r="B108" s="18"/>
      <c r="C108" s="18" t="s">
        <v>273</v>
      </c>
      <c r="D108" s="18" t="s">
        <v>283</v>
      </c>
      <c r="E108" s="18" t="s">
        <v>293</v>
      </c>
      <c r="F108" s="18"/>
      <c r="G108" s="18"/>
      <c r="H108" s="18"/>
      <c r="I108" s="18"/>
    </row>
    <row r="109" spans="1:9">
      <c r="A109" s="18"/>
      <c r="B109" s="18"/>
      <c r="C109" s="18" t="s">
        <v>274</v>
      </c>
      <c r="D109" s="18" t="s">
        <v>284</v>
      </c>
      <c r="E109" s="18" t="s">
        <v>294</v>
      </c>
      <c r="F109" s="18"/>
      <c r="G109" s="18"/>
      <c r="H109" s="18"/>
      <c r="I109" s="18"/>
    </row>
    <row r="110" spans="1:9">
      <c r="A110" s="18"/>
      <c r="B110" s="18"/>
      <c r="C110" s="18" t="s">
        <v>275</v>
      </c>
      <c r="D110" s="18" t="s">
        <v>285</v>
      </c>
      <c r="E110" s="18" t="s">
        <v>295</v>
      </c>
      <c r="F110" s="18"/>
      <c r="G110" s="18"/>
      <c r="H110" s="18"/>
      <c r="I110" s="18"/>
    </row>
    <row r="111" spans="1:9">
      <c r="A111" s="18"/>
      <c r="B111" s="18"/>
      <c r="C111" s="18" t="s">
        <v>276</v>
      </c>
      <c r="D111" s="18" t="s">
        <v>286</v>
      </c>
      <c r="E111" s="18" t="s">
        <v>296</v>
      </c>
      <c r="F111" s="18"/>
      <c r="G111" s="18"/>
      <c r="H111" s="18"/>
      <c r="I111" s="18"/>
    </row>
  </sheetData>
  <sortState ref="C91:C171">
    <sortCondition ref="C9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90" zoomScaleNormal="90" zoomScalePageLayoutView="90" workbookViewId="0">
      <selection activeCell="G8" sqref="A1:G8"/>
    </sheetView>
  </sheetViews>
  <sheetFormatPr baseColWidth="10" defaultColWidth="8.83203125" defaultRowHeight="14" x14ac:dyDescent="0"/>
  <cols>
    <col min="1" max="1" width="10.5" bestFit="1" customWidth="1"/>
    <col min="2" max="2" width="19.83203125" bestFit="1" customWidth="1"/>
    <col min="3" max="3" width="14.5" bestFit="1" customWidth="1"/>
    <col min="4" max="4" width="11.83203125" bestFit="1" customWidth="1"/>
    <col min="5" max="5" width="10.6640625" bestFit="1" customWidth="1"/>
    <col min="6" max="6" width="10.33203125" bestFit="1" customWidth="1"/>
    <col min="7" max="7" width="12" bestFit="1" customWidth="1"/>
  </cols>
  <sheetData>
    <row r="1" spans="1:7">
      <c r="A1" t="s">
        <v>392</v>
      </c>
      <c r="B1" t="s">
        <v>124</v>
      </c>
      <c r="C1" t="s">
        <v>396</v>
      </c>
      <c r="D1" t="s">
        <v>397</v>
      </c>
      <c r="E1" t="s">
        <v>393</v>
      </c>
      <c r="F1" t="s">
        <v>394</v>
      </c>
      <c r="G1" t="s">
        <v>395</v>
      </c>
    </row>
    <row r="2" spans="1:7">
      <c r="A2" t="s">
        <v>116</v>
      </c>
      <c r="B2" t="s">
        <v>403</v>
      </c>
      <c r="C2" t="s">
        <v>404</v>
      </c>
      <c r="D2">
        <v>3</v>
      </c>
      <c r="E2" t="s">
        <v>400</v>
      </c>
      <c r="F2" t="s">
        <v>401</v>
      </c>
      <c r="G2" t="s">
        <v>45</v>
      </c>
    </row>
    <row r="3" spans="1:7">
      <c r="A3" s="3" t="s">
        <v>437</v>
      </c>
      <c r="B3" s="3" t="s">
        <v>138</v>
      </c>
      <c r="C3" s="3" t="s">
        <v>438</v>
      </c>
      <c r="D3" s="3">
        <v>1</v>
      </c>
      <c r="E3" s="3" t="s">
        <v>45</v>
      </c>
      <c r="F3" s="3" t="s">
        <v>45</v>
      </c>
      <c r="G3" s="3" t="s">
        <v>45</v>
      </c>
    </row>
    <row r="4" spans="1:7">
      <c r="A4" s="3" t="s">
        <v>431</v>
      </c>
      <c r="B4" s="3" t="s">
        <v>138</v>
      </c>
      <c r="C4" s="3" t="s">
        <v>419</v>
      </c>
      <c r="D4" s="3">
        <v>2</v>
      </c>
      <c r="E4" s="3" t="s">
        <v>45</v>
      </c>
      <c r="F4" s="3" t="s">
        <v>45</v>
      </c>
      <c r="G4" s="3" t="s">
        <v>45</v>
      </c>
    </row>
    <row r="5" spans="1:7">
      <c r="A5" t="s">
        <v>110</v>
      </c>
      <c r="B5" t="s">
        <v>398</v>
      </c>
      <c r="C5" t="s">
        <v>399</v>
      </c>
      <c r="D5">
        <v>3</v>
      </c>
      <c r="E5" t="s">
        <v>400</v>
      </c>
      <c r="F5" t="s">
        <v>401</v>
      </c>
      <c r="G5" t="s">
        <v>402</v>
      </c>
    </row>
    <row r="6" spans="1:7">
      <c r="A6" s="3" t="s">
        <v>414</v>
      </c>
      <c r="B6" s="3" t="s">
        <v>138</v>
      </c>
      <c r="C6" s="3" t="s">
        <v>415</v>
      </c>
      <c r="D6" s="3">
        <v>3</v>
      </c>
      <c r="E6" s="3" t="s">
        <v>400</v>
      </c>
      <c r="F6" s="3" t="s">
        <v>441</v>
      </c>
      <c r="G6" s="3" t="s">
        <v>45</v>
      </c>
    </row>
    <row r="7" spans="1:7">
      <c r="A7" s="3" t="s">
        <v>428</v>
      </c>
      <c r="B7" s="3" t="s">
        <v>138</v>
      </c>
      <c r="C7" s="3" t="s">
        <v>419</v>
      </c>
      <c r="D7" s="3">
        <v>3</v>
      </c>
      <c r="E7" s="3" t="s">
        <v>45</v>
      </c>
      <c r="F7" s="3" t="s">
        <v>45</v>
      </c>
      <c r="G7" s="3" t="s">
        <v>45</v>
      </c>
    </row>
    <row r="8" spans="1:7">
      <c r="A8" s="3" t="s">
        <v>409</v>
      </c>
      <c r="B8" s="3" t="s">
        <v>138</v>
      </c>
      <c r="C8" s="3" t="s">
        <v>410</v>
      </c>
      <c r="D8" s="3">
        <v>1</v>
      </c>
      <c r="E8" s="3" t="s">
        <v>400</v>
      </c>
      <c r="F8" s="3" t="s">
        <v>401</v>
      </c>
      <c r="G8" s="3" t="s">
        <v>45</v>
      </c>
    </row>
    <row r="9" spans="1:7">
      <c r="A9" s="3"/>
      <c r="B9" s="3"/>
      <c r="C9" s="3"/>
      <c r="D9" s="3"/>
      <c r="E9" s="3"/>
      <c r="F9" s="3"/>
      <c r="G9" s="3"/>
    </row>
    <row r="10" spans="1:7">
      <c r="A10" t="s">
        <v>405</v>
      </c>
    </row>
    <row r="11" spans="1:7">
      <c r="A11" s="20" t="s">
        <v>406</v>
      </c>
      <c r="B11" t="s">
        <v>408</v>
      </c>
      <c r="C11" t="s">
        <v>407</v>
      </c>
      <c r="D11">
        <v>2</v>
      </c>
    </row>
    <row r="12" spans="1:7">
      <c r="A12" s="21" t="s">
        <v>409</v>
      </c>
      <c r="B12" s="21" t="s">
        <v>138</v>
      </c>
      <c r="C12" s="21" t="s">
        <v>410</v>
      </c>
      <c r="D12" s="21">
        <v>1</v>
      </c>
      <c r="E12" s="21" t="s">
        <v>400</v>
      </c>
      <c r="F12" s="21" t="s">
        <v>401</v>
      </c>
      <c r="G12" s="21" t="s">
        <v>45</v>
      </c>
    </row>
    <row r="13" spans="1:7">
      <c r="A13" s="21" t="s">
        <v>411</v>
      </c>
      <c r="B13" s="21" t="s">
        <v>412</v>
      </c>
      <c r="C13" s="21" t="s">
        <v>413</v>
      </c>
      <c r="D13" s="21">
        <v>1</v>
      </c>
      <c r="E13" s="21" t="s">
        <v>440</v>
      </c>
      <c r="F13" s="21" t="s">
        <v>401</v>
      </c>
      <c r="G13" s="21" t="s">
        <v>45</v>
      </c>
    </row>
    <row r="14" spans="1:7">
      <c r="A14" s="21" t="s">
        <v>414</v>
      </c>
      <c r="B14" s="21" t="s">
        <v>138</v>
      </c>
      <c r="C14" s="21" t="s">
        <v>415</v>
      </c>
      <c r="D14" s="21">
        <v>3</v>
      </c>
      <c r="E14" s="21" t="s">
        <v>400</v>
      </c>
      <c r="F14" s="21" t="s">
        <v>441</v>
      </c>
      <c r="G14" s="21" t="s">
        <v>45</v>
      </c>
    </row>
    <row r="15" spans="1:7">
      <c r="A15" s="20" t="s">
        <v>416</v>
      </c>
      <c r="B15" t="s">
        <v>417</v>
      </c>
      <c r="C15" t="s">
        <v>418</v>
      </c>
      <c r="D15">
        <v>3</v>
      </c>
    </row>
    <row r="16" spans="1:7">
      <c r="A16" s="21" t="s">
        <v>428</v>
      </c>
      <c r="B16" s="21" t="s">
        <v>138</v>
      </c>
      <c r="C16" s="21" t="s">
        <v>419</v>
      </c>
      <c r="D16" s="21">
        <v>3</v>
      </c>
      <c r="E16" s="21" t="s">
        <v>45</v>
      </c>
      <c r="F16" s="21" t="s">
        <v>45</v>
      </c>
      <c r="G16" s="21" t="s">
        <v>45</v>
      </c>
    </row>
    <row r="17" spans="1:7">
      <c r="A17" s="20" t="s">
        <v>420</v>
      </c>
      <c r="B17" t="s">
        <v>421</v>
      </c>
      <c r="C17" t="s">
        <v>422</v>
      </c>
      <c r="D17">
        <v>3</v>
      </c>
    </row>
    <row r="18" spans="1:7">
      <c r="A18" s="20" t="s">
        <v>423</v>
      </c>
      <c r="B18" t="s">
        <v>424</v>
      </c>
      <c r="C18" t="s">
        <v>425</v>
      </c>
      <c r="D18">
        <v>3</v>
      </c>
    </row>
    <row r="19" spans="1:7">
      <c r="A19" s="20" t="s">
        <v>426</v>
      </c>
      <c r="B19" t="s">
        <v>408</v>
      </c>
      <c r="C19" t="s">
        <v>427</v>
      </c>
      <c r="D19">
        <v>2</v>
      </c>
    </row>
    <row r="20" spans="1:7">
      <c r="A20" s="21" t="s">
        <v>429</v>
      </c>
      <c r="B20" s="21" t="s">
        <v>412</v>
      </c>
      <c r="C20" s="21" t="s">
        <v>430</v>
      </c>
      <c r="D20" s="21">
        <v>2</v>
      </c>
      <c r="E20" s="21" t="s">
        <v>45</v>
      </c>
      <c r="F20" s="21" t="s">
        <v>45</v>
      </c>
      <c r="G20" s="21" t="s">
        <v>45</v>
      </c>
    </row>
    <row r="21" spans="1:7">
      <c r="A21" s="21" t="s">
        <v>431</v>
      </c>
      <c r="B21" s="21" t="s">
        <v>138</v>
      </c>
      <c r="C21" s="21" t="s">
        <v>419</v>
      </c>
      <c r="D21" s="21">
        <v>2</v>
      </c>
      <c r="E21" s="21" t="s">
        <v>45</v>
      </c>
      <c r="F21" s="21" t="s">
        <v>45</v>
      </c>
      <c r="G21" s="21" t="s">
        <v>45</v>
      </c>
    </row>
    <row r="22" spans="1:7">
      <c r="A22" s="20" t="s">
        <v>432</v>
      </c>
      <c r="B22" t="s">
        <v>433</v>
      </c>
      <c r="C22" t="s">
        <v>427</v>
      </c>
      <c r="D22">
        <v>6</v>
      </c>
    </row>
    <row r="23" spans="1:7">
      <c r="A23" s="20" t="s">
        <v>434</v>
      </c>
      <c r="B23" t="s">
        <v>435</v>
      </c>
      <c r="C23" t="s">
        <v>436</v>
      </c>
      <c r="D23">
        <v>2</v>
      </c>
    </row>
    <row r="24" spans="1:7">
      <c r="A24" s="21" t="s">
        <v>437</v>
      </c>
      <c r="B24" s="21" t="s">
        <v>138</v>
      </c>
      <c r="C24" s="21" t="s">
        <v>438</v>
      </c>
      <c r="D24" s="21">
        <v>1</v>
      </c>
      <c r="E24" s="21" t="s">
        <v>45</v>
      </c>
      <c r="F24" s="21" t="s">
        <v>45</v>
      </c>
      <c r="G24" s="21" t="s">
        <v>45</v>
      </c>
    </row>
    <row r="25" spans="1:7">
      <c r="A25" s="21" t="s">
        <v>439</v>
      </c>
      <c r="B25" s="21" t="s">
        <v>138</v>
      </c>
      <c r="C25" s="21" t="s">
        <v>419</v>
      </c>
      <c r="D25" s="21">
        <v>2</v>
      </c>
    </row>
    <row r="26" spans="1:7">
      <c r="D26">
        <f>SUM(D11:D25)</f>
        <v>36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James Eddy</cp:lastModifiedBy>
  <dcterms:created xsi:type="dcterms:W3CDTF">2010-02-24T21:00:22Z</dcterms:created>
  <dcterms:modified xsi:type="dcterms:W3CDTF">2013-10-28T22:16:03Z</dcterms:modified>
</cp:coreProperties>
</file>