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Goal-2030\Model Formulation\"/>
    </mc:Choice>
  </mc:AlternateContent>
  <xr:revisionPtr revIDLastSave="0" documentId="8_{4FFBB0AA-79F5-400E-AB03-D4480AC3DC65}" xr6:coauthVersionLast="47" xr6:coauthVersionMax="47" xr10:uidLastSave="{00000000-0000-0000-0000-000000000000}"/>
  <bookViews>
    <workbookView xWindow="-120" yWindow="-120" windowWidth="29040" windowHeight="15720" xr2:uid="{4FFD0B69-CEEB-44E5-B2DB-88B379DE8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9" i="1" l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2" i="1"/>
  <c r="AB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AK112" i="1"/>
  <c r="AI112" i="1"/>
  <c r="AD112" i="1"/>
  <c r="AC112" i="1"/>
  <c r="Z112" i="1"/>
  <c r="Y112" i="1"/>
  <c r="AJ112" i="1" s="1"/>
  <c r="X112" i="1"/>
  <c r="W112" i="1"/>
  <c r="AH112" i="1" s="1"/>
  <c r="V112" i="1"/>
  <c r="AG112" i="1" s="1"/>
  <c r="U112" i="1"/>
  <c r="AF112" i="1" s="1"/>
  <c r="T112" i="1"/>
  <c r="AE112" i="1" s="1"/>
  <c r="S112" i="1"/>
  <c r="R112" i="1"/>
  <c r="AK111" i="1"/>
  <c r="AF111" i="1"/>
  <c r="AE111" i="1"/>
  <c r="AC111" i="1"/>
  <c r="Z111" i="1"/>
  <c r="Y111" i="1"/>
  <c r="AJ111" i="1" s="1"/>
  <c r="X111" i="1"/>
  <c r="AI111" i="1" s="1"/>
  <c r="W111" i="1"/>
  <c r="AH111" i="1" s="1"/>
  <c r="V111" i="1"/>
  <c r="AG111" i="1" s="1"/>
  <c r="U111" i="1"/>
  <c r="T111" i="1"/>
  <c r="S111" i="1"/>
  <c r="AD111" i="1" s="1"/>
  <c r="R111" i="1"/>
  <c r="AI110" i="1"/>
  <c r="AH110" i="1"/>
  <c r="AG110" i="1"/>
  <c r="AE110" i="1"/>
  <c r="Z110" i="1"/>
  <c r="AK110" i="1" s="1"/>
  <c r="Y110" i="1"/>
  <c r="AJ110" i="1" s="1"/>
  <c r="X110" i="1"/>
  <c r="W110" i="1"/>
  <c r="V110" i="1"/>
  <c r="U110" i="1"/>
  <c r="AF110" i="1" s="1"/>
  <c r="T110" i="1"/>
  <c r="S110" i="1"/>
  <c r="AD110" i="1" s="1"/>
  <c r="R110" i="1"/>
  <c r="AC110" i="1" s="1"/>
  <c r="AJ109" i="1"/>
  <c r="AI109" i="1"/>
  <c r="AG109" i="1"/>
  <c r="AE109" i="1"/>
  <c r="Z109" i="1"/>
  <c r="AK109" i="1" s="1"/>
  <c r="Y109" i="1"/>
  <c r="X109" i="1"/>
  <c r="W109" i="1"/>
  <c r="AH109" i="1" s="1"/>
  <c r="V109" i="1"/>
  <c r="U109" i="1"/>
  <c r="AF109" i="1" s="1"/>
  <c r="T109" i="1"/>
  <c r="S109" i="1"/>
  <c r="AD109" i="1" s="1"/>
  <c r="R109" i="1"/>
  <c r="AC109" i="1" s="1"/>
  <c r="AK108" i="1"/>
  <c r="AI108" i="1"/>
  <c r="AG108" i="1"/>
  <c r="AD108" i="1"/>
  <c r="AC108" i="1"/>
  <c r="Z108" i="1"/>
  <c r="Y108" i="1"/>
  <c r="AJ108" i="1" s="1"/>
  <c r="X108" i="1"/>
  <c r="W108" i="1"/>
  <c r="AH108" i="1" s="1"/>
  <c r="V108" i="1"/>
  <c r="U108" i="1"/>
  <c r="AF108" i="1" s="1"/>
  <c r="T108" i="1"/>
  <c r="AE108" i="1" s="1"/>
  <c r="S108" i="1"/>
  <c r="R108" i="1"/>
  <c r="AK107" i="1"/>
  <c r="AI107" i="1"/>
  <c r="AF107" i="1"/>
  <c r="AE107" i="1"/>
  <c r="AC107" i="1"/>
  <c r="Z107" i="1"/>
  <c r="Y107" i="1"/>
  <c r="AJ107" i="1" s="1"/>
  <c r="X107" i="1"/>
  <c r="W107" i="1"/>
  <c r="AH107" i="1" s="1"/>
  <c r="V107" i="1"/>
  <c r="AG107" i="1" s="1"/>
  <c r="U107" i="1"/>
  <c r="T107" i="1"/>
  <c r="S107" i="1"/>
  <c r="AD107" i="1" s="1"/>
  <c r="R107" i="1"/>
  <c r="AK106" i="1"/>
  <c r="AI106" i="1"/>
  <c r="AH106" i="1"/>
  <c r="AG106" i="1"/>
  <c r="AE106" i="1"/>
  <c r="AC106" i="1"/>
  <c r="Z106" i="1"/>
  <c r="Y106" i="1"/>
  <c r="AJ106" i="1" s="1"/>
  <c r="X106" i="1"/>
  <c r="W106" i="1"/>
  <c r="V106" i="1"/>
  <c r="U106" i="1"/>
  <c r="AF106" i="1" s="1"/>
  <c r="T106" i="1"/>
  <c r="S106" i="1"/>
  <c r="AD106" i="1" s="1"/>
  <c r="R106" i="1"/>
  <c r="AK105" i="1"/>
  <c r="AJ105" i="1"/>
  <c r="AI105" i="1"/>
  <c r="AG105" i="1"/>
  <c r="AE105" i="1"/>
  <c r="Z105" i="1"/>
  <c r="Y105" i="1"/>
  <c r="X105" i="1"/>
  <c r="W105" i="1"/>
  <c r="AH105" i="1" s="1"/>
  <c r="V105" i="1"/>
  <c r="U105" i="1"/>
  <c r="AF105" i="1" s="1"/>
  <c r="T105" i="1"/>
  <c r="S105" i="1"/>
  <c r="AD105" i="1" s="1"/>
  <c r="R105" i="1"/>
  <c r="AC105" i="1" s="1"/>
  <c r="AK104" i="1"/>
  <c r="AI104" i="1"/>
  <c r="AG104" i="1"/>
  <c r="AE104" i="1"/>
  <c r="AD104" i="1"/>
  <c r="AC104" i="1"/>
  <c r="Z104" i="1"/>
  <c r="Y104" i="1"/>
  <c r="AJ104" i="1" s="1"/>
  <c r="X104" i="1"/>
  <c r="W104" i="1"/>
  <c r="AH104" i="1" s="1"/>
  <c r="V104" i="1"/>
  <c r="U104" i="1"/>
  <c r="AF104" i="1" s="1"/>
  <c r="T104" i="1"/>
  <c r="S104" i="1"/>
  <c r="R104" i="1"/>
  <c r="AK103" i="1"/>
  <c r="AI103" i="1"/>
  <c r="AF103" i="1"/>
  <c r="AE103" i="1"/>
  <c r="AC103" i="1"/>
  <c r="Z103" i="1"/>
  <c r="Y103" i="1"/>
  <c r="AJ103" i="1" s="1"/>
  <c r="X103" i="1"/>
  <c r="W103" i="1"/>
  <c r="AH103" i="1" s="1"/>
  <c r="V103" i="1"/>
  <c r="AG103" i="1" s="1"/>
  <c r="U103" i="1"/>
  <c r="T103" i="1"/>
  <c r="S103" i="1"/>
  <c r="AD103" i="1" s="1"/>
  <c r="R103" i="1"/>
  <c r="AK102" i="1"/>
  <c r="AH102" i="1"/>
  <c r="AG102" i="1"/>
  <c r="AE102" i="1"/>
  <c r="AC102" i="1"/>
  <c r="Z102" i="1"/>
  <c r="Y102" i="1"/>
  <c r="AJ102" i="1" s="1"/>
  <c r="X102" i="1"/>
  <c r="AI102" i="1" s="1"/>
  <c r="W102" i="1"/>
  <c r="V102" i="1"/>
  <c r="U102" i="1"/>
  <c r="AF102" i="1" s="1"/>
  <c r="T102" i="1"/>
  <c r="S102" i="1"/>
  <c r="AD102" i="1" s="1"/>
  <c r="R102" i="1"/>
  <c r="AJ101" i="1"/>
  <c r="AI101" i="1"/>
  <c r="AG101" i="1"/>
  <c r="AE101" i="1"/>
  <c r="Z101" i="1"/>
  <c r="AK101" i="1" s="1"/>
  <c r="Y101" i="1"/>
  <c r="X101" i="1"/>
  <c r="W101" i="1"/>
  <c r="AH101" i="1" s="1"/>
  <c r="V101" i="1"/>
  <c r="U101" i="1"/>
  <c r="AF101" i="1" s="1"/>
  <c r="T101" i="1"/>
  <c r="S101" i="1"/>
  <c r="AD101" i="1" s="1"/>
  <c r="R101" i="1"/>
  <c r="AC101" i="1" s="1"/>
  <c r="AK100" i="1"/>
  <c r="AI100" i="1"/>
  <c r="AG100" i="1"/>
  <c r="AD100" i="1"/>
  <c r="AC100" i="1"/>
  <c r="Z100" i="1"/>
  <c r="Y100" i="1"/>
  <c r="AJ100" i="1" s="1"/>
  <c r="X100" i="1"/>
  <c r="W100" i="1"/>
  <c r="AH100" i="1" s="1"/>
  <c r="V100" i="1"/>
  <c r="U100" i="1"/>
  <c r="AF100" i="1" s="1"/>
  <c r="T100" i="1"/>
  <c r="AE100" i="1" s="1"/>
  <c r="S100" i="1"/>
  <c r="R100" i="1"/>
  <c r="AK99" i="1"/>
  <c r="AI99" i="1"/>
  <c r="AF99" i="1"/>
  <c r="AE99" i="1"/>
  <c r="AC99" i="1"/>
  <c r="Z99" i="1"/>
  <c r="Y99" i="1"/>
  <c r="AJ99" i="1" s="1"/>
  <c r="X99" i="1"/>
  <c r="W99" i="1"/>
  <c r="AH99" i="1" s="1"/>
  <c r="V99" i="1"/>
  <c r="AG99" i="1" s="1"/>
  <c r="U99" i="1"/>
  <c r="T99" i="1"/>
  <c r="S99" i="1"/>
  <c r="AD99" i="1" s="1"/>
  <c r="R99" i="1"/>
  <c r="AK98" i="1"/>
  <c r="AI98" i="1"/>
  <c r="AH98" i="1"/>
  <c r="AG98" i="1"/>
  <c r="AE98" i="1"/>
  <c r="AC98" i="1"/>
  <c r="Z98" i="1"/>
  <c r="Y98" i="1"/>
  <c r="AJ98" i="1" s="1"/>
  <c r="X98" i="1"/>
  <c r="W98" i="1"/>
  <c r="V98" i="1"/>
  <c r="U98" i="1"/>
  <c r="AF98" i="1" s="1"/>
  <c r="T98" i="1"/>
  <c r="S98" i="1"/>
  <c r="AD98" i="1" s="1"/>
  <c r="R98" i="1"/>
  <c r="AJ97" i="1"/>
  <c r="AI97" i="1"/>
  <c r="AG97" i="1"/>
  <c r="AE97" i="1"/>
  <c r="AC97" i="1"/>
  <c r="Z97" i="1"/>
  <c r="AK97" i="1" s="1"/>
  <c r="Y97" i="1"/>
  <c r="X97" i="1"/>
  <c r="W97" i="1"/>
  <c r="AH97" i="1" s="1"/>
  <c r="V97" i="1"/>
  <c r="U97" i="1"/>
  <c r="AF97" i="1" s="1"/>
  <c r="T97" i="1"/>
  <c r="S97" i="1"/>
  <c r="AD97" i="1" s="1"/>
  <c r="R97" i="1"/>
  <c r="AK96" i="1"/>
  <c r="AI96" i="1"/>
  <c r="AG96" i="1"/>
  <c r="AE96" i="1"/>
  <c r="AD96" i="1"/>
  <c r="AC96" i="1"/>
  <c r="Z96" i="1"/>
  <c r="Y96" i="1"/>
  <c r="AJ96" i="1" s="1"/>
  <c r="X96" i="1"/>
  <c r="W96" i="1"/>
  <c r="AH96" i="1" s="1"/>
  <c r="V96" i="1"/>
  <c r="U96" i="1"/>
  <c r="AF96" i="1" s="1"/>
  <c r="T96" i="1"/>
  <c r="S96" i="1"/>
  <c r="R96" i="1"/>
  <c r="AK95" i="1"/>
  <c r="AI95" i="1"/>
  <c r="AF95" i="1"/>
  <c r="AE95" i="1"/>
  <c r="AC95" i="1"/>
  <c r="Z95" i="1"/>
  <c r="Y95" i="1"/>
  <c r="AJ95" i="1" s="1"/>
  <c r="X95" i="1"/>
  <c r="W95" i="1"/>
  <c r="AH95" i="1" s="1"/>
  <c r="V95" i="1"/>
  <c r="AG95" i="1" s="1"/>
  <c r="U95" i="1"/>
  <c r="T95" i="1"/>
  <c r="S95" i="1"/>
  <c r="AD95" i="1" s="1"/>
  <c r="R95" i="1"/>
  <c r="AK94" i="1"/>
  <c r="AH94" i="1"/>
  <c r="AG94" i="1"/>
  <c r="AE94" i="1"/>
  <c r="AC94" i="1"/>
  <c r="Z94" i="1"/>
  <c r="Y94" i="1"/>
  <c r="AJ94" i="1" s="1"/>
  <c r="X94" i="1"/>
  <c r="AI94" i="1" s="1"/>
  <c r="W94" i="1"/>
  <c r="V94" i="1"/>
  <c r="U94" i="1"/>
  <c r="AF94" i="1" s="1"/>
  <c r="T94" i="1"/>
  <c r="S94" i="1"/>
  <c r="AD94" i="1" s="1"/>
  <c r="R94" i="1"/>
  <c r="AJ93" i="1"/>
  <c r="AI93" i="1"/>
  <c r="AG93" i="1"/>
  <c r="AE93" i="1"/>
  <c r="Z93" i="1"/>
  <c r="AK93" i="1" s="1"/>
  <c r="Y93" i="1"/>
  <c r="X93" i="1"/>
  <c r="W93" i="1"/>
  <c r="AH93" i="1" s="1"/>
  <c r="V93" i="1"/>
  <c r="U93" i="1"/>
  <c r="AF93" i="1" s="1"/>
  <c r="T93" i="1"/>
  <c r="S93" i="1"/>
  <c r="AD93" i="1" s="1"/>
  <c r="R93" i="1"/>
  <c r="AC93" i="1" s="1"/>
  <c r="AK92" i="1"/>
  <c r="AI92" i="1"/>
  <c r="AG92" i="1"/>
  <c r="AD92" i="1"/>
  <c r="AC92" i="1"/>
  <c r="Z92" i="1"/>
  <c r="Y92" i="1"/>
  <c r="AJ92" i="1" s="1"/>
  <c r="X92" i="1"/>
  <c r="W92" i="1"/>
  <c r="AH92" i="1" s="1"/>
  <c r="V92" i="1"/>
  <c r="U92" i="1"/>
  <c r="AF92" i="1" s="1"/>
  <c r="T92" i="1"/>
  <c r="AE92" i="1" s="1"/>
  <c r="S92" i="1"/>
  <c r="R92" i="1"/>
  <c r="AK91" i="1"/>
  <c r="AI91" i="1"/>
  <c r="AF91" i="1"/>
  <c r="AE91" i="1"/>
  <c r="AC91" i="1"/>
  <c r="Z91" i="1"/>
  <c r="Y91" i="1"/>
  <c r="AJ91" i="1" s="1"/>
  <c r="X91" i="1"/>
  <c r="W91" i="1"/>
  <c r="AH91" i="1" s="1"/>
  <c r="V91" i="1"/>
  <c r="AG91" i="1" s="1"/>
  <c r="U91" i="1"/>
  <c r="T91" i="1"/>
  <c r="S91" i="1"/>
  <c r="AD91" i="1" s="1"/>
  <c r="R91" i="1"/>
  <c r="AK90" i="1"/>
  <c r="AI90" i="1"/>
  <c r="AH90" i="1"/>
  <c r="AG90" i="1"/>
  <c r="AE90" i="1"/>
  <c r="AC90" i="1"/>
  <c r="Z90" i="1"/>
  <c r="Y90" i="1"/>
  <c r="AJ90" i="1" s="1"/>
  <c r="X90" i="1"/>
  <c r="W90" i="1"/>
  <c r="V90" i="1"/>
  <c r="U90" i="1"/>
  <c r="AF90" i="1" s="1"/>
  <c r="T90" i="1"/>
  <c r="S90" i="1"/>
  <c r="AD90" i="1" s="1"/>
  <c r="R90" i="1"/>
  <c r="AJ89" i="1"/>
  <c r="AI89" i="1"/>
  <c r="AG89" i="1"/>
  <c r="AE89" i="1"/>
  <c r="AC89" i="1"/>
  <c r="Z89" i="1"/>
  <c r="AK89" i="1" s="1"/>
  <c r="Y89" i="1"/>
  <c r="X89" i="1"/>
  <c r="W89" i="1"/>
  <c r="AH89" i="1" s="1"/>
  <c r="V89" i="1"/>
  <c r="U89" i="1"/>
  <c r="AF89" i="1" s="1"/>
  <c r="T89" i="1"/>
  <c r="S89" i="1"/>
  <c r="AD89" i="1" s="1"/>
  <c r="R89" i="1"/>
  <c r="AK88" i="1"/>
  <c r="AI88" i="1"/>
  <c r="AG88" i="1"/>
  <c r="AE88" i="1"/>
  <c r="AD88" i="1"/>
  <c r="AC88" i="1"/>
  <c r="Z88" i="1"/>
  <c r="Y88" i="1"/>
  <c r="AJ88" i="1" s="1"/>
  <c r="X88" i="1"/>
  <c r="W88" i="1"/>
  <c r="AH88" i="1" s="1"/>
  <c r="V88" i="1"/>
  <c r="U88" i="1"/>
  <c r="AF88" i="1" s="1"/>
  <c r="T88" i="1"/>
  <c r="S88" i="1"/>
  <c r="R88" i="1"/>
  <c r="AK87" i="1"/>
  <c r="AI87" i="1"/>
  <c r="AF87" i="1"/>
  <c r="AE87" i="1"/>
  <c r="AC87" i="1"/>
  <c r="Z87" i="1"/>
  <c r="Y87" i="1"/>
  <c r="AJ87" i="1" s="1"/>
  <c r="X87" i="1"/>
  <c r="W87" i="1"/>
  <c r="AH87" i="1" s="1"/>
  <c r="V87" i="1"/>
  <c r="AG87" i="1" s="1"/>
  <c r="U87" i="1"/>
  <c r="T87" i="1"/>
  <c r="S87" i="1"/>
  <c r="AD87" i="1" s="1"/>
  <c r="R87" i="1"/>
  <c r="AK86" i="1"/>
  <c r="AH86" i="1"/>
  <c r="AG86" i="1"/>
  <c r="AE86" i="1"/>
  <c r="AC86" i="1"/>
  <c r="Z86" i="1"/>
  <c r="Y86" i="1"/>
  <c r="AJ86" i="1" s="1"/>
  <c r="X86" i="1"/>
  <c r="AI86" i="1" s="1"/>
  <c r="W86" i="1"/>
  <c r="V86" i="1"/>
  <c r="U86" i="1"/>
  <c r="AF86" i="1" s="1"/>
  <c r="T86" i="1"/>
  <c r="S86" i="1"/>
  <c r="AD86" i="1" s="1"/>
  <c r="R86" i="1"/>
  <c r="AJ85" i="1"/>
  <c r="AI85" i="1"/>
  <c r="AG85" i="1"/>
  <c r="AE85" i="1"/>
  <c r="Z85" i="1"/>
  <c r="AK85" i="1" s="1"/>
  <c r="Y85" i="1"/>
  <c r="X85" i="1"/>
  <c r="W85" i="1"/>
  <c r="AH85" i="1" s="1"/>
  <c r="V85" i="1"/>
  <c r="U85" i="1"/>
  <c r="AF85" i="1" s="1"/>
  <c r="T85" i="1"/>
  <c r="S85" i="1"/>
  <c r="AD85" i="1" s="1"/>
  <c r="R85" i="1"/>
  <c r="AC85" i="1" s="1"/>
  <c r="AK84" i="1"/>
  <c r="AI84" i="1"/>
  <c r="AG84" i="1"/>
  <c r="AD84" i="1"/>
  <c r="AC84" i="1"/>
  <c r="Z84" i="1"/>
  <c r="Y84" i="1"/>
  <c r="AJ84" i="1" s="1"/>
  <c r="X84" i="1"/>
  <c r="W84" i="1"/>
  <c r="AH84" i="1" s="1"/>
  <c r="V84" i="1"/>
  <c r="U84" i="1"/>
  <c r="AF84" i="1" s="1"/>
  <c r="T84" i="1"/>
  <c r="AE84" i="1" s="1"/>
  <c r="S84" i="1"/>
  <c r="R84" i="1"/>
  <c r="AK83" i="1"/>
  <c r="AI83" i="1"/>
  <c r="AF83" i="1"/>
  <c r="AE83" i="1"/>
  <c r="AC83" i="1"/>
  <c r="Z83" i="1"/>
  <c r="Y83" i="1"/>
  <c r="AJ83" i="1" s="1"/>
  <c r="X83" i="1"/>
  <c r="W83" i="1"/>
  <c r="AH83" i="1" s="1"/>
  <c r="V83" i="1"/>
  <c r="AG83" i="1" s="1"/>
  <c r="U83" i="1"/>
  <c r="T83" i="1"/>
  <c r="S83" i="1"/>
  <c r="AD83" i="1" s="1"/>
  <c r="R83" i="1"/>
  <c r="AK82" i="1"/>
  <c r="AI82" i="1"/>
  <c r="AH82" i="1"/>
  <c r="AG82" i="1"/>
  <c r="AE82" i="1"/>
  <c r="AC82" i="1"/>
  <c r="Z82" i="1"/>
  <c r="Y82" i="1"/>
  <c r="AJ82" i="1" s="1"/>
  <c r="X82" i="1"/>
  <c r="W82" i="1"/>
  <c r="V82" i="1"/>
  <c r="U82" i="1"/>
  <c r="AF82" i="1" s="1"/>
  <c r="T82" i="1"/>
  <c r="S82" i="1"/>
  <c r="AD82" i="1" s="1"/>
  <c r="R82" i="1"/>
  <c r="AJ81" i="1"/>
  <c r="AI81" i="1"/>
  <c r="AG81" i="1"/>
  <c r="AE81" i="1"/>
  <c r="AC81" i="1"/>
  <c r="Z81" i="1"/>
  <c r="AK81" i="1" s="1"/>
  <c r="Y81" i="1"/>
  <c r="X81" i="1"/>
  <c r="W81" i="1"/>
  <c r="AH81" i="1" s="1"/>
  <c r="V81" i="1"/>
  <c r="U81" i="1"/>
  <c r="AF81" i="1" s="1"/>
  <c r="T81" i="1"/>
  <c r="S81" i="1"/>
  <c r="AD81" i="1" s="1"/>
  <c r="R81" i="1"/>
  <c r="AK80" i="1"/>
  <c r="AI80" i="1"/>
  <c r="AG80" i="1"/>
  <c r="AE80" i="1"/>
  <c r="AD80" i="1"/>
  <c r="AC80" i="1"/>
  <c r="Z80" i="1"/>
  <c r="Y80" i="1"/>
  <c r="AJ80" i="1" s="1"/>
  <c r="X80" i="1"/>
  <c r="W80" i="1"/>
  <c r="AH80" i="1" s="1"/>
  <c r="V80" i="1"/>
  <c r="U80" i="1"/>
  <c r="AF80" i="1" s="1"/>
  <c r="T80" i="1"/>
  <c r="S80" i="1"/>
  <c r="R80" i="1"/>
  <c r="AK79" i="1"/>
  <c r="AI79" i="1"/>
  <c r="AF79" i="1"/>
  <c r="AE79" i="1"/>
  <c r="AC79" i="1"/>
  <c r="Z79" i="1"/>
  <c r="Y79" i="1"/>
  <c r="AJ79" i="1" s="1"/>
  <c r="X79" i="1"/>
  <c r="W79" i="1"/>
  <c r="AH79" i="1" s="1"/>
  <c r="V79" i="1"/>
  <c r="AG79" i="1" s="1"/>
  <c r="U79" i="1"/>
  <c r="T79" i="1"/>
  <c r="S79" i="1"/>
  <c r="AD79" i="1" s="1"/>
  <c r="R79" i="1"/>
  <c r="AK78" i="1"/>
  <c r="AH78" i="1"/>
  <c r="AG78" i="1"/>
  <c r="AE78" i="1"/>
  <c r="AC78" i="1"/>
  <c r="Z78" i="1"/>
  <c r="Y78" i="1"/>
  <c r="AJ78" i="1" s="1"/>
  <c r="X78" i="1"/>
  <c r="AI78" i="1" s="1"/>
  <c r="W78" i="1"/>
  <c r="V78" i="1"/>
  <c r="U78" i="1"/>
  <c r="AF78" i="1" s="1"/>
  <c r="T78" i="1"/>
  <c r="S78" i="1"/>
  <c r="AD78" i="1" s="1"/>
  <c r="R78" i="1"/>
  <c r="AJ77" i="1"/>
  <c r="AI77" i="1"/>
  <c r="AG77" i="1"/>
  <c r="AE77" i="1"/>
  <c r="Z77" i="1"/>
  <c r="AK77" i="1" s="1"/>
  <c r="Y77" i="1"/>
  <c r="X77" i="1"/>
  <c r="W77" i="1"/>
  <c r="AH77" i="1" s="1"/>
  <c r="V77" i="1"/>
  <c r="U77" i="1"/>
  <c r="AF77" i="1" s="1"/>
  <c r="T77" i="1"/>
  <c r="S77" i="1"/>
  <c r="AD77" i="1" s="1"/>
  <c r="R77" i="1"/>
  <c r="AC77" i="1" s="1"/>
  <c r="AK76" i="1"/>
  <c r="AI76" i="1"/>
  <c r="AG76" i="1"/>
  <c r="AD76" i="1"/>
  <c r="AC76" i="1"/>
  <c r="Z76" i="1"/>
  <c r="Y76" i="1"/>
  <c r="AJ76" i="1" s="1"/>
  <c r="X76" i="1"/>
  <c r="W76" i="1"/>
  <c r="AH76" i="1" s="1"/>
  <c r="V76" i="1"/>
  <c r="U76" i="1"/>
  <c r="AF76" i="1" s="1"/>
  <c r="T76" i="1"/>
  <c r="AE76" i="1" s="1"/>
  <c r="S76" i="1"/>
  <c r="R76" i="1"/>
  <c r="AK75" i="1"/>
  <c r="AI75" i="1"/>
  <c r="AF75" i="1"/>
  <c r="AE75" i="1"/>
  <c r="AC75" i="1"/>
  <c r="Z75" i="1"/>
  <c r="Y75" i="1"/>
  <c r="AJ75" i="1" s="1"/>
  <c r="X75" i="1"/>
  <c r="W75" i="1"/>
  <c r="AH75" i="1" s="1"/>
  <c r="V75" i="1"/>
  <c r="AG75" i="1" s="1"/>
  <c r="U75" i="1"/>
  <c r="T75" i="1"/>
  <c r="S75" i="1"/>
  <c r="AD75" i="1" s="1"/>
  <c r="R75" i="1"/>
  <c r="AK74" i="1"/>
  <c r="AI74" i="1"/>
  <c r="AH74" i="1"/>
  <c r="AG74" i="1"/>
  <c r="AE74" i="1"/>
  <c r="AC74" i="1"/>
  <c r="Z74" i="1"/>
  <c r="Y74" i="1"/>
  <c r="AJ74" i="1" s="1"/>
  <c r="X74" i="1"/>
  <c r="W74" i="1"/>
  <c r="V74" i="1"/>
  <c r="U74" i="1"/>
  <c r="AF74" i="1" s="1"/>
  <c r="T74" i="1"/>
  <c r="S74" i="1"/>
  <c r="AD74" i="1" s="1"/>
  <c r="R74" i="1"/>
  <c r="AJ73" i="1"/>
  <c r="AI73" i="1"/>
  <c r="AG73" i="1"/>
  <c r="AE73" i="1"/>
  <c r="AC73" i="1"/>
  <c r="Z73" i="1"/>
  <c r="AK73" i="1" s="1"/>
  <c r="Y73" i="1"/>
  <c r="X73" i="1"/>
  <c r="W73" i="1"/>
  <c r="AH73" i="1" s="1"/>
  <c r="V73" i="1"/>
  <c r="U73" i="1"/>
  <c r="AF73" i="1" s="1"/>
  <c r="T73" i="1"/>
  <c r="S73" i="1"/>
  <c r="AD73" i="1" s="1"/>
  <c r="R73" i="1"/>
  <c r="AK72" i="1"/>
  <c r="AI72" i="1"/>
  <c r="AG72" i="1"/>
  <c r="AE72" i="1"/>
  <c r="AD72" i="1"/>
  <c r="AC72" i="1"/>
  <c r="Z72" i="1"/>
  <c r="Y72" i="1"/>
  <c r="AJ72" i="1" s="1"/>
  <c r="X72" i="1"/>
  <c r="W72" i="1"/>
  <c r="AH72" i="1" s="1"/>
  <c r="V72" i="1"/>
  <c r="U72" i="1"/>
  <c r="AF72" i="1" s="1"/>
  <c r="T72" i="1"/>
  <c r="S72" i="1"/>
  <c r="R72" i="1"/>
  <c r="AK71" i="1"/>
  <c r="AI71" i="1"/>
  <c r="AF71" i="1"/>
  <c r="AE71" i="1"/>
  <c r="AC71" i="1"/>
  <c r="Z71" i="1"/>
  <c r="Y71" i="1"/>
  <c r="AJ71" i="1" s="1"/>
  <c r="X71" i="1"/>
  <c r="W71" i="1"/>
  <c r="AH71" i="1" s="1"/>
  <c r="V71" i="1"/>
  <c r="AG71" i="1" s="1"/>
  <c r="U71" i="1"/>
  <c r="T71" i="1"/>
  <c r="S71" i="1"/>
  <c r="AD71" i="1" s="1"/>
  <c r="R71" i="1"/>
  <c r="AK70" i="1"/>
  <c r="AH70" i="1"/>
  <c r="AG70" i="1"/>
  <c r="AE70" i="1"/>
  <c r="AC70" i="1"/>
  <c r="Z70" i="1"/>
  <c r="Y70" i="1"/>
  <c r="AJ70" i="1" s="1"/>
  <c r="X70" i="1"/>
  <c r="AI70" i="1" s="1"/>
  <c r="W70" i="1"/>
  <c r="V70" i="1"/>
  <c r="U70" i="1"/>
  <c r="AF70" i="1" s="1"/>
  <c r="T70" i="1"/>
  <c r="S70" i="1"/>
  <c r="AD70" i="1" s="1"/>
  <c r="R70" i="1"/>
  <c r="AJ69" i="1"/>
  <c r="AI69" i="1"/>
  <c r="AG69" i="1"/>
  <c r="AE69" i="1"/>
  <c r="Z69" i="1"/>
  <c r="AK69" i="1" s="1"/>
  <c r="Y69" i="1"/>
  <c r="X69" i="1"/>
  <c r="W69" i="1"/>
  <c r="AH69" i="1" s="1"/>
  <c r="V69" i="1"/>
  <c r="U69" i="1"/>
  <c r="AF69" i="1" s="1"/>
  <c r="T69" i="1"/>
  <c r="S69" i="1"/>
  <c r="AD69" i="1" s="1"/>
  <c r="R69" i="1"/>
  <c r="AC69" i="1" s="1"/>
  <c r="AK68" i="1"/>
  <c r="AI68" i="1"/>
  <c r="AG68" i="1"/>
  <c r="AD68" i="1"/>
  <c r="AC68" i="1"/>
  <c r="Z68" i="1"/>
  <c r="Y68" i="1"/>
  <c r="AJ68" i="1" s="1"/>
  <c r="X68" i="1"/>
  <c r="W68" i="1"/>
  <c r="AH68" i="1" s="1"/>
  <c r="V68" i="1"/>
  <c r="U68" i="1"/>
  <c r="AF68" i="1" s="1"/>
  <c r="T68" i="1"/>
  <c r="AE68" i="1" s="1"/>
  <c r="S68" i="1"/>
  <c r="R68" i="1"/>
  <c r="AK67" i="1"/>
  <c r="AI67" i="1"/>
  <c r="AF67" i="1"/>
  <c r="AE67" i="1"/>
  <c r="AC67" i="1"/>
  <c r="Z67" i="1"/>
  <c r="Y67" i="1"/>
  <c r="AJ67" i="1" s="1"/>
  <c r="X67" i="1"/>
  <c r="W67" i="1"/>
  <c r="AH67" i="1" s="1"/>
  <c r="V67" i="1"/>
  <c r="AG67" i="1" s="1"/>
  <c r="U67" i="1"/>
  <c r="T67" i="1"/>
  <c r="S67" i="1"/>
  <c r="AD67" i="1" s="1"/>
  <c r="R67" i="1"/>
  <c r="AK66" i="1"/>
  <c r="AI66" i="1"/>
  <c r="AH66" i="1"/>
  <c r="AG66" i="1"/>
  <c r="AE66" i="1"/>
  <c r="AC66" i="1"/>
  <c r="Z66" i="1"/>
  <c r="Y66" i="1"/>
  <c r="AJ66" i="1" s="1"/>
  <c r="X66" i="1"/>
  <c r="W66" i="1"/>
  <c r="V66" i="1"/>
  <c r="U66" i="1"/>
  <c r="AF66" i="1" s="1"/>
  <c r="T66" i="1"/>
  <c r="S66" i="1"/>
  <c r="AD66" i="1" s="1"/>
  <c r="R66" i="1"/>
  <c r="AJ65" i="1"/>
  <c r="AI65" i="1"/>
  <c r="AG65" i="1"/>
  <c r="AE65" i="1"/>
  <c r="AC65" i="1"/>
  <c r="Z65" i="1"/>
  <c r="AK65" i="1" s="1"/>
  <c r="Y65" i="1"/>
  <c r="X65" i="1"/>
  <c r="W65" i="1"/>
  <c r="AH65" i="1" s="1"/>
  <c r="V65" i="1"/>
  <c r="U65" i="1"/>
  <c r="AF65" i="1" s="1"/>
  <c r="T65" i="1"/>
  <c r="S65" i="1"/>
  <c r="AD65" i="1" s="1"/>
  <c r="R65" i="1"/>
  <c r="AK64" i="1"/>
  <c r="AI64" i="1"/>
  <c r="AG64" i="1"/>
  <c r="AE64" i="1"/>
  <c r="AD64" i="1"/>
  <c r="AC64" i="1"/>
  <c r="Z64" i="1"/>
  <c r="Y64" i="1"/>
  <c r="AJ64" i="1" s="1"/>
  <c r="X64" i="1"/>
  <c r="W64" i="1"/>
  <c r="AH64" i="1" s="1"/>
  <c r="V64" i="1"/>
  <c r="U64" i="1"/>
  <c r="AF64" i="1" s="1"/>
  <c r="T64" i="1"/>
  <c r="S64" i="1"/>
  <c r="R64" i="1"/>
  <c r="AK63" i="1"/>
  <c r="AI63" i="1"/>
  <c r="AE63" i="1"/>
  <c r="AC63" i="1"/>
  <c r="Z63" i="1"/>
  <c r="Y63" i="1"/>
  <c r="AJ63" i="1" s="1"/>
  <c r="X63" i="1"/>
  <c r="W63" i="1"/>
  <c r="AH63" i="1" s="1"/>
  <c r="V63" i="1"/>
  <c r="AG63" i="1" s="1"/>
  <c r="U63" i="1"/>
  <c r="AF63" i="1" s="1"/>
  <c r="T63" i="1"/>
  <c r="S63" i="1"/>
  <c r="AD63" i="1" s="1"/>
  <c r="R63" i="1"/>
  <c r="AK62" i="1"/>
  <c r="AH62" i="1"/>
  <c r="AG62" i="1"/>
  <c r="AE62" i="1"/>
  <c r="AC62" i="1"/>
  <c r="Z62" i="1"/>
  <c r="Y62" i="1"/>
  <c r="AJ62" i="1" s="1"/>
  <c r="X62" i="1"/>
  <c r="AI62" i="1" s="1"/>
  <c r="W62" i="1"/>
  <c r="V62" i="1"/>
  <c r="U62" i="1"/>
  <c r="AF62" i="1" s="1"/>
  <c r="T62" i="1"/>
  <c r="S62" i="1"/>
  <c r="AD62" i="1" s="1"/>
  <c r="R62" i="1"/>
  <c r="AI61" i="1"/>
  <c r="AG61" i="1"/>
  <c r="AE61" i="1"/>
  <c r="Z61" i="1"/>
  <c r="AK61" i="1" s="1"/>
  <c r="Y61" i="1"/>
  <c r="AJ61" i="1" s="1"/>
  <c r="X61" i="1"/>
  <c r="W61" i="1"/>
  <c r="AH61" i="1" s="1"/>
  <c r="V61" i="1"/>
  <c r="U61" i="1"/>
  <c r="AF61" i="1" s="1"/>
  <c r="T61" i="1"/>
  <c r="S61" i="1"/>
  <c r="AD61" i="1" s="1"/>
  <c r="R61" i="1"/>
  <c r="AC61" i="1" s="1"/>
  <c r="AK60" i="1"/>
  <c r="AI60" i="1"/>
  <c r="AG60" i="1"/>
  <c r="AD60" i="1"/>
  <c r="AC60" i="1"/>
  <c r="Z60" i="1"/>
  <c r="Y60" i="1"/>
  <c r="AJ60" i="1" s="1"/>
  <c r="X60" i="1"/>
  <c r="W60" i="1"/>
  <c r="AH60" i="1" s="1"/>
  <c r="V60" i="1"/>
  <c r="U60" i="1"/>
  <c r="AF60" i="1" s="1"/>
  <c r="T60" i="1"/>
  <c r="AE60" i="1" s="1"/>
  <c r="S60" i="1"/>
  <c r="R60" i="1"/>
  <c r="AK59" i="1"/>
  <c r="AI59" i="1"/>
  <c r="AE59" i="1"/>
  <c r="AC59" i="1"/>
  <c r="Z59" i="1"/>
  <c r="Y59" i="1"/>
  <c r="AJ59" i="1" s="1"/>
  <c r="X59" i="1"/>
  <c r="W59" i="1"/>
  <c r="AH59" i="1" s="1"/>
  <c r="V59" i="1"/>
  <c r="AG59" i="1" s="1"/>
  <c r="U59" i="1"/>
  <c r="AF59" i="1" s="1"/>
  <c r="T59" i="1"/>
  <c r="S59" i="1"/>
  <c r="AD59" i="1" s="1"/>
  <c r="R59" i="1"/>
  <c r="AK58" i="1"/>
  <c r="AI58" i="1"/>
  <c r="AG58" i="1"/>
  <c r="AE58" i="1"/>
  <c r="AA58" i="1"/>
  <c r="Z58" i="1"/>
  <c r="Y58" i="1"/>
  <c r="AJ58" i="1" s="1"/>
  <c r="X58" i="1"/>
  <c r="W58" i="1"/>
  <c r="AH58" i="1" s="1"/>
  <c r="V58" i="1"/>
  <c r="U58" i="1"/>
  <c r="AF58" i="1" s="1"/>
  <c r="T58" i="1"/>
  <c r="S58" i="1"/>
  <c r="AD58" i="1" s="1"/>
  <c r="R58" i="1"/>
  <c r="AC58" i="1" s="1"/>
  <c r="Q58" i="1"/>
  <c r="AB58" i="1" s="1"/>
  <c r="P58" i="1"/>
  <c r="AK57" i="1"/>
  <c r="AG57" i="1"/>
  <c r="AE57" i="1"/>
  <c r="AC57" i="1"/>
  <c r="AA57" i="1"/>
  <c r="Z57" i="1"/>
  <c r="Y57" i="1"/>
  <c r="AJ57" i="1" s="1"/>
  <c r="X57" i="1"/>
  <c r="AI57" i="1" s="1"/>
  <c r="W57" i="1"/>
  <c r="AH57" i="1" s="1"/>
  <c r="V57" i="1"/>
  <c r="U57" i="1"/>
  <c r="AF57" i="1" s="1"/>
  <c r="T57" i="1"/>
  <c r="S57" i="1"/>
  <c r="AD57" i="1" s="1"/>
  <c r="R57" i="1"/>
  <c r="Q57" i="1"/>
  <c r="AB57" i="1" s="1"/>
  <c r="P57" i="1"/>
  <c r="AK56" i="1"/>
  <c r="AI56" i="1"/>
  <c r="AG56" i="1"/>
  <c r="AE56" i="1"/>
  <c r="AD56" i="1"/>
  <c r="AC56" i="1"/>
  <c r="AA56" i="1"/>
  <c r="Z56" i="1"/>
  <c r="Y56" i="1"/>
  <c r="AJ56" i="1" s="1"/>
  <c r="X56" i="1"/>
  <c r="W56" i="1"/>
  <c r="AH56" i="1" s="1"/>
  <c r="V56" i="1"/>
  <c r="U56" i="1"/>
  <c r="AF56" i="1" s="1"/>
  <c r="T56" i="1"/>
  <c r="S56" i="1"/>
  <c r="R56" i="1"/>
  <c r="Q56" i="1"/>
  <c r="AB56" i="1" s="1"/>
  <c r="P56" i="1"/>
  <c r="AK55" i="1"/>
  <c r="AI55" i="1"/>
  <c r="AG55" i="1"/>
  <c r="AE55" i="1"/>
  <c r="AC55" i="1"/>
  <c r="AB55" i="1"/>
  <c r="AA55" i="1"/>
  <c r="Z55" i="1"/>
  <c r="Y55" i="1"/>
  <c r="AJ55" i="1" s="1"/>
  <c r="X55" i="1"/>
  <c r="W55" i="1"/>
  <c r="AH55" i="1" s="1"/>
  <c r="V55" i="1"/>
  <c r="U55" i="1"/>
  <c r="AF55" i="1" s="1"/>
  <c r="T55" i="1"/>
  <c r="S55" i="1"/>
  <c r="AD55" i="1" s="1"/>
  <c r="R55" i="1"/>
  <c r="Q55" i="1"/>
  <c r="P55" i="1"/>
  <c r="AK54" i="1"/>
  <c r="AI54" i="1"/>
  <c r="AG54" i="1"/>
  <c r="AE54" i="1"/>
  <c r="AA54" i="1"/>
  <c r="Z54" i="1"/>
  <c r="Y54" i="1"/>
  <c r="AJ54" i="1" s="1"/>
  <c r="X54" i="1"/>
  <c r="W54" i="1"/>
  <c r="AH54" i="1" s="1"/>
  <c r="V54" i="1"/>
  <c r="U54" i="1"/>
  <c r="AF54" i="1" s="1"/>
  <c r="T54" i="1"/>
  <c r="S54" i="1"/>
  <c r="AD54" i="1" s="1"/>
  <c r="R54" i="1"/>
  <c r="AC54" i="1" s="1"/>
  <c r="Q54" i="1"/>
  <c r="AB54" i="1" s="1"/>
  <c r="P54" i="1"/>
  <c r="AK53" i="1"/>
  <c r="AG53" i="1"/>
  <c r="AF53" i="1"/>
  <c r="AE53" i="1"/>
  <c r="AC53" i="1"/>
  <c r="AA53" i="1"/>
  <c r="Z53" i="1"/>
  <c r="Y53" i="1"/>
  <c r="AJ53" i="1" s="1"/>
  <c r="X53" i="1"/>
  <c r="AI53" i="1" s="1"/>
  <c r="W53" i="1"/>
  <c r="AH53" i="1" s="1"/>
  <c r="V53" i="1"/>
  <c r="U53" i="1"/>
  <c r="T53" i="1"/>
  <c r="S53" i="1"/>
  <c r="AD53" i="1" s="1"/>
  <c r="R53" i="1"/>
  <c r="Q53" i="1"/>
  <c r="AB53" i="1" s="1"/>
  <c r="P53" i="1"/>
  <c r="AK52" i="1"/>
  <c r="AI52" i="1"/>
  <c r="AE52" i="1"/>
  <c r="AD52" i="1"/>
  <c r="AC52" i="1"/>
  <c r="AA52" i="1"/>
  <c r="Z52" i="1"/>
  <c r="Y52" i="1"/>
  <c r="AJ52" i="1" s="1"/>
  <c r="X52" i="1"/>
  <c r="W52" i="1"/>
  <c r="AH52" i="1" s="1"/>
  <c r="V52" i="1"/>
  <c r="AG52" i="1" s="1"/>
  <c r="U52" i="1"/>
  <c r="AF52" i="1" s="1"/>
  <c r="T52" i="1"/>
  <c r="S52" i="1"/>
  <c r="R52" i="1"/>
  <c r="Q52" i="1"/>
  <c r="AB52" i="1" s="1"/>
  <c r="P52" i="1"/>
  <c r="AK51" i="1"/>
  <c r="AI51" i="1"/>
  <c r="AG51" i="1"/>
  <c r="AE51" i="1"/>
  <c r="AC51" i="1"/>
  <c r="AA51" i="1"/>
  <c r="Z51" i="1"/>
  <c r="Y51" i="1"/>
  <c r="AJ51" i="1" s="1"/>
  <c r="X51" i="1"/>
  <c r="W51" i="1"/>
  <c r="AH51" i="1" s="1"/>
  <c r="V51" i="1"/>
  <c r="U51" i="1"/>
  <c r="AF51" i="1" s="1"/>
  <c r="T51" i="1"/>
  <c r="S51" i="1"/>
  <c r="AD51" i="1" s="1"/>
  <c r="R51" i="1"/>
  <c r="Q51" i="1"/>
  <c r="AB51" i="1" s="1"/>
  <c r="P51" i="1"/>
  <c r="AI50" i="1"/>
  <c r="AG50" i="1"/>
  <c r="AE50" i="1"/>
  <c r="AA50" i="1"/>
  <c r="Z50" i="1"/>
  <c r="AK50" i="1" s="1"/>
  <c r="Y50" i="1"/>
  <c r="AJ50" i="1" s="1"/>
  <c r="X50" i="1"/>
  <c r="W50" i="1"/>
  <c r="AH50" i="1" s="1"/>
  <c r="V50" i="1"/>
  <c r="U50" i="1"/>
  <c r="AF50" i="1" s="1"/>
  <c r="T50" i="1"/>
  <c r="S50" i="1"/>
  <c r="AD50" i="1" s="1"/>
  <c r="R50" i="1"/>
  <c r="AC50" i="1" s="1"/>
  <c r="Q50" i="1"/>
  <c r="AB50" i="1" s="1"/>
  <c r="P50" i="1"/>
  <c r="AK49" i="1"/>
  <c r="AG49" i="1"/>
  <c r="AE49" i="1"/>
  <c r="AC49" i="1"/>
  <c r="AA49" i="1"/>
  <c r="Z49" i="1"/>
  <c r="Y49" i="1"/>
  <c r="AJ49" i="1" s="1"/>
  <c r="X49" i="1"/>
  <c r="AI49" i="1" s="1"/>
  <c r="W49" i="1"/>
  <c r="AH49" i="1" s="1"/>
  <c r="V49" i="1"/>
  <c r="U49" i="1"/>
  <c r="AF49" i="1" s="1"/>
  <c r="T49" i="1"/>
  <c r="S49" i="1"/>
  <c r="AD49" i="1" s="1"/>
  <c r="R49" i="1"/>
  <c r="Q49" i="1"/>
  <c r="AB49" i="1" s="1"/>
  <c r="P49" i="1"/>
  <c r="AK48" i="1"/>
  <c r="AI48" i="1"/>
  <c r="AE48" i="1"/>
  <c r="AD48" i="1"/>
  <c r="AC48" i="1"/>
  <c r="AA48" i="1"/>
  <c r="Z48" i="1"/>
  <c r="Y48" i="1"/>
  <c r="AJ48" i="1" s="1"/>
  <c r="X48" i="1"/>
  <c r="W48" i="1"/>
  <c r="AH48" i="1" s="1"/>
  <c r="V48" i="1"/>
  <c r="AG48" i="1" s="1"/>
  <c r="U48" i="1"/>
  <c r="AF48" i="1" s="1"/>
  <c r="T48" i="1"/>
  <c r="S48" i="1"/>
  <c r="R48" i="1"/>
  <c r="Q48" i="1"/>
  <c r="AB48" i="1" s="1"/>
  <c r="P48" i="1"/>
  <c r="AK47" i="1"/>
  <c r="AI47" i="1"/>
  <c r="AG47" i="1"/>
  <c r="AC47" i="1"/>
  <c r="AA47" i="1"/>
  <c r="Z47" i="1"/>
  <c r="Y47" i="1"/>
  <c r="AJ47" i="1" s="1"/>
  <c r="X47" i="1"/>
  <c r="W47" i="1"/>
  <c r="AH47" i="1" s="1"/>
  <c r="V47" i="1"/>
  <c r="U47" i="1"/>
  <c r="AF47" i="1" s="1"/>
  <c r="T47" i="1"/>
  <c r="AE47" i="1" s="1"/>
  <c r="S47" i="1"/>
  <c r="AD47" i="1" s="1"/>
  <c r="R47" i="1"/>
  <c r="Q47" i="1"/>
  <c r="AB47" i="1" s="1"/>
  <c r="P47" i="1"/>
  <c r="AI46" i="1"/>
  <c r="AG46" i="1"/>
  <c r="AE46" i="1"/>
  <c r="AC46" i="1"/>
  <c r="AA46" i="1"/>
  <c r="Z46" i="1"/>
  <c r="AK46" i="1" s="1"/>
  <c r="Y46" i="1"/>
  <c r="AJ46" i="1" s="1"/>
  <c r="X46" i="1"/>
  <c r="W46" i="1"/>
  <c r="AH46" i="1" s="1"/>
  <c r="V46" i="1"/>
  <c r="U46" i="1"/>
  <c r="AF46" i="1" s="1"/>
  <c r="T46" i="1"/>
  <c r="S46" i="1"/>
  <c r="AD46" i="1" s="1"/>
  <c r="R46" i="1"/>
  <c r="Q46" i="1"/>
  <c r="AB46" i="1" s="1"/>
  <c r="P46" i="1"/>
  <c r="AK45" i="1"/>
  <c r="AG45" i="1"/>
  <c r="AE45" i="1"/>
  <c r="AC45" i="1"/>
  <c r="Z45" i="1"/>
  <c r="Y45" i="1"/>
  <c r="AJ45" i="1" s="1"/>
  <c r="X45" i="1"/>
  <c r="AI45" i="1" s="1"/>
  <c r="W45" i="1"/>
  <c r="AH45" i="1" s="1"/>
  <c r="V45" i="1"/>
  <c r="U45" i="1"/>
  <c r="AF45" i="1" s="1"/>
  <c r="T45" i="1"/>
  <c r="S45" i="1"/>
  <c r="AD45" i="1" s="1"/>
  <c r="R45" i="1"/>
  <c r="Q45" i="1"/>
  <c r="AB45" i="1" s="1"/>
  <c r="P45" i="1"/>
  <c r="AA45" i="1" s="1"/>
  <c r="AK44" i="1"/>
  <c r="AI44" i="1"/>
  <c r="AG44" i="1"/>
  <c r="AE44" i="1"/>
  <c r="AD44" i="1"/>
  <c r="AC44" i="1"/>
  <c r="AA44" i="1"/>
  <c r="Z44" i="1"/>
  <c r="Y44" i="1"/>
  <c r="AJ44" i="1" s="1"/>
  <c r="X44" i="1"/>
  <c r="W44" i="1"/>
  <c r="AH44" i="1" s="1"/>
  <c r="V44" i="1"/>
  <c r="U44" i="1"/>
  <c r="AF44" i="1" s="1"/>
  <c r="T44" i="1"/>
  <c r="S44" i="1"/>
  <c r="R44" i="1"/>
  <c r="Q44" i="1"/>
  <c r="AB44" i="1" s="1"/>
  <c r="P44" i="1"/>
  <c r="AK43" i="1"/>
  <c r="AI43" i="1"/>
  <c r="AG43" i="1"/>
  <c r="AE43" i="1"/>
  <c r="AC43" i="1"/>
  <c r="AA43" i="1"/>
  <c r="Z43" i="1"/>
  <c r="Y43" i="1"/>
  <c r="AJ43" i="1" s="1"/>
  <c r="X43" i="1"/>
  <c r="W43" i="1"/>
  <c r="AH43" i="1" s="1"/>
  <c r="V43" i="1"/>
  <c r="U43" i="1"/>
  <c r="AF43" i="1" s="1"/>
  <c r="T43" i="1"/>
  <c r="S43" i="1"/>
  <c r="AD43" i="1" s="1"/>
  <c r="R43" i="1"/>
  <c r="Q43" i="1"/>
  <c r="AB43" i="1" s="1"/>
  <c r="P43" i="1"/>
  <c r="AI42" i="1"/>
  <c r="AG42" i="1"/>
  <c r="AE42" i="1"/>
  <c r="AC42" i="1"/>
  <c r="AA42" i="1"/>
  <c r="Z42" i="1"/>
  <c r="AK42" i="1" s="1"/>
  <c r="Y42" i="1"/>
  <c r="AJ42" i="1" s="1"/>
  <c r="X42" i="1"/>
  <c r="W42" i="1"/>
  <c r="AH42" i="1" s="1"/>
  <c r="V42" i="1"/>
  <c r="U42" i="1"/>
  <c r="AF42" i="1" s="1"/>
  <c r="T42" i="1"/>
  <c r="S42" i="1"/>
  <c r="AD42" i="1" s="1"/>
  <c r="R42" i="1"/>
  <c r="Q42" i="1"/>
  <c r="AB42" i="1" s="1"/>
  <c r="P42" i="1"/>
  <c r="AK41" i="1"/>
  <c r="AI41" i="1"/>
  <c r="AE41" i="1"/>
  <c r="AC41" i="1"/>
  <c r="Z41" i="1"/>
  <c r="Y41" i="1"/>
  <c r="AJ41" i="1" s="1"/>
  <c r="X41" i="1"/>
  <c r="W41" i="1"/>
  <c r="AH41" i="1" s="1"/>
  <c r="V41" i="1"/>
  <c r="AG41" i="1" s="1"/>
  <c r="U41" i="1"/>
  <c r="AF41" i="1" s="1"/>
  <c r="T41" i="1"/>
  <c r="S41" i="1"/>
  <c r="AD41" i="1" s="1"/>
  <c r="R41" i="1"/>
  <c r="AK40" i="1"/>
  <c r="AI40" i="1"/>
  <c r="AG40" i="1"/>
  <c r="AE40" i="1"/>
  <c r="AC40" i="1"/>
  <c r="Z40" i="1"/>
  <c r="Y40" i="1"/>
  <c r="AJ40" i="1" s="1"/>
  <c r="X40" i="1"/>
  <c r="W40" i="1"/>
  <c r="AH40" i="1" s="1"/>
  <c r="V40" i="1"/>
  <c r="U40" i="1"/>
  <c r="AF40" i="1" s="1"/>
  <c r="T40" i="1"/>
  <c r="S40" i="1"/>
  <c r="AD40" i="1" s="1"/>
  <c r="R40" i="1"/>
  <c r="AI39" i="1"/>
  <c r="AG39" i="1"/>
  <c r="AE39" i="1"/>
  <c r="AC39" i="1"/>
  <c r="Z39" i="1"/>
  <c r="AK39" i="1" s="1"/>
  <c r="Y39" i="1"/>
  <c r="AJ39" i="1" s="1"/>
  <c r="X39" i="1"/>
  <c r="W39" i="1"/>
  <c r="AH39" i="1" s="1"/>
  <c r="V39" i="1"/>
  <c r="U39" i="1"/>
  <c r="AF39" i="1" s="1"/>
  <c r="T39" i="1"/>
  <c r="S39" i="1"/>
  <c r="AD39" i="1" s="1"/>
  <c r="R39" i="1"/>
  <c r="AK38" i="1"/>
  <c r="AI38" i="1"/>
  <c r="AG38" i="1"/>
  <c r="AE38" i="1"/>
  <c r="AC38" i="1"/>
  <c r="Z38" i="1"/>
  <c r="Y38" i="1"/>
  <c r="AJ38" i="1" s="1"/>
  <c r="X38" i="1"/>
  <c r="W38" i="1"/>
  <c r="AH38" i="1" s="1"/>
  <c r="V38" i="1"/>
  <c r="U38" i="1"/>
  <c r="AF38" i="1" s="1"/>
  <c r="T38" i="1"/>
  <c r="S38" i="1"/>
  <c r="AD38" i="1" s="1"/>
  <c r="R38" i="1"/>
  <c r="AK37" i="1"/>
  <c r="AI37" i="1"/>
  <c r="AE37" i="1"/>
  <c r="AC37" i="1"/>
  <c r="Z37" i="1"/>
  <c r="Y37" i="1"/>
  <c r="AJ37" i="1" s="1"/>
  <c r="X37" i="1"/>
  <c r="W37" i="1"/>
  <c r="AH37" i="1" s="1"/>
  <c r="V37" i="1"/>
  <c r="AG37" i="1" s="1"/>
  <c r="U37" i="1"/>
  <c r="AF37" i="1" s="1"/>
  <c r="T37" i="1"/>
  <c r="S37" i="1"/>
  <c r="AD37" i="1" s="1"/>
  <c r="R37" i="1"/>
  <c r="AK36" i="1"/>
  <c r="AG36" i="1"/>
  <c r="AE36" i="1"/>
  <c r="AC36" i="1"/>
  <c r="Z36" i="1"/>
  <c r="Y36" i="1"/>
  <c r="AJ36" i="1" s="1"/>
  <c r="X36" i="1"/>
  <c r="AI36" i="1" s="1"/>
  <c r="W36" i="1"/>
  <c r="AH36" i="1" s="1"/>
  <c r="V36" i="1"/>
  <c r="U36" i="1"/>
  <c r="AF36" i="1" s="1"/>
  <c r="T36" i="1"/>
  <c r="S36" i="1"/>
  <c r="AD36" i="1" s="1"/>
  <c r="R36" i="1"/>
  <c r="AK35" i="1"/>
  <c r="AJ35" i="1"/>
  <c r="AI35" i="1"/>
  <c r="AG35" i="1"/>
  <c r="AE35" i="1"/>
  <c r="Z35" i="1"/>
  <c r="Y35" i="1"/>
  <c r="X35" i="1"/>
  <c r="W35" i="1"/>
  <c r="AH35" i="1" s="1"/>
  <c r="V35" i="1"/>
  <c r="U35" i="1"/>
  <c r="AF35" i="1" s="1"/>
  <c r="T35" i="1"/>
  <c r="S35" i="1"/>
  <c r="AD35" i="1" s="1"/>
  <c r="R35" i="1"/>
  <c r="AC35" i="1" s="1"/>
  <c r="AK34" i="1"/>
  <c r="AI34" i="1"/>
  <c r="AG34" i="1"/>
  <c r="AE34" i="1"/>
  <c r="AD34" i="1"/>
  <c r="AC34" i="1"/>
  <c r="Z34" i="1"/>
  <c r="Y34" i="1"/>
  <c r="AJ34" i="1" s="1"/>
  <c r="X34" i="1"/>
  <c r="W34" i="1"/>
  <c r="AH34" i="1" s="1"/>
  <c r="V34" i="1"/>
  <c r="U34" i="1"/>
  <c r="AF34" i="1" s="1"/>
  <c r="T34" i="1"/>
  <c r="S34" i="1"/>
  <c r="R34" i="1"/>
  <c r="AK33" i="1"/>
  <c r="AF33" i="1"/>
  <c r="AE33" i="1"/>
  <c r="AD33" i="1"/>
  <c r="AC33" i="1"/>
  <c r="Z33" i="1"/>
  <c r="Y33" i="1"/>
  <c r="AJ33" i="1" s="1"/>
  <c r="X33" i="1"/>
  <c r="AI33" i="1" s="1"/>
  <c r="W33" i="1"/>
  <c r="AH33" i="1" s="1"/>
  <c r="V33" i="1"/>
  <c r="AG33" i="1" s="1"/>
  <c r="U33" i="1"/>
  <c r="T33" i="1"/>
  <c r="S33" i="1"/>
  <c r="R33" i="1"/>
  <c r="AK32" i="1"/>
  <c r="AH32" i="1"/>
  <c r="AG32" i="1"/>
  <c r="AF32" i="1"/>
  <c r="AE32" i="1"/>
  <c r="AC32" i="1"/>
  <c r="Z32" i="1"/>
  <c r="Y32" i="1"/>
  <c r="AJ32" i="1" s="1"/>
  <c r="X32" i="1"/>
  <c r="AI32" i="1" s="1"/>
  <c r="W32" i="1"/>
  <c r="V32" i="1"/>
  <c r="U32" i="1"/>
  <c r="T32" i="1"/>
  <c r="S32" i="1"/>
  <c r="AD32" i="1" s="1"/>
  <c r="R32" i="1"/>
  <c r="AJ31" i="1"/>
  <c r="AI31" i="1"/>
  <c r="AH31" i="1"/>
  <c r="AG31" i="1"/>
  <c r="AE31" i="1"/>
  <c r="Z31" i="1"/>
  <c r="AK31" i="1" s="1"/>
  <c r="Y31" i="1"/>
  <c r="X31" i="1"/>
  <c r="W31" i="1"/>
  <c r="V31" i="1"/>
  <c r="U31" i="1"/>
  <c r="AF31" i="1" s="1"/>
  <c r="T31" i="1"/>
  <c r="S31" i="1"/>
  <c r="AD31" i="1" s="1"/>
  <c r="R31" i="1"/>
  <c r="AC31" i="1" s="1"/>
  <c r="AK30" i="1"/>
  <c r="AJ30" i="1"/>
  <c r="AI30" i="1"/>
  <c r="AG30" i="1"/>
  <c r="AD30" i="1"/>
  <c r="AC30" i="1"/>
  <c r="Z30" i="1"/>
  <c r="Y30" i="1"/>
  <c r="X30" i="1"/>
  <c r="W30" i="1"/>
  <c r="AH30" i="1" s="1"/>
  <c r="V30" i="1"/>
  <c r="U30" i="1"/>
  <c r="AF30" i="1" s="1"/>
  <c r="T30" i="1"/>
  <c r="AE30" i="1" s="1"/>
  <c r="S30" i="1"/>
  <c r="R30" i="1"/>
  <c r="AK29" i="1"/>
  <c r="AI29" i="1"/>
  <c r="AF29" i="1"/>
  <c r="AE29" i="1"/>
  <c r="AD29" i="1"/>
  <c r="AC29" i="1"/>
  <c r="Z29" i="1"/>
  <c r="Y29" i="1"/>
  <c r="AJ29" i="1" s="1"/>
  <c r="X29" i="1"/>
  <c r="W29" i="1"/>
  <c r="AH29" i="1" s="1"/>
  <c r="V29" i="1"/>
  <c r="AG29" i="1" s="1"/>
  <c r="U29" i="1"/>
  <c r="T29" i="1"/>
  <c r="S29" i="1"/>
  <c r="R29" i="1"/>
  <c r="AK28" i="1"/>
  <c r="AH28" i="1"/>
  <c r="AG28" i="1"/>
  <c r="AF28" i="1"/>
  <c r="AE28" i="1"/>
  <c r="AC28" i="1"/>
  <c r="Z28" i="1"/>
  <c r="Y28" i="1"/>
  <c r="AJ28" i="1" s="1"/>
  <c r="X28" i="1"/>
  <c r="AI28" i="1" s="1"/>
  <c r="W28" i="1"/>
  <c r="V28" i="1"/>
  <c r="U28" i="1"/>
  <c r="T28" i="1"/>
  <c r="S28" i="1"/>
  <c r="AD28" i="1" s="1"/>
  <c r="R28" i="1"/>
  <c r="AJ27" i="1"/>
  <c r="AI27" i="1"/>
  <c r="AH27" i="1"/>
  <c r="AG27" i="1"/>
  <c r="AE27" i="1"/>
  <c r="Z27" i="1"/>
  <c r="AK27" i="1" s="1"/>
  <c r="Y27" i="1"/>
  <c r="X27" i="1"/>
  <c r="W27" i="1"/>
  <c r="V27" i="1"/>
  <c r="U27" i="1"/>
  <c r="AF27" i="1" s="1"/>
  <c r="T27" i="1"/>
  <c r="S27" i="1"/>
  <c r="AD27" i="1" s="1"/>
  <c r="R27" i="1"/>
  <c r="AC27" i="1" s="1"/>
  <c r="AK26" i="1"/>
  <c r="AJ26" i="1"/>
  <c r="AI26" i="1"/>
  <c r="AG26" i="1"/>
  <c r="AD26" i="1"/>
  <c r="AC26" i="1"/>
  <c r="Z26" i="1"/>
  <c r="Y26" i="1"/>
  <c r="X26" i="1"/>
  <c r="W26" i="1"/>
  <c r="AH26" i="1" s="1"/>
  <c r="V26" i="1"/>
  <c r="U26" i="1"/>
  <c r="AF26" i="1" s="1"/>
  <c r="T26" i="1"/>
  <c r="AE26" i="1" s="1"/>
  <c r="S26" i="1"/>
  <c r="R26" i="1"/>
  <c r="AK25" i="1"/>
  <c r="AI25" i="1"/>
  <c r="AF25" i="1"/>
  <c r="AE25" i="1"/>
  <c r="AD25" i="1"/>
  <c r="AC25" i="1"/>
  <c r="Z25" i="1"/>
  <c r="Y25" i="1"/>
  <c r="AJ25" i="1" s="1"/>
  <c r="X25" i="1"/>
  <c r="W25" i="1"/>
  <c r="AH25" i="1" s="1"/>
  <c r="V25" i="1"/>
  <c r="AG25" i="1" s="1"/>
  <c r="U25" i="1"/>
  <c r="T25" i="1"/>
  <c r="S25" i="1"/>
  <c r="R25" i="1"/>
  <c r="AK24" i="1"/>
  <c r="AH24" i="1"/>
  <c r="AG24" i="1"/>
  <c r="AF24" i="1"/>
  <c r="AE24" i="1"/>
  <c r="AC24" i="1"/>
  <c r="Z24" i="1"/>
  <c r="Y24" i="1"/>
  <c r="AJ24" i="1" s="1"/>
  <c r="X24" i="1"/>
  <c r="AI24" i="1" s="1"/>
  <c r="W24" i="1"/>
  <c r="V24" i="1"/>
  <c r="U24" i="1"/>
  <c r="T24" i="1"/>
  <c r="S24" i="1"/>
  <c r="AD24" i="1" s="1"/>
  <c r="R24" i="1"/>
  <c r="AJ23" i="1"/>
  <c r="AI23" i="1"/>
  <c r="AH23" i="1"/>
  <c r="AG23" i="1"/>
  <c r="AE23" i="1"/>
  <c r="Z23" i="1"/>
  <c r="AK23" i="1" s="1"/>
  <c r="Y23" i="1"/>
  <c r="X23" i="1"/>
  <c r="W23" i="1"/>
  <c r="V23" i="1"/>
  <c r="U23" i="1"/>
  <c r="AF23" i="1" s="1"/>
  <c r="T23" i="1"/>
  <c r="S23" i="1"/>
  <c r="AD23" i="1" s="1"/>
  <c r="R23" i="1"/>
  <c r="AC23" i="1" s="1"/>
  <c r="AK22" i="1"/>
  <c r="AJ22" i="1"/>
  <c r="AI22" i="1"/>
  <c r="AG22" i="1"/>
  <c r="AD22" i="1"/>
  <c r="AC22" i="1"/>
  <c r="Z22" i="1"/>
  <c r="Y22" i="1"/>
  <c r="X22" i="1"/>
  <c r="W22" i="1"/>
  <c r="AH22" i="1" s="1"/>
  <c r="V22" i="1"/>
  <c r="U22" i="1"/>
  <c r="AF22" i="1" s="1"/>
  <c r="T22" i="1"/>
  <c r="AE22" i="1" s="1"/>
  <c r="S22" i="1"/>
  <c r="R22" i="1"/>
  <c r="AK21" i="1"/>
  <c r="AI21" i="1"/>
  <c r="AF21" i="1"/>
  <c r="AE21" i="1"/>
  <c r="AD21" i="1"/>
  <c r="AC21" i="1"/>
  <c r="Z21" i="1"/>
  <c r="Y21" i="1"/>
  <c r="AJ21" i="1" s="1"/>
  <c r="X21" i="1"/>
  <c r="W21" i="1"/>
  <c r="AH21" i="1" s="1"/>
  <c r="V21" i="1"/>
  <c r="AG21" i="1" s="1"/>
  <c r="U21" i="1"/>
  <c r="T21" i="1"/>
  <c r="S21" i="1"/>
  <c r="R21" i="1"/>
  <c r="AK20" i="1"/>
  <c r="AH20" i="1"/>
  <c r="AG20" i="1"/>
  <c r="AF20" i="1"/>
  <c r="AE20" i="1"/>
  <c r="AC20" i="1"/>
  <c r="Z20" i="1"/>
  <c r="Y20" i="1"/>
  <c r="AJ20" i="1" s="1"/>
  <c r="X20" i="1"/>
  <c r="AI20" i="1" s="1"/>
  <c r="W20" i="1"/>
  <c r="V20" i="1"/>
  <c r="U20" i="1"/>
  <c r="T20" i="1"/>
  <c r="S20" i="1"/>
  <c r="AD20" i="1" s="1"/>
  <c r="R20" i="1"/>
  <c r="AJ19" i="1"/>
  <c r="AI19" i="1"/>
  <c r="AH19" i="1"/>
  <c r="AG19" i="1"/>
  <c r="AE19" i="1"/>
  <c r="Z19" i="1"/>
  <c r="AK19" i="1" s="1"/>
  <c r="Y19" i="1"/>
  <c r="X19" i="1"/>
  <c r="W19" i="1"/>
  <c r="V19" i="1"/>
  <c r="U19" i="1"/>
  <c r="AF19" i="1" s="1"/>
  <c r="T19" i="1"/>
  <c r="S19" i="1"/>
  <c r="AD19" i="1" s="1"/>
  <c r="R19" i="1"/>
  <c r="AC19" i="1" s="1"/>
  <c r="AK18" i="1"/>
  <c r="AJ18" i="1"/>
  <c r="AI18" i="1"/>
  <c r="AG18" i="1"/>
  <c r="AD18" i="1"/>
  <c r="AC18" i="1"/>
  <c r="Z18" i="1"/>
  <c r="Y18" i="1"/>
  <c r="X18" i="1"/>
  <c r="W18" i="1"/>
  <c r="AH18" i="1" s="1"/>
  <c r="V18" i="1"/>
  <c r="U18" i="1"/>
  <c r="AF18" i="1" s="1"/>
  <c r="T18" i="1"/>
  <c r="AE18" i="1" s="1"/>
  <c r="S18" i="1"/>
  <c r="R18" i="1"/>
  <c r="AK17" i="1"/>
  <c r="AI17" i="1"/>
  <c r="AF17" i="1"/>
  <c r="AE17" i="1"/>
  <c r="AD17" i="1"/>
  <c r="AC17" i="1"/>
  <c r="Z17" i="1"/>
  <c r="Y17" i="1"/>
  <c r="AJ17" i="1" s="1"/>
  <c r="X17" i="1"/>
  <c r="W17" i="1"/>
  <c r="AH17" i="1" s="1"/>
  <c r="V17" i="1"/>
  <c r="AG17" i="1" s="1"/>
  <c r="U17" i="1"/>
  <c r="T17" i="1"/>
  <c r="S17" i="1"/>
  <c r="R17" i="1"/>
  <c r="AK16" i="1"/>
  <c r="AH16" i="1"/>
  <c r="AG16" i="1"/>
  <c r="AF16" i="1"/>
  <c r="AE16" i="1"/>
  <c r="AC16" i="1"/>
  <c r="Z16" i="1"/>
  <c r="Y16" i="1"/>
  <c r="AJ16" i="1" s="1"/>
  <c r="X16" i="1"/>
  <c r="AI16" i="1" s="1"/>
  <c r="W16" i="1"/>
  <c r="V16" i="1"/>
  <c r="U16" i="1"/>
  <c r="T16" i="1"/>
  <c r="S16" i="1"/>
  <c r="AD16" i="1" s="1"/>
  <c r="R16" i="1"/>
  <c r="AJ15" i="1"/>
  <c r="AI15" i="1"/>
  <c r="AH15" i="1"/>
  <c r="AG15" i="1"/>
  <c r="AE15" i="1"/>
  <c r="Z15" i="1"/>
  <c r="AK15" i="1" s="1"/>
  <c r="Y15" i="1"/>
  <c r="X15" i="1"/>
  <c r="W15" i="1"/>
  <c r="V15" i="1"/>
  <c r="U15" i="1"/>
  <c r="AF15" i="1" s="1"/>
  <c r="T15" i="1"/>
  <c r="S15" i="1"/>
  <c r="AD15" i="1" s="1"/>
  <c r="R15" i="1"/>
  <c r="AC15" i="1" s="1"/>
  <c r="AK14" i="1"/>
  <c r="AJ14" i="1"/>
  <c r="AI14" i="1"/>
  <c r="AG14" i="1"/>
  <c r="AD14" i="1"/>
  <c r="Z14" i="1"/>
  <c r="Y14" i="1"/>
  <c r="X14" i="1"/>
  <c r="W14" i="1"/>
  <c r="AH14" i="1" s="1"/>
  <c r="V14" i="1"/>
  <c r="U14" i="1"/>
  <c r="AF14" i="1" s="1"/>
  <c r="T14" i="1"/>
  <c r="AE14" i="1" s="1"/>
  <c r="S14" i="1"/>
  <c r="R14" i="1"/>
  <c r="AC14" i="1" s="1"/>
  <c r="AK13" i="1"/>
  <c r="AI13" i="1"/>
  <c r="AF13" i="1"/>
  <c r="AE13" i="1"/>
  <c r="AD13" i="1"/>
  <c r="AC13" i="1"/>
  <c r="Z13" i="1"/>
  <c r="Y13" i="1"/>
  <c r="AJ13" i="1" s="1"/>
  <c r="X13" i="1"/>
  <c r="W13" i="1"/>
  <c r="AH13" i="1" s="1"/>
  <c r="V13" i="1"/>
  <c r="AG13" i="1" s="1"/>
  <c r="U13" i="1"/>
  <c r="T13" i="1"/>
  <c r="S13" i="1"/>
  <c r="R13" i="1"/>
  <c r="AK12" i="1"/>
  <c r="AH12" i="1"/>
  <c r="AG12" i="1"/>
  <c r="AF12" i="1"/>
  <c r="AE12" i="1"/>
  <c r="AC12" i="1"/>
  <c r="Z12" i="1"/>
  <c r="Y12" i="1"/>
  <c r="AJ12" i="1" s="1"/>
  <c r="X12" i="1"/>
  <c r="AI12" i="1" s="1"/>
  <c r="W12" i="1"/>
  <c r="V12" i="1"/>
  <c r="U12" i="1"/>
  <c r="T12" i="1"/>
  <c r="S12" i="1"/>
  <c r="AD12" i="1" s="1"/>
  <c r="R12" i="1"/>
  <c r="AJ11" i="1"/>
  <c r="AH11" i="1"/>
  <c r="AG11" i="1"/>
  <c r="AE11" i="1"/>
  <c r="Z11" i="1"/>
  <c r="AK11" i="1" s="1"/>
  <c r="Y11" i="1"/>
  <c r="X11" i="1"/>
  <c r="AI11" i="1" s="1"/>
  <c r="W11" i="1"/>
  <c r="V11" i="1"/>
  <c r="U11" i="1"/>
  <c r="AF11" i="1" s="1"/>
  <c r="T11" i="1"/>
  <c r="S11" i="1"/>
  <c r="AD11" i="1" s="1"/>
  <c r="R11" i="1"/>
  <c r="AC11" i="1" s="1"/>
  <c r="AJ10" i="1"/>
  <c r="AG10" i="1"/>
  <c r="AD10" i="1"/>
  <c r="Z10" i="1"/>
  <c r="AK10" i="1" s="1"/>
  <c r="Y10" i="1"/>
  <c r="X10" i="1"/>
  <c r="AI10" i="1" s="1"/>
  <c r="W10" i="1"/>
  <c r="AH10" i="1" s="1"/>
  <c r="V10" i="1"/>
  <c r="U10" i="1"/>
  <c r="AF10" i="1" s="1"/>
  <c r="T10" i="1"/>
  <c r="AE10" i="1" s="1"/>
  <c r="S10" i="1"/>
  <c r="R10" i="1"/>
  <c r="AC10" i="1" s="1"/>
  <c r="AK9" i="1"/>
  <c r="AI9" i="1"/>
  <c r="AF9" i="1"/>
  <c r="AD9" i="1"/>
  <c r="Z9" i="1"/>
  <c r="Y9" i="1"/>
  <c r="AJ9" i="1" s="1"/>
  <c r="X9" i="1"/>
  <c r="W9" i="1"/>
  <c r="AH9" i="1" s="1"/>
  <c r="V9" i="1"/>
  <c r="AG9" i="1" s="1"/>
  <c r="U9" i="1"/>
  <c r="T9" i="1"/>
  <c r="AE9" i="1" s="1"/>
  <c r="S9" i="1"/>
  <c r="R9" i="1"/>
  <c r="AC9" i="1" s="1"/>
  <c r="AK8" i="1"/>
  <c r="AH8" i="1"/>
  <c r="AF8" i="1"/>
  <c r="AC8" i="1"/>
  <c r="Z8" i="1"/>
  <c r="Y8" i="1"/>
  <c r="AJ8" i="1" s="1"/>
  <c r="X8" i="1"/>
  <c r="AI8" i="1" s="1"/>
  <c r="W8" i="1"/>
  <c r="V8" i="1"/>
  <c r="AG8" i="1" s="1"/>
  <c r="U8" i="1"/>
  <c r="T8" i="1"/>
  <c r="AE8" i="1" s="1"/>
  <c r="S8" i="1"/>
  <c r="AD8" i="1" s="1"/>
  <c r="R8" i="1"/>
  <c r="AJ7" i="1"/>
  <c r="AH7" i="1"/>
  <c r="AE7" i="1"/>
  <c r="Z7" i="1"/>
  <c r="AK7" i="1" s="1"/>
  <c r="Y7" i="1"/>
  <c r="X7" i="1"/>
  <c r="AI7" i="1" s="1"/>
  <c r="W7" i="1"/>
  <c r="V7" i="1"/>
  <c r="AG7" i="1" s="1"/>
  <c r="U7" i="1"/>
  <c r="AF7" i="1" s="1"/>
  <c r="T7" i="1"/>
  <c r="S7" i="1"/>
  <c r="AD7" i="1" s="1"/>
  <c r="R7" i="1"/>
  <c r="AC7" i="1" s="1"/>
  <c r="AJ6" i="1"/>
  <c r="AG6" i="1"/>
  <c r="AD6" i="1"/>
  <c r="Z6" i="1"/>
  <c r="AK6" i="1" s="1"/>
  <c r="Y6" i="1"/>
  <c r="X6" i="1"/>
  <c r="AI6" i="1" s="1"/>
  <c r="W6" i="1"/>
  <c r="AH6" i="1" s="1"/>
  <c r="V6" i="1"/>
  <c r="U6" i="1"/>
  <c r="AF6" i="1" s="1"/>
  <c r="T6" i="1"/>
  <c r="AE6" i="1" s="1"/>
  <c r="S6" i="1"/>
  <c r="R6" i="1"/>
  <c r="AC6" i="1" s="1"/>
  <c r="AI5" i="1"/>
  <c r="AF5" i="1"/>
  <c r="AD5" i="1"/>
  <c r="Z5" i="1"/>
  <c r="AK5" i="1" s="1"/>
  <c r="Y5" i="1"/>
  <c r="AJ5" i="1" s="1"/>
  <c r="X5" i="1"/>
  <c r="W5" i="1"/>
  <c r="AH5" i="1" s="1"/>
  <c r="V5" i="1"/>
  <c r="AG5" i="1" s="1"/>
  <c r="U5" i="1"/>
  <c r="T5" i="1"/>
  <c r="AE5" i="1" s="1"/>
  <c r="S5" i="1"/>
  <c r="R5" i="1"/>
  <c r="AC5" i="1" s="1"/>
  <c r="AK4" i="1"/>
  <c r="AH4" i="1"/>
  <c r="AF4" i="1"/>
  <c r="AC4" i="1"/>
  <c r="Z4" i="1"/>
  <c r="Y4" i="1"/>
  <c r="AJ4" i="1" s="1"/>
  <c r="X4" i="1"/>
  <c r="AI4" i="1" s="1"/>
  <c r="W4" i="1"/>
  <c r="V4" i="1"/>
  <c r="AG4" i="1" s="1"/>
  <c r="U4" i="1"/>
  <c r="T4" i="1"/>
  <c r="AE4" i="1" s="1"/>
  <c r="S4" i="1"/>
  <c r="AD4" i="1" s="1"/>
  <c r="R4" i="1"/>
  <c r="AJ3" i="1"/>
  <c r="AH3" i="1"/>
  <c r="AE3" i="1"/>
  <c r="Z3" i="1"/>
  <c r="AK3" i="1" s="1"/>
  <c r="Y3" i="1"/>
  <c r="X3" i="1"/>
  <c r="AI3" i="1" s="1"/>
  <c r="W3" i="1"/>
  <c r="V3" i="1"/>
  <c r="AG3" i="1" s="1"/>
  <c r="U3" i="1"/>
  <c r="AF3" i="1" s="1"/>
  <c r="T3" i="1"/>
  <c r="S3" i="1"/>
  <c r="AD3" i="1" s="1"/>
  <c r="R3" i="1"/>
  <c r="AC3" i="1" s="1"/>
  <c r="AJ2" i="1"/>
  <c r="AG2" i="1"/>
  <c r="AD2" i="1"/>
  <c r="Z2" i="1"/>
  <c r="AK2" i="1" s="1"/>
  <c r="Y2" i="1"/>
  <c r="X2" i="1"/>
  <c r="AI2" i="1" s="1"/>
  <c r="W2" i="1"/>
  <c r="AH2" i="1" s="1"/>
  <c r="V2" i="1"/>
  <c r="U2" i="1"/>
  <c r="AF2" i="1" s="1"/>
  <c r="T2" i="1"/>
  <c r="AE2" i="1" s="1"/>
  <c r="S2" i="1"/>
  <c r="R2" i="1"/>
  <c r="AC2" i="1" s="1"/>
</calcChain>
</file>

<file path=xl/sharedStrings.xml><?xml version="1.0" encoding="utf-8"?>
<sst xmlns="http://schemas.openxmlformats.org/spreadsheetml/2006/main" count="148" uniqueCount="137">
  <si>
    <t>martens daniel</t>
  </si>
  <si>
    <t>madhu mohana</t>
  </si>
  <si>
    <t>darren teh</t>
  </si>
  <si>
    <t>kanadi harith</t>
  </si>
  <si>
    <t>jordan emaviwe</t>
  </si>
  <si>
    <t>tajeli salamat</t>
  </si>
  <si>
    <t>fudhil iyadh</t>
  </si>
  <si>
    <t>emmeric ong yu min</t>
  </si>
  <si>
    <t>amer hakeem</t>
  </si>
  <si>
    <t>glenn kweh</t>
  </si>
  <si>
    <t>irfan najeeb</t>
  </si>
  <si>
    <t>amirul adli bin azmi</t>
  </si>
  <si>
    <t>amirul haikal hassim</t>
  </si>
  <si>
    <t>syahrul sazali</t>
  </si>
  <si>
    <t>bernard pereira joshua</t>
  </si>
  <si>
    <t>syahir ahmad</t>
  </si>
  <si>
    <t>muhammad shakir bin hamzah</t>
  </si>
  <si>
    <t>akmal azman</t>
  </si>
  <si>
    <t>nazari nazrul</t>
  </si>
  <si>
    <t>vestering jordan</t>
  </si>
  <si>
    <t>nazhiim harman</t>
  </si>
  <si>
    <t>adam reefdy</t>
  </si>
  <si>
    <t>azman danish irfan</t>
  </si>
  <si>
    <t>hariss harun</t>
  </si>
  <si>
    <t>christopher van huizen</t>
  </si>
  <si>
    <t>lionel tan</t>
  </si>
  <si>
    <t>bill mamadou</t>
  </si>
  <si>
    <t>akram azman</t>
  </si>
  <si>
    <t>shahrin saberin</t>
  </si>
  <si>
    <t>faizal roslan</t>
  </si>
  <si>
    <t>syed akmal</t>
  </si>
  <si>
    <t>farhan zulkifli</t>
  </si>
  <si>
    <t>kieran teo</t>
  </si>
  <si>
    <t>ryaan sanizal</t>
  </si>
  <si>
    <t>fairuz fazli</t>
  </si>
  <si>
    <t>danish haqimi</t>
  </si>
  <si>
    <t>abdullah nur adam</t>
  </si>
  <si>
    <t>yazid aqil</t>
  </si>
  <si>
    <t>syafi hilman</t>
  </si>
  <si>
    <t>raoul suhaimi</t>
  </si>
  <si>
    <t>hassan sunny</t>
  </si>
  <si>
    <t>muhammad zainol bin gulam mohamed</t>
  </si>
  <si>
    <t>hafiz ahmad</t>
  </si>
  <si>
    <t>syazwan buhari</t>
  </si>
  <si>
    <t>ridhuan barudin</t>
  </si>
  <si>
    <t>hairul syirhan</t>
  </si>
  <si>
    <t>rudy khairullah</t>
  </si>
  <si>
    <t>zaiful nizam</t>
  </si>
  <si>
    <t>kenji syed rusydi</t>
  </si>
  <si>
    <t>zharfan rohaizad</t>
  </si>
  <si>
    <t>izwan mahbud</t>
  </si>
  <si>
    <t>riki kimura</t>
  </si>
  <si>
    <t>prathip ekamparam</t>
  </si>
  <si>
    <t>fashah iskandar</t>
  </si>
  <si>
    <t>ang travis</t>
  </si>
  <si>
    <t>sujuandy umayr</t>
  </si>
  <si>
    <t>aizil yazid</t>
  </si>
  <si>
    <t>syukri bashir</t>
  </si>
  <si>
    <t>kamarudin haziq</t>
  </si>
  <si>
    <t>amy recha</t>
  </si>
  <si>
    <t>daniel goh</t>
  </si>
  <si>
    <t>ho wai loon</t>
  </si>
  <si>
    <t>junki kenn yoshimura</t>
  </si>
  <si>
    <t>arshad shamim</t>
  </si>
  <si>
    <t>low gareth</t>
  </si>
  <si>
    <t>syed firdaus hassan</t>
  </si>
  <si>
    <t>amiruldin asraf</t>
  </si>
  <si>
    <t>ignatius ang yu heng</t>
  </si>
  <si>
    <t>faris ramli</t>
  </si>
  <si>
    <t>shah shahiran</t>
  </si>
  <si>
    <t>taufik suparno</t>
  </si>
  <si>
    <t>joel chew joon herng</t>
  </si>
  <si>
    <t>yasir hanapi</t>
  </si>
  <si>
    <t>jared gallagher</t>
  </si>
  <si>
    <t>saifullah akbar</t>
  </si>
  <si>
    <t>caelan cheong tze jay</t>
  </si>
  <si>
    <t>kieran tan</t>
  </si>
  <si>
    <t>mohamed iqbal bin hamid hussain</t>
  </si>
  <si>
    <t>naufal azman</t>
  </si>
  <si>
    <t>huzaifah aziz</t>
  </si>
  <si>
    <t>naqiuddin eunos</t>
  </si>
  <si>
    <t>faisal shahril</t>
  </si>
  <si>
    <t>zamani zamri</t>
  </si>
  <si>
    <t>louka tan vaissiere</t>
  </si>
  <si>
    <t>gabriel quak</t>
  </si>
  <si>
    <t>shahdan bin sulaiman</t>
  </si>
  <si>
    <t>shodai yokoyama</t>
  </si>
  <si>
    <t>halim hazzuwan</t>
  </si>
  <si>
    <t>justin hui</t>
  </si>
  <si>
    <t>ajay robson muralithran</t>
  </si>
  <si>
    <t>shawal anuar</t>
  </si>
  <si>
    <t>haiqal pashia</t>
  </si>
  <si>
    <t>song ui young</t>
  </si>
  <si>
    <t>adam swandi</t>
  </si>
  <si>
    <t>hami syahin</t>
  </si>
  <si>
    <t>anumanthan kumar</t>
  </si>
  <si>
    <t>hafiz nor</t>
  </si>
  <si>
    <t>syahadat masnawi</t>
  </si>
  <si>
    <t>sahil bin suhaimi</t>
  </si>
  <si>
    <t>rezza rezky ramadhani</t>
  </si>
  <si>
    <t>umar akhbar</t>
  </si>
  <si>
    <t>azim akbar</t>
  </si>
  <si>
    <t>daniel elfian</t>
  </si>
  <si>
    <t>tan jonan</t>
  </si>
  <si>
    <t>danish qayyum</t>
  </si>
  <si>
    <t>khairin nadim</t>
  </si>
  <si>
    <t>fathullah rahmat</t>
  </si>
  <si>
    <t>andrew aw yong rei</t>
  </si>
  <si>
    <t>ethan pinto</t>
  </si>
  <si>
    <t>garv sahoo</t>
  </si>
  <si>
    <t>nyqil iyyan</t>
  </si>
  <si>
    <t>Player</t>
  </si>
  <si>
    <t>x1_goalspergame</t>
  </si>
  <si>
    <t>x2_assists</t>
  </si>
  <si>
    <t>x3_passingacc</t>
  </si>
  <si>
    <t>x4_longballacc</t>
  </si>
  <si>
    <t>x5_crossingacc</t>
  </si>
  <si>
    <t>x6_interceptions</t>
  </si>
  <si>
    <t>x7_ballrecov</t>
  </si>
  <si>
    <t>x8_nowaythru</t>
  </si>
  <si>
    <t>x9_clearance</t>
  </si>
  <si>
    <t>x10_dribbsucc</t>
  </si>
  <si>
    <t>x11_duelwon</t>
  </si>
  <si>
    <t>x12_aerialduelwon</t>
  </si>
  <si>
    <t>x13_cleansheet</t>
  </si>
  <si>
    <t>x14_percentsaved</t>
  </si>
  <si>
    <t>y1_tradkeeper</t>
  </si>
  <si>
    <t>y2_sweeperkeeper</t>
  </si>
  <si>
    <t>y3_ballplayingdefender</t>
  </si>
  <si>
    <t>y4_nononsensedefender</t>
  </si>
  <si>
    <t>y5_fullback</t>
  </si>
  <si>
    <t>y6_allactionmidfielder</t>
  </si>
  <si>
    <t>y7_midfieldplaymaker</t>
  </si>
  <si>
    <t>y8_traditionalwinger</t>
  </si>
  <si>
    <t>y9_invertedwinger</t>
  </si>
  <si>
    <t>y10_goalpoacher</t>
  </si>
  <si>
    <t>y11_targetman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</si>
</sst>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C494-C1D1-4285-AE3A-05C99AAD53EB}">
  <dimension ref="A1:AK112"/>
  <sheetViews>
    <sheetView tabSelected="1" topLeftCell="H78" workbookViewId="0">
      <selection activeCell="AB58" sqref="AA58:AB112"/>
    </sheetView>
  </sheetViews>
  <sheetFormatPr defaultRowHeight="15" x14ac:dyDescent="0.25"/>
  <sheetData>
    <row r="1" spans="1:37" x14ac:dyDescent="0.25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</row>
    <row r="2" spans="1:37" x14ac:dyDescent="0.25">
      <c r="A2" t="s">
        <v>0</v>
      </c>
      <c r="B2">
        <v>25</v>
      </c>
      <c r="C2" s="1">
        <v>25</v>
      </c>
      <c r="D2" s="2">
        <v>87.25</v>
      </c>
      <c r="E2" s="3">
        <v>62.5</v>
      </c>
      <c r="F2" s="3">
        <v>100</v>
      </c>
      <c r="G2" s="4">
        <v>44.230769230769234</v>
      </c>
      <c r="H2" s="5">
        <v>43.028846153846153</v>
      </c>
      <c r="I2" s="6">
        <v>38.043478260869563</v>
      </c>
      <c r="J2" s="7">
        <v>37.5</v>
      </c>
      <c r="K2" s="8">
        <v>25</v>
      </c>
      <c r="L2" s="9">
        <v>40</v>
      </c>
      <c r="M2" s="10">
        <v>100</v>
      </c>
      <c r="N2" s="11">
        <v>0</v>
      </c>
      <c r="O2" s="12">
        <v>0</v>
      </c>
      <c r="P2">
        <f t="shared" ref="P2:P41" si="0">0.01*B2+0.01*C2+0.02*D2+0.02*E2+0.02*F2+0.05*G2+0.05*H2+0.05*I2+0.05*J2+0.05*K2+0.1*L2+0.1*M2+0.24*N2+0.23*O2</f>
        <v>28.885154682274248</v>
      </c>
      <c r="Q2">
        <f t="shared" ref="Q2:Q41" si="1" xml:space="preserve"> 0.01*B2 + 0.01*C2 + 0.1*D2 + 0.1*E2 + 0.03*F2 + 0.05*G2 + 0.05*H2 + 0.05*I2 + 0.05*J2 + 0.05*K2 + 0.1*L2 + 0.1*M2 + 0.15*N2 + 0.15*O2</f>
        <v>41.865154682274245</v>
      </c>
      <c r="R2">
        <f xml:space="preserve"> 0.02*B2 + 0.01*C2 + 0.15*D2 + 0.12*E2 + 0.02*F2 + 0.12*G2 + 0.15*H2 + 0.05*I2 + 0.1*J2 + 0.05*K2 + 0.1*L2 + 0.11*M2</f>
        <v>57.001693143812702</v>
      </c>
      <c r="S2">
        <f xml:space="preserve"> 0.01*B2 + 0.01*C2 + 0.02*D2 + 0.02*E2 + 0.02*F2 + 0.18*G2 + 0.12*H2 + 0.12*I2 + 0.18*J2 + 0.15*K2 + 0.1*L2 + 0.07*M2</f>
        <v>44.685217391304349</v>
      </c>
      <c r="T2">
        <f xml:space="preserve"> 0.02*B2 + 0.05*C2 + 0.05*D2 + 0.05*E2 + 0.15*F2 + 0.1*G2 + 0.1*H2 + 0.05*I2 + 0.05*J2 + 0.15*K2 + 0.15*L2 + 0.08*M2</f>
        <v>54.490635451505014</v>
      </c>
      <c r="U2">
        <f xml:space="preserve"> 0.05*B2 + 0.05*C2 + 0.08*D2 + 0.05*E2 + 0.05*F2 + 0.15*G2 + 0.15*H2 + 0.1*I2 + 0.08*J2 + 0.08*K2 + 0.08*L2 + 0.08*M2</f>
        <v>50.698290133779267</v>
      </c>
      <c r="V2">
        <f xml:space="preserve"> 0.02*B2 + 0.2*C2 + 0.2*D2 + 0.08*E2 + 0.08*F2 + 0.05*G2 + 0.05*H2 + 0.05*I2 + 0.05*J2 + 0.1*K2 + 0.08*L2 + 0.04*M2</f>
        <v>53.790154682274249</v>
      </c>
      <c r="W2">
        <f xml:space="preserve"> 0.2*B2 + 0.15*C2 + 0.05*D2 + 0.05*E2 + 0.2*F2 + 0.02*G2 + 0.02*H2 + 0.02*I2 + 0.05*J2 + 0.15*K2 + 0.05*L2 + 0.04*M2</f>
        <v>50.368561872909694</v>
      </c>
      <c r="X2">
        <f xml:space="preserve"> 0.25*B2 + 0.15*C2 + 0.05*D2 + 0.05*E2 + 0.05*F2 + 0.02*G2 + 0.02*H2 + 0.02*I2 + 0.1*J2 + 0.15*K2 + 0.15*L2 + 0.04*M2</f>
        <v>42.493561872909694</v>
      </c>
      <c r="Y2">
        <f xml:space="preserve"> 0.35*B2 + 0.05*C2 + 0.02*D2 + 0.02*E2 + 0.02*F2 + 0.02*G2 + 0.02*H2 + 0.02*I2 + 0.05*J2 + 0.15*K2 + 0.15*L2 + 0.13*M2</f>
        <v>42.126061872909702</v>
      </c>
      <c r="Z2">
        <f xml:space="preserve"> 0.2*B2 + 0.05*C2 + 0.02*D2 + 0.02*E2 + 0.02*F2 + 0.02*G2 + 0.02*H2 + 0.02*I2 + 0.05*J2 + 0.3*K2 + 0.2*L2 + 0.08*M2</f>
        <v>39.126061872909702</v>
      </c>
      <c r="AA2">
        <f t="shared" ref="AA2:AA41" si="2">IF(P2&gt;50,1,0)</f>
        <v>0</v>
      </c>
      <c r="AB2">
        <f t="shared" ref="AB2:AB41" si="3">IF(Q2&gt;50,1,0)</f>
        <v>0</v>
      </c>
      <c r="AC2">
        <f>IF(R2&gt;50,1,0)</f>
        <v>1</v>
      </c>
      <c r="AD2">
        <f t="shared" ref="AD2:AK17" si="4">IF(S2&gt;50,1,0)</f>
        <v>0</v>
      </c>
      <c r="AE2">
        <f t="shared" si="4"/>
        <v>1</v>
      </c>
      <c r="AF2">
        <f t="shared" si="4"/>
        <v>1</v>
      </c>
      <c r="AG2">
        <f t="shared" si="4"/>
        <v>1</v>
      </c>
      <c r="AH2">
        <f t="shared" si="4"/>
        <v>1</v>
      </c>
      <c r="AI2">
        <f t="shared" si="4"/>
        <v>0</v>
      </c>
      <c r="AJ2">
        <f t="shared" si="4"/>
        <v>0</v>
      </c>
      <c r="AK2">
        <f t="shared" si="4"/>
        <v>0</v>
      </c>
    </row>
    <row r="3" spans="1:37" x14ac:dyDescent="0.25">
      <c r="A3" t="s">
        <v>1</v>
      </c>
      <c r="B3">
        <v>25</v>
      </c>
      <c r="C3" s="1">
        <v>25</v>
      </c>
      <c r="D3" s="2">
        <v>86.5</v>
      </c>
      <c r="E3" s="3">
        <v>62.5</v>
      </c>
      <c r="F3" s="3">
        <v>100</v>
      </c>
      <c r="G3" s="4">
        <v>40.384615384615387</v>
      </c>
      <c r="H3" s="5">
        <v>52.403846153846153</v>
      </c>
      <c r="I3" s="6">
        <v>41.304347826086953</v>
      </c>
      <c r="J3" s="7">
        <v>39.0625</v>
      </c>
      <c r="K3" s="8">
        <v>25</v>
      </c>
      <c r="L3" s="9">
        <v>54.25</v>
      </c>
      <c r="M3" s="10">
        <v>72.25</v>
      </c>
      <c r="N3" s="11">
        <v>0</v>
      </c>
      <c r="O3" s="12">
        <v>0</v>
      </c>
      <c r="P3">
        <f t="shared" si="0"/>
        <v>28.037765468227427</v>
      </c>
      <c r="Q3">
        <f t="shared" si="1"/>
        <v>40.957765468227429</v>
      </c>
      <c r="R3">
        <f t="shared" ref="R3:R66" si="5" xml:space="preserve"> 0.02*B3 + 0.01*C3 + 0.15*D3 + 0.12*E3 + 0.02*F3 + 0.12*G3 + 0.15*H3 + 0.05*I3 + 0.1*J3 + 0.05*K3 + 0.1*L3 + 0.11*M3</f>
        <v>56.525698160535107</v>
      </c>
      <c r="S3">
        <f t="shared" ref="S3:S66" si="6" xml:space="preserve"> 0.01*B3 + 0.01*C3 + 0.02*D3 + 0.02*E3 + 0.02*F3 + 0.18*G3 + 0.12*H3 + 0.12*I3 + 0.18*J3 + 0.15*K3 + 0.1*L3 + 0.07*M3</f>
        <v>45.257964046822742</v>
      </c>
      <c r="T3">
        <f t="shared" ref="T3:T66" si="7" xml:space="preserve"> 0.02*B3 + 0.05*C3 + 0.05*D3 + 0.05*E3 + 0.15*F3 + 0.1*G3 + 0.1*H3 + 0.05*I3 + 0.05*J3 + 0.15*K3 + 0.15*L3 + 0.08*M3</f>
        <v>55.164688545150511</v>
      </c>
      <c r="U3">
        <f t="shared" ref="U3:U66" si="8" xml:space="preserve"> 0.05*B3 + 0.05*C3 + 0.08*D3 + 0.05*E3 + 0.05*F3 + 0.15*G3 + 0.15*H3 + 0.1*I3 + 0.08*J3 + 0.08*K3 + 0.08*L3 + 0.08*M3</f>
        <v>50.838704013377935</v>
      </c>
      <c r="V3">
        <f t="shared" ref="V3:V66" si="9" xml:space="preserve"> 0.02*B3 + 0.2*C3 + 0.2*D3 + 0.08*E3 + 0.08*F3 + 0.05*G3 + 0.05*H3 + 0.05*I3 + 0.05*J3 + 0.1*K3 + 0.08*L3 + 0.04*M3</f>
        <v>54.187765468227425</v>
      </c>
      <c r="W3">
        <f t="shared" ref="W3:W66" si="10" xml:space="preserve"> 0.2*B3 + 0.15*C3 + 0.05*D3 + 0.05*E3 + 0.2*F3 + 0.02*G3 + 0.02*H3 + 0.02*I3 + 0.05*J3 + 0.15*K3 + 0.05*L3 + 0.04*M3</f>
        <v>50.18748118729097</v>
      </c>
      <c r="X3">
        <f t="shared" ref="X3:X66" si="11" xml:space="preserve"> 0.25*B3 + 0.15*C3 + 0.05*D3 + 0.05*E3 + 0.05*F3 + 0.02*G3 + 0.02*H3 + 0.02*I3 + 0.1*J3 + 0.15*K3 + 0.15*L3 + 0.04*M3</f>
        <v>43.815606187290967</v>
      </c>
      <c r="Y3">
        <f t="shared" ref="Y3:Y66" si="12" xml:space="preserve"> 0.35*B3 + 0.05*C3 + 0.02*D3 + 0.02*E3 + 0.02*F3 + 0.02*G3 + 0.02*H3 + 0.02*I3 + 0.05*J3 + 0.15*K3 + 0.15*L3 + 0.13*M3</f>
        <v>40.894981187290966</v>
      </c>
      <c r="Z3">
        <f t="shared" ref="Z3:Z66" si="13" xml:space="preserve"> 0.2*B3 + 0.05*C3 + 0.02*D3 + 0.02*E3 + 0.02*F3 + 0.02*G3 + 0.02*H3 + 0.02*I3 + 0.05*J3 + 0.3*K3 + 0.2*L3 + 0.08*M3</f>
        <v>39.994981187290975</v>
      </c>
      <c r="AA3">
        <f t="shared" si="2"/>
        <v>0</v>
      </c>
      <c r="AB3">
        <f t="shared" si="3"/>
        <v>0</v>
      </c>
      <c r="AC3">
        <f t="shared" ref="AC3:AK66" si="14">IF(R3&gt;50,1,0)</f>
        <v>1</v>
      </c>
      <c r="AD3">
        <f t="shared" si="4"/>
        <v>0</v>
      </c>
      <c r="AE3">
        <f t="shared" si="4"/>
        <v>1</v>
      </c>
      <c r="AF3">
        <f t="shared" si="4"/>
        <v>1</v>
      </c>
      <c r="AG3">
        <f t="shared" si="4"/>
        <v>1</v>
      </c>
      <c r="AH3">
        <f t="shared" si="4"/>
        <v>1</v>
      </c>
      <c r="AI3">
        <f t="shared" si="4"/>
        <v>0</v>
      </c>
      <c r="AJ3">
        <f t="shared" si="4"/>
        <v>0</v>
      </c>
      <c r="AK3">
        <f t="shared" si="4"/>
        <v>0</v>
      </c>
    </row>
    <row r="4" spans="1:37" x14ac:dyDescent="0.25">
      <c r="A4" t="s">
        <v>2</v>
      </c>
      <c r="B4">
        <v>25</v>
      </c>
      <c r="C4" s="1">
        <v>25</v>
      </c>
      <c r="D4" s="2">
        <v>91.75</v>
      </c>
      <c r="E4" s="3">
        <v>77.5</v>
      </c>
      <c r="F4" s="3">
        <v>25</v>
      </c>
      <c r="G4" s="4">
        <v>79.807692307692321</v>
      </c>
      <c r="H4" s="5">
        <v>96.394230769230759</v>
      </c>
      <c r="I4" s="6">
        <v>54.347826086956523</v>
      </c>
      <c r="J4" s="7">
        <v>82.8125</v>
      </c>
      <c r="K4" s="8">
        <v>100</v>
      </c>
      <c r="L4" s="9">
        <v>56.5</v>
      </c>
      <c r="M4" s="10">
        <v>73.75</v>
      </c>
      <c r="N4" s="11">
        <v>0</v>
      </c>
      <c r="O4" s="12">
        <v>0</v>
      </c>
      <c r="P4">
        <f t="shared" si="0"/>
        <v>38.078112458193978</v>
      </c>
      <c r="Q4">
        <f t="shared" si="1"/>
        <v>51.868112458193984</v>
      </c>
      <c r="R4">
        <f t="shared" si="5"/>
        <v>78.109698996655524</v>
      </c>
      <c r="S4">
        <f t="shared" si="6"/>
        <v>77.558181438127093</v>
      </c>
      <c r="T4">
        <f t="shared" si="7"/>
        <v>67.81570861204014</v>
      </c>
      <c r="U4">
        <f t="shared" si="8"/>
        <v>71.875071070234114</v>
      </c>
      <c r="V4">
        <f t="shared" si="9"/>
        <v>65.188112458193984</v>
      </c>
      <c r="W4">
        <f t="shared" si="10"/>
        <v>51.739119983277597</v>
      </c>
      <c r="X4">
        <f t="shared" si="11"/>
        <v>59.029744983277595</v>
      </c>
      <c r="Y4">
        <f t="shared" si="12"/>
        <v>55.699119983277598</v>
      </c>
      <c r="Z4">
        <f t="shared" si="13"/>
        <v>66.0866199832776</v>
      </c>
      <c r="AA4">
        <f t="shared" si="2"/>
        <v>0</v>
      </c>
      <c r="AB4">
        <f t="shared" si="3"/>
        <v>1</v>
      </c>
      <c r="AC4">
        <f t="shared" si="14"/>
        <v>1</v>
      </c>
      <c r="AD4">
        <f t="shared" si="4"/>
        <v>1</v>
      </c>
      <c r="AE4">
        <f t="shared" si="4"/>
        <v>1</v>
      </c>
      <c r="AF4">
        <f t="shared" si="4"/>
        <v>1</v>
      </c>
      <c r="AG4">
        <f t="shared" si="4"/>
        <v>1</v>
      </c>
      <c r="AH4">
        <f t="shared" si="4"/>
        <v>1</v>
      </c>
      <c r="AI4">
        <f t="shared" si="4"/>
        <v>1</v>
      </c>
      <c r="AJ4">
        <f t="shared" si="4"/>
        <v>1</v>
      </c>
      <c r="AK4">
        <f t="shared" si="4"/>
        <v>1</v>
      </c>
    </row>
    <row r="5" spans="1:37" x14ac:dyDescent="0.25">
      <c r="A5" t="s">
        <v>3</v>
      </c>
      <c r="B5">
        <v>25</v>
      </c>
      <c r="C5" s="1">
        <v>50</v>
      </c>
      <c r="D5" s="2">
        <v>87.25</v>
      </c>
      <c r="E5" s="3">
        <v>68.5</v>
      </c>
      <c r="F5" s="3">
        <v>53.5</v>
      </c>
      <c r="G5" s="4">
        <v>77.884615384615387</v>
      </c>
      <c r="H5" s="5">
        <v>97.836538461538453</v>
      </c>
      <c r="I5" s="6">
        <v>62.5</v>
      </c>
      <c r="J5" s="7">
        <v>54.6875</v>
      </c>
      <c r="K5" s="8">
        <v>43.75</v>
      </c>
      <c r="L5" s="9">
        <v>50.5</v>
      </c>
      <c r="M5" s="10">
        <v>67</v>
      </c>
      <c r="N5" s="11">
        <v>0</v>
      </c>
      <c r="O5" s="12">
        <v>0</v>
      </c>
      <c r="P5">
        <f t="shared" si="0"/>
        <v>33.517932692307696</v>
      </c>
      <c r="Q5">
        <f t="shared" si="1"/>
        <v>46.5129326923077</v>
      </c>
      <c r="R5">
        <f t="shared" si="5"/>
        <v>70.600384615384613</v>
      </c>
      <c r="S5">
        <f t="shared" si="6"/>
        <v>64.340865384615384</v>
      </c>
      <c r="T5">
        <f t="shared" si="7"/>
        <v>61.741490384615389</v>
      </c>
      <c r="U5">
        <f t="shared" si="8"/>
        <v>66.713173076923084</v>
      </c>
      <c r="V5">
        <f t="shared" si="9"/>
        <v>63.450432692307686</v>
      </c>
      <c r="W5">
        <f t="shared" si="10"/>
        <v>50.253798076923076</v>
      </c>
      <c r="X5">
        <f t="shared" si="11"/>
        <v>51.263173076923074</v>
      </c>
      <c r="Y5">
        <f t="shared" si="12"/>
        <v>45.781298076923079</v>
      </c>
      <c r="Z5">
        <f t="shared" si="13"/>
        <v>47.768798076923083</v>
      </c>
      <c r="AA5">
        <f t="shared" si="2"/>
        <v>0</v>
      </c>
      <c r="AB5">
        <f t="shared" si="3"/>
        <v>0</v>
      </c>
      <c r="AC5">
        <f t="shared" si="14"/>
        <v>1</v>
      </c>
      <c r="AD5">
        <f t="shared" si="4"/>
        <v>1</v>
      </c>
      <c r="AE5">
        <f t="shared" si="4"/>
        <v>1</v>
      </c>
      <c r="AF5">
        <f t="shared" si="4"/>
        <v>1</v>
      </c>
      <c r="AG5">
        <f t="shared" si="4"/>
        <v>1</v>
      </c>
      <c r="AH5">
        <f t="shared" si="4"/>
        <v>1</v>
      </c>
      <c r="AI5">
        <f t="shared" si="4"/>
        <v>1</v>
      </c>
      <c r="AJ5">
        <f t="shared" si="4"/>
        <v>0</v>
      </c>
      <c r="AK5">
        <f t="shared" si="4"/>
        <v>0</v>
      </c>
    </row>
    <row r="6" spans="1:37" x14ac:dyDescent="0.25">
      <c r="A6" t="s">
        <v>4</v>
      </c>
      <c r="B6">
        <v>35.714285714285715</v>
      </c>
      <c r="C6" s="1">
        <v>25</v>
      </c>
      <c r="D6" s="2">
        <v>82.75</v>
      </c>
      <c r="E6" s="3">
        <v>75.25</v>
      </c>
      <c r="F6" s="3">
        <v>33.25</v>
      </c>
      <c r="G6" s="4">
        <v>37.5</v>
      </c>
      <c r="H6" s="5">
        <v>45.192307692307693</v>
      </c>
      <c r="I6" s="6">
        <v>59.239130434782609</v>
      </c>
      <c r="J6" s="7">
        <v>31.25</v>
      </c>
      <c r="K6" s="8">
        <v>72.25</v>
      </c>
      <c r="L6" s="9">
        <v>44.5</v>
      </c>
      <c r="M6" s="10">
        <v>25</v>
      </c>
      <c r="N6" s="11">
        <v>0</v>
      </c>
      <c r="O6" s="12">
        <v>0</v>
      </c>
      <c r="P6">
        <f t="shared" si="0"/>
        <v>23.653714763497373</v>
      </c>
      <c r="Q6">
        <f t="shared" si="1"/>
        <v>36.626214763497373</v>
      </c>
      <c r="R6">
        <f t="shared" si="5"/>
        <v>51.250088389870996</v>
      </c>
      <c r="S6">
        <f t="shared" si="6"/>
        <v>46.376415432393699</v>
      </c>
      <c r="T6">
        <f t="shared" si="7"/>
        <v>47.157973005255613</v>
      </c>
      <c r="U6">
        <f t="shared" si="8"/>
        <v>47.248473483038708</v>
      </c>
      <c r="V6">
        <f t="shared" si="9"/>
        <v>51.388357620640235</v>
      </c>
      <c r="W6">
        <f t="shared" si="10"/>
        <v>43.906485905398952</v>
      </c>
      <c r="X6">
        <f t="shared" si="11"/>
        <v>46.717200191113236</v>
      </c>
      <c r="Y6">
        <f t="shared" si="12"/>
        <v>42.738628762541801</v>
      </c>
      <c r="Z6">
        <f t="shared" si="13"/>
        <v>49.193985905398947</v>
      </c>
      <c r="AA6">
        <f t="shared" si="2"/>
        <v>0</v>
      </c>
      <c r="AB6">
        <f t="shared" si="3"/>
        <v>0</v>
      </c>
      <c r="AC6">
        <f t="shared" si="14"/>
        <v>1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4"/>
        <v>1</v>
      </c>
      <c r="AH6">
        <f t="shared" si="4"/>
        <v>0</v>
      </c>
      <c r="AI6">
        <f t="shared" si="4"/>
        <v>0</v>
      </c>
      <c r="AJ6">
        <f t="shared" si="4"/>
        <v>0</v>
      </c>
      <c r="AK6">
        <f t="shared" si="4"/>
        <v>0</v>
      </c>
    </row>
    <row r="7" spans="1:37" x14ac:dyDescent="0.25">
      <c r="A7" t="s">
        <v>5</v>
      </c>
      <c r="B7">
        <v>25</v>
      </c>
      <c r="C7" s="1">
        <v>37.5</v>
      </c>
      <c r="D7" s="2">
        <v>91</v>
      </c>
      <c r="E7" s="3">
        <v>69.25</v>
      </c>
      <c r="F7" s="3">
        <v>49.75</v>
      </c>
      <c r="G7" s="4">
        <v>71.15384615384616</v>
      </c>
      <c r="H7" s="5">
        <v>92.067307692307693</v>
      </c>
      <c r="I7" s="6">
        <v>52.717391304347828</v>
      </c>
      <c r="J7" s="7">
        <v>71.875</v>
      </c>
      <c r="K7" s="8">
        <v>25</v>
      </c>
      <c r="L7" s="9">
        <v>56.5</v>
      </c>
      <c r="M7" s="10">
        <v>58.75</v>
      </c>
      <c r="N7" s="11">
        <v>0</v>
      </c>
      <c r="O7" s="12">
        <v>0</v>
      </c>
      <c r="P7">
        <f t="shared" si="0"/>
        <v>31.990677257525086</v>
      </c>
      <c r="Q7">
        <f t="shared" si="1"/>
        <v>45.308177257525081</v>
      </c>
      <c r="R7">
        <f t="shared" si="5"/>
        <v>69.36442725752508</v>
      </c>
      <c r="S7">
        <f t="shared" si="6"/>
        <v>61.456856187290967</v>
      </c>
      <c r="T7">
        <f t="shared" si="7"/>
        <v>57.326734949832776</v>
      </c>
      <c r="U7">
        <f t="shared" si="8"/>
        <v>63.079912207357864</v>
      </c>
      <c r="V7">
        <f t="shared" si="9"/>
        <v>59.480677257525087</v>
      </c>
      <c r="W7">
        <f t="shared" si="10"/>
        <v>45.425020903010044</v>
      </c>
      <c r="X7">
        <f t="shared" si="11"/>
        <v>48.456270903010036</v>
      </c>
      <c r="Y7">
        <f t="shared" si="12"/>
        <v>42.600020903010034</v>
      </c>
      <c r="Z7">
        <f t="shared" si="13"/>
        <v>42.487520903010036</v>
      </c>
      <c r="AA7">
        <f t="shared" si="2"/>
        <v>0</v>
      </c>
      <c r="AB7">
        <f t="shared" si="3"/>
        <v>0</v>
      </c>
      <c r="AC7">
        <f t="shared" si="14"/>
        <v>1</v>
      </c>
      <c r="AD7">
        <f t="shared" si="4"/>
        <v>1</v>
      </c>
      <c r="AE7">
        <f t="shared" si="4"/>
        <v>1</v>
      </c>
      <c r="AF7">
        <f t="shared" si="4"/>
        <v>1</v>
      </c>
      <c r="AG7">
        <f t="shared" si="4"/>
        <v>1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</row>
    <row r="8" spans="1:37" x14ac:dyDescent="0.25">
      <c r="A8" t="s">
        <v>6</v>
      </c>
      <c r="B8">
        <v>25</v>
      </c>
      <c r="C8" s="1">
        <v>37.5</v>
      </c>
      <c r="D8" s="2">
        <v>82</v>
      </c>
      <c r="E8" s="3">
        <v>56.5</v>
      </c>
      <c r="F8" s="3">
        <v>57.25</v>
      </c>
      <c r="G8" s="4">
        <v>59.61538461538462</v>
      </c>
      <c r="H8" s="5">
        <v>69.711538461538453</v>
      </c>
      <c r="I8" s="6">
        <v>82.065217391304344</v>
      </c>
      <c r="J8" s="7">
        <v>53.125</v>
      </c>
      <c r="K8" s="8">
        <v>86.5</v>
      </c>
      <c r="L8" s="9">
        <v>46.75</v>
      </c>
      <c r="M8" s="10">
        <v>40.75</v>
      </c>
      <c r="N8" s="11">
        <v>0</v>
      </c>
      <c r="O8" s="12">
        <v>0</v>
      </c>
      <c r="P8">
        <f t="shared" si="0"/>
        <v>30.840857023411374</v>
      </c>
      <c r="Q8">
        <f t="shared" si="1"/>
        <v>42.493357023411377</v>
      </c>
      <c r="R8">
        <f t="shared" si="5"/>
        <v>61.608837792642142</v>
      </c>
      <c r="S8">
        <f t="shared" si="6"/>
        <v>63.548979933110367</v>
      </c>
      <c r="T8">
        <f t="shared" si="7"/>
        <v>60.82720317725753</v>
      </c>
      <c r="U8">
        <f t="shared" si="8"/>
        <v>61.148060200668901</v>
      </c>
      <c r="V8">
        <f t="shared" si="9"/>
        <v>60.745857023411375</v>
      </c>
      <c r="W8">
        <f t="shared" si="10"/>
        <v>52.826592809364556</v>
      </c>
      <c r="X8">
        <f t="shared" si="11"/>
        <v>52.820342809364554</v>
      </c>
      <c r="Y8">
        <f t="shared" si="12"/>
        <v>46.709092809364549</v>
      </c>
      <c r="Z8">
        <f t="shared" si="13"/>
        <v>56.234092809364547</v>
      </c>
      <c r="AA8">
        <f t="shared" si="2"/>
        <v>0</v>
      </c>
      <c r="AB8">
        <f t="shared" si="3"/>
        <v>0</v>
      </c>
      <c r="AC8">
        <f t="shared" si="14"/>
        <v>1</v>
      </c>
      <c r="AD8">
        <f t="shared" si="4"/>
        <v>1</v>
      </c>
      <c r="AE8">
        <f t="shared" si="4"/>
        <v>1</v>
      </c>
      <c r="AF8">
        <f t="shared" si="4"/>
        <v>1</v>
      </c>
      <c r="AG8">
        <f t="shared" si="4"/>
        <v>1</v>
      </c>
      <c r="AH8">
        <f t="shared" si="4"/>
        <v>1</v>
      </c>
      <c r="AI8">
        <f t="shared" si="4"/>
        <v>1</v>
      </c>
      <c r="AJ8">
        <f t="shared" si="4"/>
        <v>0</v>
      </c>
      <c r="AK8">
        <f t="shared" si="4"/>
        <v>1</v>
      </c>
    </row>
    <row r="9" spans="1:37" x14ac:dyDescent="0.25">
      <c r="A9" t="s">
        <v>7</v>
      </c>
      <c r="B9">
        <v>25</v>
      </c>
      <c r="C9" s="1">
        <v>25</v>
      </c>
      <c r="D9" s="2">
        <v>86.5</v>
      </c>
      <c r="E9" s="3">
        <v>60.25</v>
      </c>
      <c r="F9" s="3">
        <v>50.5</v>
      </c>
      <c r="G9" s="4">
        <v>52.884615384615387</v>
      </c>
      <c r="H9" s="5">
        <v>67.54807692307692</v>
      </c>
      <c r="I9" s="6">
        <v>80.434782608695656</v>
      </c>
      <c r="J9" s="7">
        <v>42.1875</v>
      </c>
      <c r="K9" s="8">
        <v>77.5</v>
      </c>
      <c r="L9" s="9">
        <v>49.75</v>
      </c>
      <c r="M9" s="10">
        <v>41.5</v>
      </c>
      <c r="N9" s="11">
        <v>0</v>
      </c>
      <c r="O9" s="12">
        <v>0</v>
      </c>
      <c r="P9">
        <f t="shared" si="0"/>
        <v>29.597748745819402</v>
      </c>
      <c r="Q9">
        <f t="shared" si="1"/>
        <v>41.842748745819399</v>
      </c>
      <c r="R9">
        <f t="shared" si="5"/>
        <v>60.098854515050164</v>
      </c>
      <c r="S9">
        <f t="shared" si="6"/>
        <v>58.82092391304348</v>
      </c>
      <c r="T9">
        <f t="shared" si="7"/>
        <v>57.244383361204015</v>
      </c>
      <c r="U9">
        <f t="shared" si="8"/>
        <v>57.940882107023413</v>
      </c>
      <c r="V9">
        <f t="shared" si="9"/>
        <v>57.202748745819392</v>
      </c>
      <c r="W9">
        <f t="shared" si="10"/>
        <v>48.086724498327754</v>
      </c>
      <c r="X9">
        <f t="shared" si="11"/>
        <v>48.84609949832776</v>
      </c>
      <c r="Y9">
        <f t="shared" si="12"/>
        <v>44.554224498327763</v>
      </c>
      <c r="Z9">
        <f t="shared" si="13"/>
        <v>52.841724498327764</v>
      </c>
      <c r="AA9">
        <f t="shared" si="2"/>
        <v>0</v>
      </c>
      <c r="AB9">
        <f t="shared" si="3"/>
        <v>0</v>
      </c>
      <c r="AC9">
        <f t="shared" si="14"/>
        <v>1</v>
      </c>
      <c r="AD9">
        <f t="shared" si="4"/>
        <v>1</v>
      </c>
      <c r="AE9">
        <f t="shared" si="4"/>
        <v>1</v>
      </c>
      <c r="AF9">
        <f t="shared" si="4"/>
        <v>1</v>
      </c>
      <c r="AG9">
        <f t="shared" si="4"/>
        <v>1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1</v>
      </c>
    </row>
    <row r="10" spans="1:37" x14ac:dyDescent="0.25">
      <c r="A10" t="s">
        <v>8</v>
      </c>
      <c r="B10">
        <v>35.714285714285715</v>
      </c>
      <c r="C10" s="1">
        <v>25</v>
      </c>
      <c r="D10" s="2">
        <v>90.25</v>
      </c>
      <c r="E10" s="3">
        <v>100</v>
      </c>
      <c r="F10" s="3">
        <v>25</v>
      </c>
      <c r="G10" s="4">
        <v>31.73076923076923</v>
      </c>
      <c r="H10" s="5">
        <v>37.259615384615387</v>
      </c>
      <c r="I10" s="6">
        <v>41.304347826086953</v>
      </c>
      <c r="J10" s="7">
        <v>35.9375</v>
      </c>
      <c r="K10" s="8">
        <v>25</v>
      </c>
      <c r="L10" s="9">
        <v>58</v>
      </c>
      <c r="M10" s="10">
        <v>62.5</v>
      </c>
      <c r="N10" s="11">
        <v>0</v>
      </c>
      <c r="O10" s="12">
        <v>0</v>
      </c>
      <c r="P10">
        <f t="shared" si="0"/>
        <v>25.523754479216436</v>
      </c>
      <c r="Q10">
        <f t="shared" si="1"/>
        <v>40.993754479216435</v>
      </c>
      <c r="R10">
        <f t="shared" si="5"/>
        <v>55.982387720974671</v>
      </c>
      <c r="S10">
        <f t="shared" si="6"/>
        <v>40.445106903965595</v>
      </c>
      <c r="T10">
        <f t="shared" si="7"/>
        <v>43.437916567128525</v>
      </c>
      <c r="U10">
        <f t="shared" si="8"/>
        <v>45.499706760630673</v>
      </c>
      <c r="V10">
        <f t="shared" si="9"/>
        <v>50.715897336359291</v>
      </c>
      <c r="W10">
        <f t="shared" si="10"/>
        <v>38.558126791686568</v>
      </c>
      <c r="X10">
        <f t="shared" si="11"/>
        <v>44.190716077400864</v>
      </c>
      <c r="Y10">
        <f t="shared" si="12"/>
        <v>42.632769648829424</v>
      </c>
      <c r="Z10">
        <f t="shared" si="13"/>
        <v>40.800626791686575</v>
      </c>
      <c r="AA10">
        <f t="shared" si="2"/>
        <v>0</v>
      </c>
      <c r="AB10">
        <f t="shared" si="3"/>
        <v>0</v>
      </c>
      <c r="AC10">
        <f t="shared" si="14"/>
        <v>1</v>
      </c>
      <c r="AD10">
        <f t="shared" si="4"/>
        <v>0</v>
      </c>
      <c r="AE10">
        <f t="shared" si="4"/>
        <v>0</v>
      </c>
      <c r="AF10">
        <f t="shared" si="4"/>
        <v>0</v>
      </c>
      <c r="AG10">
        <f t="shared" si="4"/>
        <v>1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4"/>
        <v>0</v>
      </c>
    </row>
    <row r="11" spans="1:37" x14ac:dyDescent="0.25">
      <c r="A11" t="s">
        <v>9</v>
      </c>
      <c r="B11">
        <v>57.142857142857146</v>
      </c>
      <c r="C11" s="1">
        <v>62.5</v>
      </c>
      <c r="D11" s="2">
        <v>83.5</v>
      </c>
      <c r="E11" s="3">
        <v>56.5</v>
      </c>
      <c r="F11" s="3">
        <v>44.5</v>
      </c>
      <c r="G11" s="4">
        <v>42.307692307692307</v>
      </c>
      <c r="H11" s="5">
        <v>48.79807692307692</v>
      </c>
      <c r="I11" s="6">
        <v>46.195652173913047</v>
      </c>
      <c r="J11" s="7">
        <v>29.6875</v>
      </c>
      <c r="K11" s="8">
        <v>67</v>
      </c>
      <c r="L11" s="9">
        <v>48.25</v>
      </c>
      <c r="M11" s="10">
        <v>57.25</v>
      </c>
      <c r="N11" s="11">
        <v>0</v>
      </c>
      <c r="O11" s="12">
        <v>0</v>
      </c>
      <c r="P11">
        <f t="shared" si="0"/>
        <v>27.135874641662689</v>
      </c>
      <c r="Q11">
        <f t="shared" si="1"/>
        <v>38.780874641662692</v>
      </c>
      <c r="R11">
        <f t="shared" si="5"/>
        <v>54.110524366937419</v>
      </c>
      <c r="S11">
        <f t="shared" si="6"/>
        <v>48.127310678451984</v>
      </c>
      <c r="T11">
        <f t="shared" si="7"/>
        <v>52.715091674629711</v>
      </c>
      <c r="U11">
        <f t="shared" si="8"/>
        <v>52.172573459149547</v>
      </c>
      <c r="V11">
        <f t="shared" si="9"/>
        <v>59.622303213091264</v>
      </c>
      <c r="W11">
        <f t="shared" si="10"/>
        <v>55.686474856665072</v>
      </c>
      <c r="X11">
        <f t="shared" si="11"/>
        <v>58.177992713807924</v>
      </c>
      <c r="Y11">
        <f t="shared" si="12"/>
        <v>55.775403428093647</v>
      </c>
      <c r="Z11">
        <f t="shared" si="13"/>
        <v>56.803974856665072</v>
      </c>
      <c r="AA11">
        <f t="shared" si="2"/>
        <v>0</v>
      </c>
      <c r="AB11">
        <f t="shared" si="3"/>
        <v>0</v>
      </c>
      <c r="AC11">
        <f t="shared" si="14"/>
        <v>1</v>
      </c>
      <c r="AD11">
        <f t="shared" si="4"/>
        <v>0</v>
      </c>
      <c r="AE11">
        <f t="shared" si="4"/>
        <v>1</v>
      </c>
      <c r="AF11">
        <f t="shared" si="4"/>
        <v>1</v>
      </c>
      <c r="AG11">
        <f t="shared" si="4"/>
        <v>1</v>
      </c>
      <c r="AH11">
        <f t="shared" si="4"/>
        <v>1</v>
      </c>
      <c r="AI11">
        <f t="shared" si="4"/>
        <v>1</v>
      </c>
      <c r="AJ11">
        <f t="shared" si="4"/>
        <v>1</v>
      </c>
      <c r="AK11">
        <f t="shared" si="4"/>
        <v>1</v>
      </c>
    </row>
    <row r="12" spans="1:37" x14ac:dyDescent="0.25">
      <c r="A12" t="s">
        <v>10</v>
      </c>
      <c r="B12">
        <v>57.142857142857146</v>
      </c>
      <c r="C12" s="1">
        <v>37.5</v>
      </c>
      <c r="D12" s="2">
        <v>94</v>
      </c>
      <c r="E12" s="3">
        <v>80.5</v>
      </c>
      <c r="F12" s="3">
        <v>43.75</v>
      </c>
      <c r="G12" s="4">
        <v>50.961538461538467</v>
      </c>
      <c r="H12" s="5">
        <v>65.384615384615387</v>
      </c>
      <c r="I12" s="6">
        <v>44.565217391304344</v>
      </c>
      <c r="J12" s="7">
        <v>59.375</v>
      </c>
      <c r="K12" s="8">
        <v>87.25</v>
      </c>
      <c r="L12" s="9">
        <v>49.75</v>
      </c>
      <c r="M12" s="10">
        <v>60.25</v>
      </c>
      <c r="N12" s="11">
        <v>0</v>
      </c>
      <c r="O12" s="12">
        <v>0</v>
      </c>
      <c r="P12">
        <f t="shared" si="0"/>
        <v>31.688247133301488</v>
      </c>
      <c r="Q12">
        <f t="shared" si="1"/>
        <v>46.085747133301481</v>
      </c>
      <c r="R12">
        <f t="shared" si="5"/>
        <v>66.206694935499286</v>
      </c>
      <c r="S12">
        <f t="shared" si="6"/>
        <v>60.645985427615862</v>
      </c>
      <c r="T12">
        <f t="shared" si="7"/>
        <v>60.506983397037743</v>
      </c>
      <c r="U12">
        <f t="shared" si="8"/>
        <v>60.903087673196367</v>
      </c>
      <c r="V12">
        <f t="shared" si="9"/>
        <v>63.512175704730055</v>
      </c>
      <c r="W12">
        <f t="shared" si="10"/>
        <v>58.700548853320583</v>
      </c>
      <c r="X12">
        <f t="shared" si="11"/>
        <v>62.938941710463453</v>
      </c>
      <c r="Y12">
        <f t="shared" si="12"/>
        <v>60.809477424749161</v>
      </c>
      <c r="Z12">
        <f t="shared" si="13"/>
        <v>64.800548853320606</v>
      </c>
      <c r="AA12">
        <f t="shared" si="2"/>
        <v>0</v>
      </c>
      <c r="AB12">
        <f t="shared" si="3"/>
        <v>0</v>
      </c>
      <c r="AC12">
        <f t="shared" si="14"/>
        <v>1</v>
      </c>
      <c r="AD12">
        <f t="shared" si="4"/>
        <v>1</v>
      </c>
      <c r="AE12">
        <f t="shared" si="4"/>
        <v>1</v>
      </c>
      <c r="AF12">
        <f t="shared" si="4"/>
        <v>1</v>
      </c>
      <c r="AG12">
        <f t="shared" si="4"/>
        <v>1</v>
      </c>
      <c r="AH12">
        <f t="shared" si="4"/>
        <v>1</v>
      </c>
      <c r="AI12">
        <f t="shared" si="4"/>
        <v>1</v>
      </c>
      <c r="AJ12">
        <f t="shared" si="4"/>
        <v>1</v>
      </c>
      <c r="AK12">
        <f t="shared" si="4"/>
        <v>1</v>
      </c>
    </row>
    <row r="13" spans="1:37" x14ac:dyDescent="0.25">
      <c r="A13" t="s">
        <v>11</v>
      </c>
      <c r="B13">
        <v>25</v>
      </c>
      <c r="C13" s="1">
        <v>25</v>
      </c>
      <c r="D13" s="2">
        <v>94</v>
      </c>
      <c r="E13" s="3">
        <v>68.5</v>
      </c>
      <c r="F13" s="3">
        <v>49.75</v>
      </c>
      <c r="G13" s="4">
        <v>44.230769230769234</v>
      </c>
      <c r="H13" s="5">
        <v>61.778846153846146</v>
      </c>
      <c r="I13" s="6">
        <v>67.391304347826093</v>
      </c>
      <c r="J13" s="7">
        <v>48.4375</v>
      </c>
      <c r="K13" s="8">
        <v>100</v>
      </c>
      <c r="L13" s="9">
        <v>53.5</v>
      </c>
      <c r="M13" s="10">
        <v>68.5</v>
      </c>
      <c r="N13" s="11">
        <v>0</v>
      </c>
      <c r="O13" s="12">
        <v>0</v>
      </c>
      <c r="P13">
        <f t="shared" si="0"/>
        <v>33.036920986622079</v>
      </c>
      <c r="Q13">
        <f t="shared" si="1"/>
        <v>46.534420986622074</v>
      </c>
      <c r="R13">
        <f t="shared" si="5"/>
        <v>64.737834448160541</v>
      </c>
      <c r="S13">
        <f t="shared" si="6"/>
        <v>62.070706521739133</v>
      </c>
      <c r="T13">
        <f t="shared" si="7"/>
        <v>62.234901755852846</v>
      </c>
      <c r="U13">
        <f t="shared" si="8"/>
        <v>60.208072742474911</v>
      </c>
      <c r="V13">
        <f t="shared" si="9"/>
        <v>61.871920986622072</v>
      </c>
      <c r="W13">
        <f t="shared" si="10"/>
        <v>53.129893394648832</v>
      </c>
      <c r="X13">
        <f t="shared" si="11"/>
        <v>54.689268394648835</v>
      </c>
      <c r="Y13">
        <f t="shared" si="12"/>
        <v>52.064893394648827</v>
      </c>
      <c r="Z13">
        <f t="shared" si="13"/>
        <v>62.564893394648834</v>
      </c>
      <c r="AA13">
        <f t="shared" si="2"/>
        <v>0</v>
      </c>
      <c r="AB13">
        <f t="shared" si="3"/>
        <v>0</v>
      </c>
      <c r="AC13">
        <f t="shared" si="14"/>
        <v>1</v>
      </c>
      <c r="AD13">
        <f t="shared" si="4"/>
        <v>1</v>
      </c>
      <c r="AE13">
        <f t="shared" si="4"/>
        <v>1</v>
      </c>
      <c r="AF13">
        <f t="shared" si="4"/>
        <v>1</v>
      </c>
      <c r="AG13">
        <f t="shared" si="4"/>
        <v>1</v>
      </c>
      <c r="AH13">
        <f t="shared" si="4"/>
        <v>1</v>
      </c>
      <c r="AI13">
        <f t="shared" si="4"/>
        <v>1</v>
      </c>
      <c r="AJ13">
        <f t="shared" si="4"/>
        <v>1</v>
      </c>
      <c r="AK13">
        <f t="shared" si="4"/>
        <v>1</v>
      </c>
    </row>
    <row r="14" spans="1:37" x14ac:dyDescent="0.25">
      <c r="A14" t="s">
        <v>12</v>
      </c>
      <c r="B14">
        <v>25</v>
      </c>
      <c r="C14" s="1">
        <v>25</v>
      </c>
      <c r="D14" s="2">
        <v>88.75</v>
      </c>
      <c r="E14" s="3">
        <v>100</v>
      </c>
      <c r="F14" s="3">
        <v>62.5</v>
      </c>
      <c r="G14" s="4">
        <v>29.807692307692307</v>
      </c>
      <c r="H14" s="5">
        <v>35.817307692307693</v>
      </c>
      <c r="I14" s="6">
        <v>29.891304347826086</v>
      </c>
      <c r="J14" s="7">
        <v>25</v>
      </c>
      <c r="K14" s="8">
        <v>25</v>
      </c>
      <c r="L14" s="9">
        <v>81.25</v>
      </c>
      <c r="M14" s="10">
        <v>25</v>
      </c>
      <c r="N14" s="11">
        <v>0</v>
      </c>
      <c r="O14" s="12">
        <v>0</v>
      </c>
      <c r="P14">
        <f t="shared" si="0"/>
        <v>23.425815217391303</v>
      </c>
      <c r="Q14">
        <f t="shared" si="1"/>
        <v>39.150815217391305</v>
      </c>
      <c r="R14">
        <f t="shared" si="5"/>
        <v>52.381584448160538</v>
      </c>
      <c r="S14">
        <f t="shared" si="6"/>
        <v>36.900418060200664</v>
      </c>
      <c r="T14">
        <f t="shared" si="7"/>
        <v>47.807065217391305</v>
      </c>
      <c r="U14">
        <f t="shared" si="8"/>
        <v>43.057880434782611</v>
      </c>
      <c r="V14">
        <f t="shared" si="9"/>
        <v>52.275815217391305</v>
      </c>
      <c r="W14">
        <f t="shared" si="10"/>
        <v>42.660326086956523</v>
      </c>
      <c r="X14">
        <f t="shared" si="11"/>
        <v>43.910326086956523</v>
      </c>
      <c r="Y14">
        <f t="shared" si="12"/>
        <v>37.372826086956522</v>
      </c>
      <c r="Z14">
        <f t="shared" si="13"/>
        <v>40.185326086956522</v>
      </c>
      <c r="AA14">
        <f t="shared" si="2"/>
        <v>0</v>
      </c>
      <c r="AB14">
        <f t="shared" si="3"/>
        <v>0</v>
      </c>
      <c r="AC14">
        <f t="shared" si="14"/>
        <v>1</v>
      </c>
      <c r="AD14">
        <f t="shared" si="4"/>
        <v>0</v>
      </c>
      <c r="AE14">
        <f t="shared" si="4"/>
        <v>0</v>
      </c>
      <c r="AF14">
        <f t="shared" si="4"/>
        <v>0</v>
      </c>
      <c r="AG14">
        <f t="shared" si="4"/>
        <v>1</v>
      </c>
      <c r="AH14">
        <f t="shared" si="4"/>
        <v>0</v>
      </c>
      <c r="AI14">
        <f t="shared" si="4"/>
        <v>0</v>
      </c>
      <c r="AJ14">
        <f t="shared" si="4"/>
        <v>0</v>
      </c>
      <c r="AK14">
        <f t="shared" si="4"/>
        <v>0</v>
      </c>
    </row>
    <row r="15" spans="1:37" x14ac:dyDescent="0.25">
      <c r="A15" t="s">
        <v>13</v>
      </c>
      <c r="B15">
        <v>25</v>
      </c>
      <c r="C15" s="1">
        <v>25</v>
      </c>
      <c r="D15" s="2">
        <v>77.5</v>
      </c>
      <c r="E15" s="3">
        <v>100</v>
      </c>
      <c r="F15" s="3">
        <v>25</v>
      </c>
      <c r="G15" s="4">
        <v>34.615384615384613</v>
      </c>
      <c r="H15" s="5">
        <v>41.58653846153846</v>
      </c>
      <c r="I15" s="6">
        <v>25</v>
      </c>
      <c r="J15" s="7">
        <v>25</v>
      </c>
      <c r="K15" s="8">
        <v>49.75</v>
      </c>
      <c r="L15" s="9">
        <v>81.25</v>
      </c>
      <c r="M15" s="10">
        <v>100</v>
      </c>
      <c r="N15" s="11">
        <v>0</v>
      </c>
      <c r="O15" s="12">
        <v>0</v>
      </c>
      <c r="P15">
        <f t="shared" si="0"/>
        <v>31.472596153846155</v>
      </c>
      <c r="Q15">
        <f t="shared" si="1"/>
        <v>45.922596153846158</v>
      </c>
      <c r="R15">
        <f t="shared" si="5"/>
        <v>60.629326923076917</v>
      </c>
      <c r="S15">
        <f t="shared" si="6"/>
        <v>45.858653846153842</v>
      </c>
      <c r="T15">
        <f t="shared" si="7"/>
        <v>52.145192307692305</v>
      </c>
      <c r="U15">
        <f t="shared" si="8"/>
        <v>49.36028846153846</v>
      </c>
      <c r="V15">
        <f t="shared" si="9"/>
        <v>52.785096153846155</v>
      </c>
      <c r="W15">
        <f t="shared" si="10"/>
        <v>41.424038461538466</v>
      </c>
      <c r="X15">
        <f t="shared" si="11"/>
        <v>48.299038461538466</v>
      </c>
      <c r="Y15">
        <f t="shared" si="12"/>
        <v>49.974038461538456</v>
      </c>
      <c r="Z15">
        <f t="shared" si="13"/>
        <v>52.749038461538461</v>
      </c>
      <c r="AA15">
        <f t="shared" si="2"/>
        <v>0</v>
      </c>
      <c r="AB15">
        <f t="shared" si="3"/>
        <v>0</v>
      </c>
      <c r="AC15">
        <f t="shared" si="14"/>
        <v>1</v>
      </c>
      <c r="AD15">
        <f t="shared" si="4"/>
        <v>0</v>
      </c>
      <c r="AE15">
        <f t="shared" si="4"/>
        <v>1</v>
      </c>
      <c r="AF15">
        <f t="shared" si="4"/>
        <v>0</v>
      </c>
      <c r="AG15">
        <f t="shared" si="4"/>
        <v>1</v>
      </c>
      <c r="AH15">
        <f t="shared" si="4"/>
        <v>0</v>
      </c>
      <c r="AI15">
        <f t="shared" si="4"/>
        <v>0</v>
      </c>
      <c r="AJ15">
        <f t="shared" si="4"/>
        <v>0</v>
      </c>
      <c r="AK15">
        <f t="shared" si="4"/>
        <v>1</v>
      </c>
    </row>
    <row r="16" spans="1:37" x14ac:dyDescent="0.25">
      <c r="A16" t="s">
        <v>14</v>
      </c>
      <c r="B16">
        <v>25</v>
      </c>
      <c r="C16" s="1">
        <v>25</v>
      </c>
      <c r="D16" s="2">
        <v>82.75</v>
      </c>
      <c r="E16" s="3">
        <v>58.75</v>
      </c>
      <c r="F16" s="3">
        <v>49.75</v>
      </c>
      <c r="G16" s="4">
        <v>59.61538461538462</v>
      </c>
      <c r="H16" s="5">
        <v>68.990384615384613</v>
      </c>
      <c r="I16" s="6">
        <v>59.239130434782609</v>
      </c>
      <c r="J16" s="7">
        <v>57.812500000000007</v>
      </c>
      <c r="K16" s="8">
        <v>81.25</v>
      </c>
      <c r="L16" s="9">
        <v>55</v>
      </c>
      <c r="M16" s="10">
        <v>61</v>
      </c>
      <c r="N16" s="11">
        <v>0</v>
      </c>
      <c r="O16" s="12">
        <v>0</v>
      </c>
      <c r="P16">
        <f t="shared" si="0"/>
        <v>32.270369983277597</v>
      </c>
      <c r="Q16">
        <f t="shared" si="1"/>
        <v>44.087869983277592</v>
      </c>
      <c r="R16">
        <f t="shared" si="5"/>
        <v>63.725610367892976</v>
      </c>
      <c r="S16">
        <f t="shared" si="6"/>
        <v>62.807061036789307</v>
      </c>
      <c r="T16">
        <f t="shared" si="7"/>
        <v>60.318158444816056</v>
      </c>
      <c r="U16">
        <f t="shared" si="8"/>
        <v>60.164778428093655</v>
      </c>
      <c r="V16">
        <f t="shared" si="9"/>
        <v>57.977869983277593</v>
      </c>
      <c r="W16">
        <f t="shared" si="10"/>
        <v>49.800022993311039</v>
      </c>
      <c r="X16">
        <f t="shared" si="11"/>
        <v>51.97814799331104</v>
      </c>
      <c r="Y16">
        <f t="shared" si="12"/>
        <v>48.840022993311038</v>
      </c>
      <c r="Z16">
        <f t="shared" si="13"/>
        <v>56.977522993311041</v>
      </c>
      <c r="AA16">
        <f t="shared" si="2"/>
        <v>0</v>
      </c>
      <c r="AB16">
        <f t="shared" si="3"/>
        <v>0</v>
      </c>
      <c r="AC16">
        <f t="shared" si="14"/>
        <v>1</v>
      </c>
      <c r="AD16">
        <f t="shared" si="4"/>
        <v>1</v>
      </c>
      <c r="AE16">
        <f t="shared" si="4"/>
        <v>1</v>
      </c>
      <c r="AF16">
        <f t="shared" si="4"/>
        <v>1</v>
      </c>
      <c r="AG16">
        <f t="shared" si="4"/>
        <v>1</v>
      </c>
      <c r="AH16">
        <f t="shared" si="4"/>
        <v>0</v>
      </c>
      <c r="AI16">
        <f t="shared" si="4"/>
        <v>1</v>
      </c>
      <c r="AJ16">
        <f t="shared" si="4"/>
        <v>0</v>
      </c>
      <c r="AK16">
        <f t="shared" si="4"/>
        <v>1</v>
      </c>
    </row>
    <row r="17" spans="1:37" x14ac:dyDescent="0.25">
      <c r="A17" t="s">
        <v>15</v>
      </c>
      <c r="B17">
        <v>25</v>
      </c>
      <c r="C17" s="1">
        <v>25</v>
      </c>
      <c r="D17" s="2">
        <v>91</v>
      </c>
      <c r="E17" s="3">
        <v>57.25</v>
      </c>
      <c r="F17" s="3">
        <v>75.25</v>
      </c>
      <c r="G17" s="4">
        <v>78.84615384615384</v>
      </c>
      <c r="H17" s="5">
        <v>99.27884615384616</v>
      </c>
      <c r="I17" s="6">
        <v>80.434782608695656</v>
      </c>
      <c r="J17" s="7">
        <v>53.125</v>
      </c>
      <c r="K17" s="8">
        <v>92.5</v>
      </c>
      <c r="L17" s="9">
        <v>54.25</v>
      </c>
      <c r="M17" s="10">
        <v>55</v>
      </c>
      <c r="N17" s="11">
        <v>0</v>
      </c>
      <c r="O17" s="12">
        <v>0</v>
      </c>
      <c r="P17">
        <f t="shared" si="0"/>
        <v>36.104239130434784</v>
      </c>
      <c r="Q17">
        <f t="shared" si="1"/>
        <v>48.716739130434789</v>
      </c>
      <c r="R17">
        <f t="shared" si="5"/>
        <v>72.562604515050154</v>
      </c>
      <c r="S17">
        <f t="shared" si="6"/>
        <v>73.440443143812701</v>
      </c>
      <c r="T17">
        <f t="shared" si="7"/>
        <v>71.352989130434793</v>
      </c>
      <c r="U17">
        <f t="shared" si="8"/>
        <v>71.557228260869564</v>
      </c>
      <c r="V17">
        <f t="shared" si="9"/>
        <v>65.674239130434785</v>
      </c>
      <c r="W17">
        <f t="shared" si="10"/>
        <v>57.827445652173921</v>
      </c>
      <c r="X17">
        <f t="shared" si="11"/>
        <v>55.871195652173924</v>
      </c>
      <c r="Y17">
        <f t="shared" si="12"/>
        <v>51.459945652173921</v>
      </c>
      <c r="Z17">
        <f t="shared" si="13"/>
        <v>61.547445652173913</v>
      </c>
      <c r="AA17">
        <f t="shared" si="2"/>
        <v>0</v>
      </c>
      <c r="AB17">
        <f t="shared" si="3"/>
        <v>0</v>
      </c>
      <c r="AC17">
        <f t="shared" si="14"/>
        <v>1</v>
      </c>
      <c r="AD17">
        <f t="shared" si="4"/>
        <v>1</v>
      </c>
      <c r="AE17">
        <f t="shared" si="4"/>
        <v>1</v>
      </c>
      <c r="AF17">
        <f t="shared" si="4"/>
        <v>1</v>
      </c>
      <c r="AG17">
        <f t="shared" si="4"/>
        <v>1</v>
      </c>
      <c r="AH17">
        <f t="shared" si="4"/>
        <v>1</v>
      </c>
      <c r="AI17">
        <f t="shared" si="4"/>
        <v>1</v>
      </c>
      <c r="AJ17">
        <f t="shared" si="4"/>
        <v>1</v>
      </c>
      <c r="AK17">
        <f t="shared" si="4"/>
        <v>1</v>
      </c>
    </row>
    <row r="18" spans="1:37" x14ac:dyDescent="0.25">
      <c r="A18" t="s">
        <v>16</v>
      </c>
      <c r="B18">
        <v>46.428571428571431</v>
      </c>
      <c r="C18" s="1">
        <v>25</v>
      </c>
      <c r="D18" s="2">
        <v>87.25</v>
      </c>
      <c r="E18" s="3">
        <v>35.5</v>
      </c>
      <c r="F18" s="3">
        <v>40</v>
      </c>
      <c r="G18" s="4">
        <v>58.653846153846153</v>
      </c>
      <c r="H18" s="5">
        <v>56.730769230769226</v>
      </c>
      <c r="I18" s="6">
        <v>59.239130434782609</v>
      </c>
      <c r="J18" s="7">
        <v>46.875</v>
      </c>
      <c r="K18" s="8">
        <v>25</v>
      </c>
      <c r="L18" s="9">
        <v>40</v>
      </c>
      <c r="M18" s="10">
        <v>49.75</v>
      </c>
      <c r="N18" s="11">
        <v>0</v>
      </c>
      <c r="O18" s="12">
        <v>0</v>
      </c>
      <c r="P18">
        <f t="shared" si="0"/>
        <v>25.269223005255618</v>
      </c>
      <c r="Q18">
        <f t="shared" si="1"/>
        <v>35.489223005255617</v>
      </c>
      <c r="R18">
        <f t="shared" si="5"/>
        <v>53.24610487338748</v>
      </c>
      <c r="S18">
        <f t="shared" si="6"/>
        <v>48.11336598184424</v>
      </c>
      <c r="T18">
        <f t="shared" si="7"/>
        <v>44.890239488772096</v>
      </c>
      <c r="U18">
        <f t="shared" si="8"/>
        <v>50.488033922599136</v>
      </c>
      <c r="V18">
        <f t="shared" si="9"/>
        <v>48.183508719541329</v>
      </c>
      <c r="W18">
        <f t="shared" si="10"/>
        <v>40.749439202102245</v>
      </c>
      <c r="X18">
        <f t="shared" si="11"/>
        <v>43.414617773530814</v>
      </c>
      <c r="Y18">
        <f t="shared" si="12"/>
        <v>42.808724916387959</v>
      </c>
      <c r="Z18">
        <f t="shared" si="13"/>
        <v>39.106939202102247</v>
      </c>
      <c r="AA18">
        <f t="shared" si="2"/>
        <v>0</v>
      </c>
      <c r="AB18">
        <f t="shared" si="3"/>
        <v>0</v>
      </c>
      <c r="AC18">
        <f t="shared" si="14"/>
        <v>1</v>
      </c>
      <c r="AD18">
        <f t="shared" si="14"/>
        <v>0</v>
      </c>
      <c r="AE18">
        <f t="shared" si="14"/>
        <v>0</v>
      </c>
      <c r="AF18">
        <f t="shared" si="14"/>
        <v>1</v>
      </c>
      <c r="AG18">
        <f t="shared" si="14"/>
        <v>0</v>
      </c>
      <c r="AH18">
        <f t="shared" si="14"/>
        <v>0</v>
      </c>
      <c r="AI18">
        <f t="shared" si="14"/>
        <v>0</v>
      </c>
      <c r="AJ18">
        <f t="shared" si="14"/>
        <v>0</v>
      </c>
      <c r="AK18">
        <f t="shared" si="14"/>
        <v>0</v>
      </c>
    </row>
    <row r="19" spans="1:37" x14ac:dyDescent="0.25">
      <c r="A19" t="s">
        <v>17</v>
      </c>
      <c r="B19">
        <v>25</v>
      </c>
      <c r="C19" s="1">
        <v>25</v>
      </c>
      <c r="D19" s="2">
        <v>82.75</v>
      </c>
      <c r="E19" s="3">
        <v>81.25</v>
      </c>
      <c r="F19" s="3">
        <v>57.25</v>
      </c>
      <c r="G19" s="4">
        <v>35.57692307692308</v>
      </c>
      <c r="H19" s="5">
        <v>35.096153846153847</v>
      </c>
      <c r="I19" s="6">
        <v>34.782608695652172</v>
      </c>
      <c r="J19" s="7">
        <v>31.25</v>
      </c>
      <c r="K19" s="8">
        <v>78.25</v>
      </c>
      <c r="L19" s="9">
        <v>49.75</v>
      </c>
      <c r="M19" s="10">
        <v>25</v>
      </c>
      <c r="N19" s="11">
        <v>0</v>
      </c>
      <c r="O19" s="12">
        <v>0</v>
      </c>
      <c r="P19">
        <f t="shared" si="0"/>
        <v>23.147784280936456</v>
      </c>
      <c r="Q19">
        <f t="shared" si="1"/>
        <v>36.840284280936459</v>
      </c>
      <c r="R19">
        <f t="shared" si="5"/>
        <v>50.092784280936456</v>
      </c>
      <c r="S19">
        <f t="shared" si="6"/>
        <v>43.801797658862874</v>
      </c>
      <c r="T19">
        <f t="shared" si="7"/>
        <v>50.1064381270903</v>
      </c>
      <c r="U19">
        <f t="shared" si="8"/>
        <v>44.864222408026748</v>
      </c>
      <c r="V19">
        <f t="shared" si="9"/>
        <v>52.770284280936458</v>
      </c>
      <c r="W19">
        <f t="shared" si="10"/>
        <v>47.296613712374572</v>
      </c>
      <c r="X19">
        <f t="shared" si="11"/>
        <v>46.496613712374575</v>
      </c>
      <c r="Y19">
        <f t="shared" si="12"/>
        <v>40.54661371237458</v>
      </c>
      <c r="Z19">
        <f t="shared" si="13"/>
        <v>49.771613712374581</v>
      </c>
      <c r="AA19">
        <f t="shared" si="2"/>
        <v>0</v>
      </c>
      <c r="AB19">
        <f t="shared" si="3"/>
        <v>0</v>
      </c>
      <c r="AC19">
        <f t="shared" si="14"/>
        <v>1</v>
      </c>
      <c r="AD19">
        <f t="shared" si="14"/>
        <v>0</v>
      </c>
      <c r="AE19">
        <f t="shared" si="14"/>
        <v>1</v>
      </c>
      <c r="AF19">
        <f t="shared" si="14"/>
        <v>0</v>
      </c>
      <c r="AG19">
        <f t="shared" si="14"/>
        <v>1</v>
      </c>
      <c r="AH19">
        <f t="shared" si="14"/>
        <v>0</v>
      </c>
      <c r="AI19">
        <f t="shared" si="14"/>
        <v>0</v>
      </c>
      <c r="AJ19">
        <f t="shared" si="14"/>
        <v>0</v>
      </c>
      <c r="AK19">
        <f t="shared" si="14"/>
        <v>0</v>
      </c>
    </row>
    <row r="20" spans="1:37" x14ac:dyDescent="0.25">
      <c r="A20" t="s">
        <v>18</v>
      </c>
      <c r="B20">
        <v>25</v>
      </c>
      <c r="C20" s="1">
        <v>25</v>
      </c>
      <c r="D20" s="2">
        <v>79.75</v>
      </c>
      <c r="E20" s="3">
        <v>49.75</v>
      </c>
      <c r="F20" s="3">
        <v>55</v>
      </c>
      <c r="G20" s="4">
        <v>66.34615384615384</v>
      </c>
      <c r="H20" s="5">
        <v>80.52884615384616</v>
      </c>
      <c r="I20" s="6">
        <v>73.913043478260875</v>
      </c>
      <c r="J20" s="7">
        <v>60.9375</v>
      </c>
      <c r="K20" s="8">
        <v>70</v>
      </c>
      <c r="L20" s="9">
        <v>46.75</v>
      </c>
      <c r="M20" s="10">
        <v>62.5</v>
      </c>
      <c r="N20" s="11">
        <v>0</v>
      </c>
      <c r="O20" s="12">
        <v>0</v>
      </c>
      <c r="P20">
        <f t="shared" si="0"/>
        <v>32.701277173913041</v>
      </c>
      <c r="Q20">
        <f t="shared" si="1"/>
        <v>43.611277173913038</v>
      </c>
      <c r="R20">
        <f t="shared" si="5"/>
        <v>64.662767558528429</v>
      </c>
      <c r="S20">
        <f t="shared" si="6"/>
        <v>65.184084448160533</v>
      </c>
      <c r="T20">
        <f t="shared" si="7"/>
        <v>60.417527173913051</v>
      </c>
      <c r="U20">
        <f t="shared" si="8"/>
        <v>62.755054347826082</v>
      </c>
      <c r="V20">
        <f t="shared" si="9"/>
        <v>57.156277173913054</v>
      </c>
      <c r="W20">
        <f t="shared" si="10"/>
        <v>49.025135869565219</v>
      </c>
      <c r="X20">
        <f t="shared" si="11"/>
        <v>49.747010869565223</v>
      </c>
      <c r="Y20">
        <f t="shared" si="12"/>
        <v>46.790135869565219</v>
      </c>
      <c r="Z20">
        <f t="shared" si="13"/>
        <v>52.752635869565218</v>
      </c>
      <c r="AA20">
        <f t="shared" si="2"/>
        <v>0</v>
      </c>
      <c r="AB20">
        <f t="shared" si="3"/>
        <v>0</v>
      </c>
      <c r="AC20">
        <f t="shared" si="14"/>
        <v>1</v>
      </c>
      <c r="AD20">
        <f t="shared" si="14"/>
        <v>1</v>
      </c>
      <c r="AE20">
        <f t="shared" si="14"/>
        <v>1</v>
      </c>
      <c r="AF20">
        <f t="shared" si="14"/>
        <v>1</v>
      </c>
      <c r="AG20">
        <f t="shared" si="14"/>
        <v>1</v>
      </c>
      <c r="AH20">
        <f t="shared" si="14"/>
        <v>0</v>
      </c>
      <c r="AI20">
        <f t="shared" si="14"/>
        <v>0</v>
      </c>
      <c r="AJ20">
        <f t="shared" si="14"/>
        <v>0</v>
      </c>
      <c r="AK20">
        <f t="shared" si="14"/>
        <v>1</v>
      </c>
    </row>
    <row r="21" spans="1:37" x14ac:dyDescent="0.25">
      <c r="A21" t="s">
        <v>19</v>
      </c>
      <c r="B21">
        <v>35.714285714285715</v>
      </c>
      <c r="C21" s="1">
        <v>25</v>
      </c>
      <c r="D21" s="2">
        <v>85.75</v>
      </c>
      <c r="E21" s="3">
        <v>40.75</v>
      </c>
      <c r="F21" s="3">
        <v>49.75</v>
      </c>
      <c r="G21" s="4">
        <v>50</v>
      </c>
      <c r="H21" s="5">
        <v>58.17307692307692</v>
      </c>
      <c r="I21" s="6">
        <v>73.913043478260875</v>
      </c>
      <c r="J21" s="7">
        <v>45.3125</v>
      </c>
      <c r="K21" s="8">
        <v>62.5</v>
      </c>
      <c r="L21" s="9">
        <v>43</v>
      </c>
      <c r="M21" s="10">
        <v>49.75</v>
      </c>
      <c r="N21" s="11">
        <v>0</v>
      </c>
      <c r="O21" s="12">
        <v>0</v>
      </c>
      <c r="P21">
        <f t="shared" si="0"/>
        <v>27.902073877209748</v>
      </c>
      <c r="Q21">
        <f t="shared" si="1"/>
        <v>38.519573877209751</v>
      </c>
      <c r="R21">
        <f t="shared" si="5"/>
        <v>55.562149426660298</v>
      </c>
      <c r="S21">
        <f t="shared" si="6"/>
        <v>54.29622730530339</v>
      </c>
      <c r="T21">
        <f t="shared" si="7"/>
        <v>52.335370580506449</v>
      </c>
      <c r="U21">
        <f t="shared" si="8"/>
        <v>54.082980172001903</v>
      </c>
      <c r="V21">
        <f t="shared" si="9"/>
        <v>53.154216734352616</v>
      </c>
      <c r="W21">
        <f t="shared" si="10"/>
        <v>46.590204550883904</v>
      </c>
      <c r="X21">
        <f t="shared" si="11"/>
        <v>47.479043836598194</v>
      </c>
      <c r="Y21">
        <f t="shared" si="12"/>
        <v>45.474847408026761</v>
      </c>
      <c r="Z21">
        <f t="shared" si="13"/>
        <v>49.155204550883894</v>
      </c>
      <c r="AA21">
        <f t="shared" si="2"/>
        <v>0</v>
      </c>
      <c r="AB21">
        <f t="shared" si="3"/>
        <v>0</v>
      </c>
      <c r="AC21">
        <f t="shared" si="14"/>
        <v>1</v>
      </c>
      <c r="AD21">
        <f t="shared" si="14"/>
        <v>1</v>
      </c>
      <c r="AE21">
        <f t="shared" si="14"/>
        <v>1</v>
      </c>
      <c r="AF21">
        <f t="shared" si="14"/>
        <v>1</v>
      </c>
      <c r="AG21">
        <f t="shared" si="14"/>
        <v>1</v>
      </c>
      <c r="AH21">
        <f t="shared" si="14"/>
        <v>0</v>
      </c>
      <c r="AI21">
        <f t="shared" si="14"/>
        <v>0</v>
      </c>
      <c r="AJ21">
        <f t="shared" si="14"/>
        <v>0</v>
      </c>
      <c r="AK21">
        <f t="shared" si="14"/>
        <v>0</v>
      </c>
    </row>
    <row r="22" spans="1:37" x14ac:dyDescent="0.25">
      <c r="A22" t="s">
        <v>20</v>
      </c>
      <c r="B22">
        <v>25</v>
      </c>
      <c r="C22" s="1">
        <v>50</v>
      </c>
      <c r="D22" s="2">
        <v>85</v>
      </c>
      <c r="E22" s="3">
        <v>58</v>
      </c>
      <c r="F22" s="3">
        <v>31.75</v>
      </c>
      <c r="G22" s="4">
        <v>83.65384615384616</v>
      </c>
      <c r="H22" s="5">
        <v>84.855769230769226</v>
      </c>
      <c r="I22" s="6">
        <v>91.847826086956516</v>
      </c>
      <c r="J22" s="7">
        <v>46.875</v>
      </c>
      <c r="K22" s="8">
        <v>72.25</v>
      </c>
      <c r="L22" s="9">
        <v>48.25</v>
      </c>
      <c r="M22" s="10">
        <v>78.25</v>
      </c>
      <c r="N22" s="11">
        <v>0</v>
      </c>
      <c r="O22" s="12">
        <v>0</v>
      </c>
      <c r="P22">
        <f t="shared" si="0"/>
        <v>35.869122073578595</v>
      </c>
      <c r="Q22">
        <f t="shared" si="1"/>
        <v>47.626622073578602</v>
      </c>
      <c r="R22">
        <f t="shared" si="5"/>
        <v>70.436718227424748</v>
      </c>
      <c r="S22">
        <f t="shared" si="6"/>
        <v>70.0846237458194</v>
      </c>
      <c r="T22">
        <f t="shared" si="7"/>
        <v>63.034602842809363</v>
      </c>
      <c r="U22">
        <f t="shared" si="8"/>
        <v>69.148724916387962</v>
      </c>
      <c r="V22">
        <f t="shared" si="9"/>
        <v>64.256622073578598</v>
      </c>
      <c r="W22">
        <f t="shared" si="10"/>
        <v>49.930898829431435</v>
      </c>
      <c r="X22">
        <f t="shared" si="11"/>
        <v>53.587148829431428</v>
      </c>
      <c r="Y22">
        <f t="shared" si="12"/>
        <v>50.543398829431432</v>
      </c>
      <c r="Z22">
        <f t="shared" si="13"/>
        <v>56.13089882943143</v>
      </c>
      <c r="AA22">
        <f t="shared" si="2"/>
        <v>0</v>
      </c>
      <c r="AB22">
        <f t="shared" si="3"/>
        <v>0</v>
      </c>
      <c r="AC22">
        <f t="shared" si="14"/>
        <v>1</v>
      </c>
      <c r="AD22">
        <f t="shared" si="14"/>
        <v>1</v>
      </c>
      <c r="AE22">
        <f t="shared" si="14"/>
        <v>1</v>
      </c>
      <c r="AF22">
        <f t="shared" si="14"/>
        <v>1</v>
      </c>
      <c r="AG22">
        <f t="shared" si="14"/>
        <v>1</v>
      </c>
      <c r="AH22">
        <f t="shared" si="14"/>
        <v>0</v>
      </c>
      <c r="AI22">
        <f t="shared" si="14"/>
        <v>1</v>
      </c>
      <c r="AJ22">
        <f t="shared" si="14"/>
        <v>1</v>
      </c>
      <c r="AK22">
        <f t="shared" si="14"/>
        <v>1</v>
      </c>
    </row>
    <row r="23" spans="1:37" x14ac:dyDescent="0.25">
      <c r="A23" t="s">
        <v>21</v>
      </c>
      <c r="B23">
        <v>25</v>
      </c>
      <c r="C23" s="1">
        <v>25</v>
      </c>
      <c r="D23" s="2">
        <v>81.25</v>
      </c>
      <c r="E23" s="3">
        <v>54.25</v>
      </c>
      <c r="F23" s="3">
        <v>25</v>
      </c>
      <c r="G23" s="4">
        <v>33.653846153846153</v>
      </c>
      <c r="H23" s="5">
        <v>41.58653846153846</v>
      </c>
      <c r="I23" s="6">
        <v>39.673913043478265</v>
      </c>
      <c r="J23" s="7">
        <v>26.5625</v>
      </c>
      <c r="K23" s="8">
        <v>62.5</v>
      </c>
      <c r="L23" s="9">
        <v>51.25</v>
      </c>
      <c r="M23" s="10">
        <v>49.75</v>
      </c>
      <c r="N23" s="11">
        <v>0</v>
      </c>
      <c r="O23" s="12">
        <v>0</v>
      </c>
      <c r="P23">
        <f t="shared" si="0"/>
        <v>24.008839882943146</v>
      </c>
      <c r="Q23">
        <f t="shared" si="1"/>
        <v>35.098839882943146</v>
      </c>
      <c r="R23">
        <f t="shared" si="5"/>
        <v>48.586387959866215</v>
      </c>
      <c r="S23">
        <f t="shared" si="6"/>
        <v>42.28269648829432</v>
      </c>
      <c r="T23">
        <f t="shared" si="7"/>
        <v>44.153359113712376</v>
      </c>
      <c r="U23">
        <f t="shared" si="8"/>
        <v>43.420948996655518</v>
      </c>
      <c r="V23">
        <f t="shared" si="9"/>
        <v>47.503839882943147</v>
      </c>
      <c r="W23">
        <f t="shared" si="10"/>
        <v>38.078910953177264</v>
      </c>
      <c r="X23">
        <f t="shared" si="11"/>
        <v>42.032035953177264</v>
      </c>
      <c r="Y23">
        <f t="shared" si="12"/>
        <v>40.366410953177258</v>
      </c>
      <c r="Z23">
        <f t="shared" si="13"/>
        <v>46.066410953177254</v>
      </c>
      <c r="AA23">
        <f t="shared" si="2"/>
        <v>0</v>
      </c>
      <c r="AB23">
        <f t="shared" si="3"/>
        <v>0</v>
      </c>
      <c r="AC23">
        <f t="shared" si="14"/>
        <v>0</v>
      </c>
      <c r="AD23">
        <f t="shared" si="14"/>
        <v>0</v>
      </c>
      <c r="AE23">
        <f t="shared" si="14"/>
        <v>0</v>
      </c>
      <c r="AF23">
        <f t="shared" si="14"/>
        <v>0</v>
      </c>
      <c r="AG23">
        <f t="shared" si="14"/>
        <v>0</v>
      </c>
      <c r="AH23">
        <f t="shared" si="14"/>
        <v>0</v>
      </c>
      <c r="AI23">
        <f t="shared" si="14"/>
        <v>0</v>
      </c>
      <c r="AJ23">
        <f t="shared" si="14"/>
        <v>0</v>
      </c>
      <c r="AK23">
        <f t="shared" si="14"/>
        <v>0</v>
      </c>
    </row>
    <row r="24" spans="1:37" x14ac:dyDescent="0.25">
      <c r="A24" t="s">
        <v>22</v>
      </c>
      <c r="B24">
        <v>25</v>
      </c>
      <c r="C24" s="1">
        <v>25</v>
      </c>
      <c r="D24" s="2">
        <v>88.75</v>
      </c>
      <c r="E24" s="3">
        <v>52</v>
      </c>
      <c r="F24" s="3">
        <v>62.5</v>
      </c>
      <c r="G24" s="4">
        <v>48.07692307692308</v>
      </c>
      <c r="H24" s="5">
        <v>67.54807692307692</v>
      </c>
      <c r="I24" s="6">
        <v>54.347826086956523</v>
      </c>
      <c r="J24" s="7">
        <v>39.0625</v>
      </c>
      <c r="K24" s="8">
        <v>62.5</v>
      </c>
      <c r="L24" s="9">
        <v>52</v>
      </c>
      <c r="M24" s="10">
        <v>62.5</v>
      </c>
      <c r="N24" s="11">
        <v>0</v>
      </c>
      <c r="O24" s="12">
        <v>0</v>
      </c>
      <c r="P24">
        <f t="shared" si="0"/>
        <v>29.591766304347825</v>
      </c>
      <c r="Q24">
        <f t="shared" si="1"/>
        <v>41.476766304347827</v>
      </c>
      <c r="R24">
        <f t="shared" si="5"/>
        <v>59.277583612040139</v>
      </c>
      <c r="S24">
        <f t="shared" si="6"/>
        <v>53.827604515050169</v>
      </c>
      <c r="T24">
        <f t="shared" si="7"/>
        <v>56.570516304347827</v>
      </c>
      <c r="U24">
        <f t="shared" si="8"/>
        <v>55.388532608695655</v>
      </c>
      <c r="V24">
        <f t="shared" si="9"/>
        <v>55.771766304347821</v>
      </c>
      <c r="W24">
        <f t="shared" si="10"/>
        <v>48.115081521739135</v>
      </c>
      <c r="X24">
        <f t="shared" si="11"/>
        <v>47.143206521739131</v>
      </c>
      <c r="Y24">
        <f t="shared" si="12"/>
        <v>44.717581521739127</v>
      </c>
      <c r="Z24">
        <f t="shared" si="13"/>
        <v>49.817581521739129</v>
      </c>
      <c r="AA24">
        <f t="shared" si="2"/>
        <v>0</v>
      </c>
      <c r="AB24">
        <f t="shared" si="3"/>
        <v>0</v>
      </c>
      <c r="AC24">
        <f t="shared" si="14"/>
        <v>1</v>
      </c>
      <c r="AD24">
        <f t="shared" si="14"/>
        <v>1</v>
      </c>
      <c r="AE24">
        <f t="shared" si="14"/>
        <v>1</v>
      </c>
      <c r="AF24">
        <f t="shared" si="14"/>
        <v>1</v>
      </c>
      <c r="AG24">
        <f t="shared" si="14"/>
        <v>1</v>
      </c>
      <c r="AH24">
        <f t="shared" si="14"/>
        <v>0</v>
      </c>
      <c r="AI24">
        <f t="shared" si="14"/>
        <v>0</v>
      </c>
      <c r="AJ24">
        <f t="shared" si="14"/>
        <v>0</v>
      </c>
      <c r="AK24">
        <f t="shared" si="14"/>
        <v>0</v>
      </c>
    </row>
    <row r="25" spans="1:37" x14ac:dyDescent="0.25">
      <c r="A25" t="s">
        <v>23</v>
      </c>
      <c r="B25">
        <v>25</v>
      </c>
      <c r="C25" s="1">
        <v>37.5</v>
      </c>
      <c r="D25" s="2">
        <v>82.75</v>
      </c>
      <c r="E25" s="3">
        <v>48.25</v>
      </c>
      <c r="F25" s="3">
        <v>49</v>
      </c>
      <c r="G25" s="4">
        <v>58.653846153846153</v>
      </c>
      <c r="H25" s="5">
        <v>65.384615384615387</v>
      </c>
      <c r="I25" s="6">
        <v>65.760869565217405</v>
      </c>
      <c r="J25" s="7">
        <v>56.25</v>
      </c>
      <c r="K25" s="8">
        <v>75.25</v>
      </c>
      <c r="L25" s="9">
        <v>55</v>
      </c>
      <c r="M25" s="10">
        <v>75.25</v>
      </c>
      <c r="N25" s="11">
        <v>0</v>
      </c>
      <c r="O25" s="12">
        <v>0</v>
      </c>
      <c r="P25">
        <f t="shared" si="0"/>
        <v>33.31496655518395</v>
      </c>
      <c r="Q25">
        <f t="shared" si="1"/>
        <v>44.284966555183949</v>
      </c>
      <c r="R25">
        <f t="shared" si="5"/>
        <v>63.356697324414711</v>
      </c>
      <c r="S25">
        <f t="shared" si="6"/>
        <v>62.70015050167224</v>
      </c>
      <c r="T25">
        <f t="shared" si="7"/>
        <v>60.336889632107031</v>
      </c>
      <c r="U25">
        <f t="shared" si="8"/>
        <v>60.729356187290982</v>
      </c>
      <c r="V25">
        <f t="shared" si="9"/>
        <v>59.567466555183934</v>
      </c>
      <c r="W25">
        <f t="shared" si="10"/>
        <v>50.630986622073578</v>
      </c>
      <c r="X25">
        <f t="shared" si="11"/>
        <v>52.843486622073577</v>
      </c>
      <c r="Y25">
        <f t="shared" si="12"/>
        <v>50.153486622073579</v>
      </c>
      <c r="Z25">
        <f t="shared" si="13"/>
        <v>56.678486622073585</v>
      </c>
      <c r="AA25">
        <f t="shared" si="2"/>
        <v>0</v>
      </c>
      <c r="AB25">
        <f t="shared" si="3"/>
        <v>0</v>
      </c>
      <c r="AC25">
        <f t="shared" si="14"/>
        <v>1</v>
      </c>
      <c r="AD25">
        <f t="shared" si="14"/>
        <v>1</v>
      </c>
      <c r="AE25">
        <f t="shared" si="14"/>
        <v>1</v>
      </c>
      <c r="AF25">
        <f t="shared" si="14"/>
        <v>1</v>
      </c>
      <c r="AG25">
        <f t="shared" si="14"/>
        <v>1</v>
      </c>
      <c r="AH25">
        <f t="shared" si="14"/>
        <v>1</v>
      </c>
      <c r="AI25">
        <f t="shared" si="14"/>
        <v>1</v>
      </c>
      <c r="AJ25">
        <f t="shared" si="14"/>
        <v>1</v>
      </c>
      <c r="AK25">
        <f t="shared" si="14"/>
        <v>1</v>
      </c>
    </row>
    <row r="26" spans="1:37" x14ac:dyDescent="0.25">
      <c r="A26" t="s">
        <v>24</v>
      </c>
      <c r="B26">
        <v>25</v>
      </c>
      <c r="C26" s="1">
        <v>37.5</v>
      </c>
      <c r="D26" s="2">
        <v>91.75</v>
      </c>
      <c r="E26" s="3">
        <v>64</v>
      </c>
      <c r="F26" s="3">
        <v>25</v>
      </c>
      <c r="G26" s="4">
        <v>51.92307692307692</v>
      </c>
      <c r="H26" s="5">
        <v>68.990384615384613</v>
      </c>
      <c r="I26" s="6">
        <v>44.565217391304344</v>
      </c>
      <c r="J26" s="7">
        <v>35.9375</v>
      </c>
      <c r="K26" s="8">
        <v>100</v>
      </c>
      <c r="L26" s="9">
        <v>53.5</v>
      </c>
      <c r="M26" s="10">
        <v>57.25</v>
      </c>
      <c r="N26" s="11">
        <v>0</v>
      </c>
      <c r="O26" s="12">
        <v>0</v>
      </c>
      <c r="P26">
        <f t="shared" si="0"/>
        <v>30.385808946488297</v>
      </c>
      <c r="Q26">
        <f t="shared" si="1"/>
        <v>43.095808946488305</v>
      </c>
      <c r="R26">
        <f t="shared" si="5"/>
        <v>61.866337792642142</v>
      </c>
      <c r="S26">
        <f t="shared" si="6"/>
        <v>58.03907608695652</v>
      </c>
      <c r="T26">
        <f t="shared" si="7"/>
        <v>57.63398202341137</v>
      </c>
      <c r="U26">
        <f t="shared" si="8"/>
        <v>57.243540969899662</v>
      </c>
      <c r="V26">
        <f t="shared" si="9"/>
        <v>60.110808946488298</v>
      </c>
      <c r="W26">
        <f t="shared" si="10"/>
        <v>48.483948578595317</v>
      </c>
      <c r="X26">
        <f t="shared" si="11"/>
        <v>53.130823578595312</v>
      </c>
      <c r="Y26">
        <f t="shared" si="12"/>
        <v>49.813948578595316</v>
      </c>
      <c r="Z26">
        <f t="shared" si="13"/>
        <v>60.876448578595316</v>
      </c>
      <c r="AA26">
        <f t="shared" si="2"/>
        <v>0</v>
      </c>
      <c r="AB26">
        <f t="shared" si="3"/>
        <v>0</v>
      </c>
      <c r="AC26">
        <f t="shared" si="14"/>
        <v>1</v>
      </c>
      <c r="AD26">
        <f t="shared" si="14"/>
        <v>1</v>
      </c>
      <c r="AE26">
        <f t="shared" si="14"/>
        <v>1</v>
      </c>
      <c r="AF26">
        <f t="shared" si="14"/>
        <v>1</v>
      </c>
      <c r="AG26">
        <f t="shared" si="14"/>
        <v>1</v>
      </c>
      <c r="AH26">
        <f t="shared" si="14"/>
        <v>0</v>
      </c>
      <c r="AI26">
        <f t="shared" si="14"/>
        <v>1</v>
      </c>
      <c r="AJ26">
        <f t="shared" si="14"/>
        <v>0</v>
      </c>
      <c r="AK26">
        <f t="shared" si="14"/>
        <v>1</v>
      </c>
    </row>
    <row r="27" spans="1:37" x14ac:dyDescent="0.25">
      <c r="A27" t="s">
        <v>25</v>
      </c>
      <c r="B27">
        <v>25</v>
      </c>
      <c r="C27" s="1">
        <v>25</v>
      </c>
      <c r="D27" s="2">
        <v>91</v>
      </c>
      <c r="E27" s="3">
        <v>56.5</v>
      </c>
      <c r="F27" s="3">
        <v>25</v>
      </c>
      <c r="G27" s="4">
        <v>54.807692307692307</v>
      </c>
      <c r="H27" s="5">
        <v>70.432692307692307</v>
      </c>
      <c r="I27" s="6">
        <v>78.804347826086953</v>
      </c>
      <c r="J27" s="7">
        <v>46.875</v>
      </c>
      <c r="K27" s="8">
        <v>62.5</v>
      </c>
      <c r="L27" s="9">
        <v>45.25</v>
      </c>
      <c r="M27" s="10">
        <v>72.25</v>
      </c>
      <c r="N27" s="11">
        <v>0</v>
      </c>
      <c r="O27" s="12">
        <v>0</v>
      </c>
      <c r="P27">
        <f t="shared" si="0"/>
        <v>31.37098662207358</v>
      </c>
      <c r="Q27">
        <f t="shared" si="1"/>
        <v>43.420986622073585</v>
      </c>
      <c r="R27">
        <f t="shared" si="5"/>
        <v>63.047044314381267</v>
      </c>
      <c r="S27">
        <f t="shared" si="6"/>
        <v>59.118829431438122</v>
      </c>
      <c r="T27">
        <f t="shared" si="7"/>
        <v>53.625505852842814</v>
      </c>
      <c r="U27">
        <f t="shared" si="8"/>
        <v>58.671492474916384</v>
      </c>
      <c r="V27">
        <f t="shared" si="9"/>
        <v>55.525986622073567</v>
      </c>
      <c r="W27">
        <f t="shared" si="10"/>
        <v>42.077144648829432</v>
      </c>
      <c r="X27">
        <f t="shared" si="11"/>
        <v>46.44589464882943</v>
      </c>
      <c r="Y27">
        <f t="shared" si="12"/>
        <v>45.429644648829431</v>
      </c>
      <c r="Z27">
        <f t="shared" si="13"/>
        <v>49.704644648829429</v>
      </c>
      <c r="AA27">
        <f t="shared" si="2"/>
        <v>0</v>
      </c>
      <c r="AB27">
        <f t="shared" si="3"/>
        <v>0</v>
      </c>
      <c r="AC27">
        <f t="shared" si="14"/>
        <v>1</v>
      </c>
      <c r="AD27">
        <f t="shared" si="14"/>
        <v>1</v>
      </c>
      <c r="AE27">
        <f t="shared" si="14"/>
        <v>1</v>
      </c>
      <c r="AF27">
        <f t="shared" si="14"/>
        <v>1</v>
      </c>
      <c r="AG27">
        <f t="shared" si="14"/>
        <v>1</v>
      </c>
      <c r="AH27">
        <f t="shared" si="14"/>
        <v>0</v>
      </c>
      <c r="AI27">
        <f t="shared" si="14"/>
        <v>0</v>
      </c>
      <c r="AJ27">
        <f t="shared" si="14"/>
        <v>0</v>
      </c>
      <c r="AK27">
        <f t="shared" si="14"/>
        <v>0</v>
      </c>
    </row>
    <row r="28" spans="1:37" x14ac:dyDescent="0.25">
      <c r="A28" t="s">
        <v>26</v>
      </c>
      <c r="B28">
        <v>25</v>
      </c>
      <c r="C28" s="1">
        <v>25</v>
      </c>
      <c r="D28" s="2">
        <v>100</v>
      </c>
      <c r="E28" s="3">
        <v>25</v>
      </c>
      <c r="F28" s="3">
        <v>25</v>
      </c>
      <c r="G28" s="4">
        <v>34.615384615384613</v>
      </c>
      <c r="H28" s="5">
        <v>32.21153846153846</v>
      </c>
      <c r="I28" s="6">
        <v>33.152173913043477</v>
      </c>
      <c r="J28" s="7">
        <v>40.625</v>
      </c>
      <c r="K28" s="8">
        <v>100</v>
      </c>
      <c r="L28" s="9">
        <v>75.25</v>
      </c>
      <c r="M28" s="10">
        <v>25</v>
      </c>
      <c r="N28" s="11">
        <v>0</v>
      </c>
      <c r="O28" s="12">
        <v>0</v>
      </c>
      <c r="P28">
        <f t="shared" si="0"/>
        <v>25.555204849498331</v>
      </c>
      <c r="Q28">
        <f t="shared" si="1"/>
        <v>35.805204849498324</v>
      </c>
      <c r="R28">
        <f t="shared" si="5"/>
        <v>49.230685618729098</v>
      </c>
      <c r="S28">
        <f t="shared" si="6"/>
        <v>49.161914715719057</v>
      </c>
      <c r="T28">
        <f t="shared" si="7"/>
        <v>50.40905100334448</v>
      </c>
      <c r="U28">
        <f t="shared" si="8"/>
        <v>45.609255852842814</v>
      </c>
      <c r="V28">
        <f t="shared" si="9"/>
        <v>53.550204849498328</v>
      </c>
      <c r="W28">
        <f t="shared" si="10"/>
        <v>43.793331939799337</v>
      </c>
      <c r="X28">
        <f t="shared" si="11"/>
        <v>50.849581939799336</v>
      </c>
      <c r="Y28">
        <f t="shared" si="12"/>
        <v>46.568331939799329</v>
      </c>
      <c r="Z28">
        <f t="shared" si="13"/>
        <v>60.330831939799324</v>
      </c>
      <c r="AA28">
        <f t="shared" si="2"/>
        <v>0</v>
      </c>
      <c r="AB28">
        <f t="shared" si="3"/>
        <v>0</v>
      </c>
      <c r="AC28">
        <f t="shared" si="14"/>
        <v>0</v>
      </c>
      <c r="AD28">
        <f t="shared" si="14"/>
        <v>0</v>
      </c>
      <c r="AE28">
        <f t="shared" si="14"/>
        <v>1</v>
      </c>
      <c r="AF28">
        <f t="shared" si="14"/>
        <v>0</v>
      </c>
      <c r="AG28">
        <f t="shared" si="14"/>
        <v>1</v>
      </c>
      <c r="AH28">
        <f t="shared" si="14"/>
        <v>0</v>
      </c>
      <c r="AI28">
        <f t="shared" si="14"/>
        <v>1</v>
      </c>
      <c r="AJ28">
        <f t="shared" si="14"/>
        <v>0</v>
      </c>
      <c r="AK28">
        <f t="shared" si="14"/>
        <v>1</v>
      </c>
    </row>
    <row r="29" spans="1:37" x14ac:dyDescent="0.25">
      <c r="A29" t="s">
        <v>27</v>
      </c>
      <c r="B29">
        <v>25</v>
      </c>
      <c r="C29" s="1">
        <v>25</v>
      </c>
      <c r="D29" s="2">
        <v>83.5</v>
      </c>
      <c r="E29" s="3">
        <v>63.25</v>
      </c>
      <c r="F29" s="3">
        <v>29.5</v>
      </c>
      <c r="G29" s="4">
        <v>69.230769230769226</v>
      </c>
      <c r="H29" s="5">
        <v>73.317307692307693</v>
      </c>
      <c r="I29" s="6">
        <v>77.173913043478265</v>
      </c>
      <c r="J29" s="7">
        <v>59.375</v>
      </c>
      <c r="K29" s="8">
        <v>100</v>
      </c>
      <c r="L29" s="9">
        <v>50.5</v>
      </c>
      <c r="M29" s="10">
        <v>61</v>
      </c>
      <c r="N29" s="11">
        <v>0</v>
      </c>
      <c r="O29" s="12">
        <v>0</v>
      </c>
      <c r="P29">
        <f t="shared" si="0"/>
        <v>34.129849498327758</v>
      </c>
      <c r="Q29">
        <f t="shared" si="1"/>
        <v>46.164849498327762</v>
      </c>
      <c r="R29">
        <f t="shared" si="5"/>
        <v>67.316484113712377</v>
      </c>
      <c r="S29">
        <f t="shared" si="6"/>
        <v>69.552984949832762</v>
      </c>
      <c r="T29">
        <f t="shared" si="7"/>
        <v>62.049753344481609</v>
      </c>
      <c r="U29">
        <f t="shared" si="8"/>
        <v>64.587102842809358</v>
      </c>
      <c r="V29">
        <f t="shared" si="9"/>
        <v>60.054849498327755</v>
      </c>
      <c r="W29">
        <f t="shared" si="10"/>
        <v>49.315689799331103</v>
      </c>
      <c r="X29">
        <f t="shared" si="11"/>
        <v>54.159439799331111</v>
      </c>
      <c r="Y29">
        <f t="shared" si="12"/>
        <v>51.393189799331104</v>
      </c>
      <c r="Z29">
        <f t="shared" si="13"/>
        <v>62.118189799331105</v>
      </c>
      <c r="AA29">
        <f t="shared" si="2"/>
        <v>0</v>
      </c>
      <c r="AB29">
        <f t="shared" si="3"/>
        <v>0</v>
      </c>
      <c r="AC29">
        <f t="shared" si="14"/>
        <v>1</v>
      </c>
      <c r="AD29">
        <f t="shared" si="14"/>
        <v>1</v>
      </c>
      <c r="AE29">
        <f t="shared" si="14"/>
        <v>1</v>
      </c>
      <c r="AF29">
        <f t="shared" si="14"/>
        <v>1</v>
      </c>
      <c r="AG29">
        <f t="shared" si="14"/>
        <v>1</v>
      </c>
      <c r="AH29">
        <f t="shared" si="14"/>
        <v>0</v>
      </c>
      <c r="AI29">
        <f t="shared" si="14"/>
        <v>1</v>
      </c>
      <c r="AJ29">
        <f t="shared" si="14"/>
        <v>1</v>
      </c>
      <c r="AK29">
        <f t="shared" si="14"/>
        <v>1</v>
      </c>
    </row>
    <row r="30" spans="1:37" x14ac:dyDescent="0.25">
      <c r="A30" t="s">
        <v>28</v>
      </c>
      <c r="B30">
        <v>25</v>
      </c>
      <c r="C30" s="1">
        <v>25</v>
      </c>
      <c r="D30" s="2">
        <v>90.25</v>
      </c>
      <c r="E30" s="3">
        <v>65.5</v>
      </c>
      <c r="F30" s="3">
        <v>43.75</v>
      </c>
      <c r="G30" s="4">
        <v>61.53846153846154</v>
      </c>
      <c r="H30" s="5">
        <v>74.038461538461547</v>
      </c>
      <c r="I30" s="6">
        <v>51.086956521739133</v>
      </c>
      <c r="J30" s="7">
        <v>60.9375</v>
      </c>
      <c r="K30" s="8">
        <v>25</v>
      </c>
      <c r="L30" s="9">
        <v>47.5</v>
      </c>
      <c r="M30" s="10">
        <v>64.75</v>
      </c>
      <c r="N30" s="11">
        <v>0</v>
      </c>
      <c r="O30" s="12">
        <v>0</v>
      </c>
      <c r="P30">
        <f t="shared" si="0"/>
        <v>29.345068979933114</v>
      </c>
      <c r="Q30">
        <f t="shared" si="1"/>
        <v>42.242568979933118</v>
      </c>
      <c r="R30">
        <f t="shared" si="5"/>
        <v>63.283482441471577</v>
      </c>
      <c r="S30">
        <f t="shared" si="6"/>
        <v>54.583223244147156</v>
      </c>
      <c r="T30">
        <f t="shared" si="7"/>
        <v>51.313915133779268</v>
      </c>
      <c r="U30">
        <f t="shared" si="8"/>
        <v>56.482734113712375</v>
      </c>
      <c r="V30">
        <f t="shared" si="9"/>
        <v>53.560068979933121</v>
      </c>
      <c r="W30">
        <f t="shared" si="10"/>
        <v>40.782652591973246</v>
      </c>
      <c r="X30">
        <f t="shared" si="11"/>
        <v>43.267027591973246</v>
      </c>
      <c r="Y30">
        <f t="shared" si="12"/>
        <v>40.062652591973247</v>
      </c>
      <c r="Z30">
        <f t="shared" si="13"/>
        <v>39.200152591973243</v>
      </c>
      <c r="AA30">
        <f t="shared" si="2"/>
        <v>0</v>
      </c>
      <c r="AB30">
        <f t="shared" si="3"/>
        <v>0</v>
      </c>
      <c r="AC30">
        <f t="shared" si="14"/>
        <v>1</v>
      </c>
      <c r="AD30">
        <f t="shared" si="14"/>
        <v>1</v>
      </c>
      <c r="AE30">
        <f t="shared" si="14"/>
        <v>1</v>
      </c>
      <c r="AF30">
        <f t="shared" si="14"/>
        <v>1</v>
      </c>
      <c r="AG30">
        <f t="shared" si="14"/>
        <v>1</v>
      </c>
      <c r="AH30">
        <f t="shared" si="14"/>
        <v>0</v>
      </c>
      <c r="AI30">
        <f t="shared" si="14"/>
        <v>0</v>
      </c>
      <c r="AJ30">
        <f t="shared" si="14"/>
        <v>0</v>
      </c>
      <c r="AK30">
        <f t="shared" si="14"/>
        <v>0</v>
      </c>
    </row>
    <row r="31" spans="1:37" x14ac:dyDescent="0.25">
      <c r="A31" t="s">
        <v>29</v>
      </c>
      <c r="B31">
        <v>35.714285714285715</v>
      </c>
      <c r="C31" s="1">
        <v>25</v>
      </c>
      <c r="D31" s="2">
        <v>81.25</v>
      </c>
      <c r="E31" s="3">
        <v>59.5</v>
      </c>
      <c r="F31" s="3">
        <v>53.5</v>
      </c>
      <c r="G31" s="4">
        <v>75.961538461538467</v>
      </c>
      <c r="H31" s="5">
        <v>76.92307692307692</v>
      </c>
      <c r="I31" s="6">
        <v>85.326086956521749</v>
      </c>
      <c r="J31" s="7">
        <v>76.5625</v>
      </c>
      <c r="K31" s="8">
        <v>82.75</v>
      </c>
      <c r="L31" s="9">
        <v>55.75</v>
      </c>
      <c r="M31" s="10">
        <v>76.75</v>
      </c>
      <c r="N31" s="11">
        <v>0</v>
      </c>
      <c r="O31" s="12">
        <v>0</v>
      </c>
      <c r="P31">
        <f t="shared" si="0"/>
        <v>37.618302974199715</v>
      </c>
      <c r="Q31">
        <f t="shared" si="1"/>
        <v>49.413302974199723</v>
      </c>
      <c r="R31">
        <f t="shared" si="5"/>
        <v>72.093186215957957</v>
      </c>
      <c r="S31">
        <f t="shared" si="6"/>
        <v>74.776369445771621</v>
      </c>
      <c r="T31">
        <f t="shared" si="7"/>
        <v>67.324676600573341</v>
      </c>
      <c r="U31">
        <f t="shared" si="8"/>
        <v>69.996015289058775</v>
      </c>
      <c r="V31">
        <f t="shared" si="9"/>
        <v>62.547945831342567</v>
      </c>
      <c r="W31">
        <f t="shared" si="10"/>
        <v>55.49269618967989</v>
      </c>
      <c r="X31">
        <f t="shared" si="11"/>
        <v>58.656535475394179</v>
      </c>
      <c r="Y31">
        <f t="shared" si="12"/>
        <v>56.97983904682274</v>
      </c>
      <c r="Z31">
        <f t="shared" si="13"/>
        <v>62.985196189679883</v>
      </c>
      <c r="AA31">
        <f t="shared" si="2"/>
        <v>0</v>
      </c>
      <c r="AB31">
        <f t="shared" si="3"/>
        <v>0</v>
      </c>
      <c r="AC31">
        <f t="shared" si="14"/>
        <v>1</v>
      </c>
      <c r="AD31">
        <f t="shared" si="14"/>
        <v>1</v>
      </c>
      <c r="AE31">
        <f t="shared" si="14"/>
        <v>1</v>
      </c>
      <c r="AF31">
        <f t="shared" si="14"/>
        <v>1</v>
      </c>
      <c r="AG31">
        <f t="shared" si="14"/>
        <v>1</v>
      </c>
      <c r="AH31">
        <f t="shared" si="14"/>
        <v>1</v>
      </c>
      <c r="AI31">
        <f t="shared" si="14"/>
        <v>1</v>
      </c>
      <c r="AJ31">
        <f t="shared" si="14"/>
        <v>1</v>
      </c>
      <c r="AK31">
        <f t="shared" si="14"/>
        <v>1</v>
      </c>
    </row>
    <row r="32" spans="1:37" x14ac:dyDescent="0.25">
      <c r="A32" t="s">
        <v>30</v>
      </c>
      <c r="B32">
        <v>25</v>
      </c>
      <c r="C32" s="1">
        <v>25</v>
      </c>
      <c r="D32" s="2">
        <v>79</v>
      </c>
      <c r="E32" s="3">
        <v>56.5</v>
      </c>
      <c r="F32" s="3">
        <v>25</v>
      </c>
      <c r="G32" s="4">
        <v>50.961538461538467</v>
      </c>
      <c r="H32" s="5">
        <v>58.894230769230766</v>
      </c>
      <c r="I32" s="6">
        <v>57.608695652173914</v>
      </c>
      <c r="J32" s="7">
        <v>29.6875</v>
      </c>
      <c r="K32" s="8">
        <v>100</v>
      </c>
      <c r="L32" s="9">
        <v>34.75</v>
      </c>
      <c r="M32" s="10">
        <v>25</v>
      </c>
      <c r="N32" s="11">
        <v>0</v>
      </c>
      <c r="O32" s="12">
        <v>0</v>
      </c>
      <c r="P32">
        <f t="shared" si="0"/>
        <v>24.542598244147158</v>
      </c>
      <c r="Q32">
        <f t="shared" si="1"/>
        <v>35.632598244147161</v>
      </c>
      <c r="R32">
        <f t="shared" si="5"/>
        <v>51.903704013377926</v>
      </c>
      <c r="S32">
        <f t="shared" si="6"/>
        <v>52.432178093645483</v>
      </c>
      <c r="T32">
        <f t="shared" si="7"/>
        <v>49.837886705685612</v>
      </c>
      <c r="U32">
        <f t="shared" si="8"/>
        <v>50.289234949832775</v>
      </c>
      <c r="V32">
        <f t="shared" si="9"/>
        <v>51.457598244147157</v>
      </c>
      <c r="W32">
        <f t="shared" si="10"/>
        <v>43.096164297658859</v>
      </c>
      <c r="X32">
        <f t="shared" si="11"/>
        <v>45.555539297658861</v>
      </c>
      <c r="Y32">
        <f t="shared" si="12"/>
        <v>41.506164297658863</v>
      </c>
      <c r="Z32">
        <f t="shared" si="13"/>
        <v>53.243664297658867</v>
      </c>
      <c r="AA32">
        <f t="shared" si="2"/>
        <v>0</v>
      </c>
      <c r="AB32">
        <f t="shared" si="3"/>
        <v>0</v>
      </c>
      <c r="AC32">
        <f t="shared" si="14"/>
        <v>1</v>
      </c>
      <c r="AD32">
        <f t="shared" si="14"/>
        <v>1</v>
      </c>
      <c r="AE32">
        <f t="shared" si="14"/>
        <v>0</v>
      </c>
      <c r="AF32">
        <f t="shared" si="14"/>
        <v>1</v>
      </c>
      <c r="AG32">
        <f t="shared" si="14"/>
        <v>1</v>
      </c>
      <c r="AH32">
        <f t="shared" si="14"/>
        <v>0</v>
      </c>
      <c r="AI32">
        <f t="shared" si="14"/>
        <v>0</v>
      </c>
      <c r="AJ32">
        <f t="shared" si="14"/>
        <v>0</v>
      </c>
      <c r="AK32">
        <f t="shared" si="14"/>
        <v>1</v>
      </c>
    </row>
    <row r="33" spans="1:37" x14ac:dyDescent="0.25">
      <c r="A33" t="s">
        <v>31</v>
      </c>
      <c r="B33">
        <v>57.142857142857146</v>
      </c>
      <c r="C33" s="1">
        <v>62.5</v>
      </c>
      <c r="D33" s="2">
        <v>81.25</v>
      </c>
      <c r="E33" s="3">
        <v>55</v>
      </c>
      <c r="F33" s="3">
        <v>45.25</v>
      </c>
      <c r="G33" s="4">
        <v>34.615384615384613</v>
      </c>
      <c r="H33" s="5">
        <v>41.58653846153846</v>
      </c>
      <c r="I33" s="6">
        <v>47.826086956521742</v>
      </c>
      <c r="J33" s="7">
        <v>26.5625</v>
      </c>
      <c r="K33" s="8">
        <v>76.75</v>
      </c>
      <c r="L33" s="9">
        <v>52.75</v>
      </c>
      <c r="M33" s="10">
        <v>25</v>
      </c>
      <c r="N33" s="11">
        <v>0</v>
      </c>
      <c r="O33" s="12">
        <v>0</v>
      </c>
      <c r="P33">
        <f t="shared" si="0"/>
        <v>23.968454073100816</v>
      </c>
      <c r="Q33">
        <f t="shared" si="1"/>
        <v>35.320954073100808</v>
      </c>
      <c r="R33">
        <f t="shared" si="5"/>
        <v>48.762238413760151</v>
      </c>
      <c r="S33">
        <f t="shared" si="6"/>
        <v>45.105462852365029</v>
      </c>
      <c r="T33">
        <f t="shared" si="7"/>
        <v>50.632478798375537</v>
      </c>
      <c r="U33">
        <f t="shared" si="8"/>
        <v>48.192540014333495</v>
      </c>
      <c r="V33">
        <f t="shared" si="9"/>
        <v>58.337382644529384</v>
      </c>
      <c r="W33">
        <f t="shared" si="10"/>
        <v>55.624756629240323</v>
      </c>
      <c r="X33">
        <f t="shared" si="11"/>
        <v>58.297524486383189</v>
      </c>
      <c r="Y33">
        <f t="shared" si="12"/>
        <v>53.238685200668904</v>
      </c>
      <c r="Z33">
        <f t="shared" si="13"/>
        <v>57.567256629240333</v>
      </c>
      <c r="AA33">
        <f t="shared" si="2"/>
        <v>0</v>
      </c>
      <c r="AB33">
        <f t="shared" si="3"/>
        <v>0</v>
      </c>
      <c r="AC33">
        <f t="shared" si="14"/>
        <v>0</v>
      </c>
      <c r="AD33">
        <f t="shared" si="14"/>
        <v>0</v>
      </c>
      <c r="AE33">
        <f t="shared" si="14"/>
        <v>1</v>
      </c>
      <c r="AF33">
        <f t="shared" si="14"/>
        <v>0</v>
      </c>
      <c r="AG33">
        <f t="shared" si="14"/>
        <v>1</v>
      </c>
      <c r="AH33">
        <f t="shared" si="14"/>
        <v>1</v>
      </c>
      <c r="AI33">
        <f t="shared" si="14"/>
        <v>1</v>
      </c>
      <c r="AJ33">
        <f t="shared" si="14"/>
        <v>1</v>
      </c>
      <c r="AK33">
        <f t="shared" si="14"/>
        <v>1</v>
      </c>
    </row>
    <row r="34" spans="1:37" x14ac:dyDescent="0.25">
      <c r="A34" t="s">
        <v>32</v>
      </c>
      <c r="B34">
        <v>25</v>
      </c>
      <c r="C34" s="1">
        <v>25</v>
      </c>
      <c r="D34" s="2">
        <v>76.75</v>
      </c>
      <c r="E34" s="3">
        <v>81.25</v>
      </c>
      <c r="F34" s="3">
        <v>48.25</v>
      </c>
      <c r="G34" s="4">
        <v>36.53846153846154</v>
      </c>
      <c r="H34" s="5">
        <v>53.84615384615384</v>
      </c>
      <c r="I34" s="6">
        <v>34.782608695652172</v>
      </c>
      <c r="J34" s="7">
        <v>25</v>
      </c>
      <c r="K34" s="8">
        <v>67.75</v>
      </c>
      <c r="L34" s="9">
        <v>58</v>
      </c>
      <c r="M34" s="10">
        <v>67.75</v>
      </c>
      <c r="N34" s="11">
        <v>0</v>
      </c>
      <c r="O34" s="12">
        <v>0</v>
      </c>
      <c r="P34">
        <f t="shared" si="0"/>
        <v>28.095861204013381</v>
      </c>
      <c r="Q34">
        <f t="shared" si="1"/>
        <v>41.218361204013384</v>
      </c>
      <c r="R34">
        <f t="shared" si="5"/>
        <v>56.318168896321069</v>
      </c>
      <c r="S34">
        <f t="shared" si="6"/>
        <v>47.042374581939804</v>
      </c>
      <c r="T34">
        <f t="shared" si="7"/>
        <v>53.197591973244144</v>
      </c>
      <c r="U34">
        <f t="shared" si="8"/>
        <v>49.630953177257531</v>
      </c>
      <c r="V34">
        <f t="shared" si="9"/>
        <v>52.843361204013384</v>
      </c>
      <c r="W34">
        <f t="shared" si="10"/>
        <v>45.825844481605344</v>
      </c>
      <c r="X34">
        <f t="shared" si="11"/>
        <v>46.888344481605351</v>
      </c>
      <c r="Y34">
        <f t="shared" si="12"/>
        <v>45.548344481605355</v>
      </c>
      <c r="Z34">
        <f t="shared" si="13"/>
        <v>51.473344481605352</v>
      </c>
      <c r="AA34">
        <f t="shared" si="2"/>
        <v>0</v>
      </c>
      <c r="AB34">
        <f t="shared" si="3"/>
        <v>0</v>
      </c>
      <c r="AC34">
        <f t="shared" si="14"/>
        <v>1</v>
      </c>
      <c r="AD34">
        <f t="shared" si="14"/>
        <v>0</v>
      </c>
      <c r="AE34">
        <f t="shared" si="14"/>
        <v>1</v>
      </c>
      <c r="AF34">
        <f t="shared" si="14"/>
        <v>0</v>
      </c>
      <c r="AG34">
        <f t="shared" si="14"/>
        <v>1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1</v>
      </c>
    </row>
    <row r="35" spans="1:37" x14ac:dyDescent="0.25">
      <c r="A35" t="s">
        <v>33</v>
      </c>
      <c r="B35">
        <v>25</v>
      </c>
      <c r="C35" s="1">
        <v>25</v>
      </c>
      <c r="D35" s="2">
        <v>82</v>
      </c>
      <c r="E35" s="3">
        <v>64.75</v>
      </c>
      <c r="F35" s="3">
        <v>48.25</v>
      </c>
      <c r="G35" s="4">
        <v>51.92307692307692</v>
      </c>
      <c r="H35" s="5">
        <v>56.730769230769226</v>
      </c>
      <c r="I35" s="6">
        <v>49.456521739130437</v>
      </c>
      <c r="J35" s="7">
        <v>42.1875</v>
      </c>
      <c r="K35" s="8">
        <v>69.25</v>
      </c>
      <c r="L35" s="9">
        <v>50.5</v>
      </c>
      <c r="M35" s="10">
        <v>51.25</v>
      </c>
      <c r="N35" s="11">
        <v>0</v>
      </c>
      <c r="O35" s="12">
        <v>0</v>
      </c>
      <c r="P35">
        <f t="shared" si="0"/>
        <v>28.052393394648831</v>
      </c>
      <c r="Q35">
        <f t="shared" si="1"/>
        <v>40.274893394648828</v>
      </c>
      <c r="R35">
        <f t="shared" si="5"/>
        <v>57.366960702341132</v>
      </c>
      <c r="S35">
        <f t="shared" si="6"/>
        <v>53.107378762541806</v>
      </c>
      <c r="T35">
        <f t="shared" si="7"/>
        <v>53.835085702341139</v>
      </c>
      <c r="U35">
        <f t="shared" si="8"/>
        <v>53.008729096989967</v>
      </c>
      <c r="V35">
        <f t="shared" si="9"/>
        <v>53.969893394648828</v>
      </c>
      <c r="W35">
        <f t="shared" si="10"/>
        <v>45.971582357859532</v>
      </c>
      <c r="X35">
        <f t="shared" si="11"/>
        <v>47.143457357859532</v>
      </c>
      <c r="Y35">
        <f t="shared" si="12"/>
        <v>43.796582357859528</v>
      </c>
      <c r="Z35">
        <f t="shared" si="13"/>
        <v>50.396582357859536</v>
      </c>
      <c r="AA35">
        <f t="shared" si="2"/>
        <v>0</v>
      </c>
      <c r="AB35">
        <f t="shared" si="3"/>
        <v>0</v>
      </c>
      <c r="AC35">
        <f t="shared" si="14"/>
        <v>1</v>
      </c>
      <c r="AD35">
        <f t="shared" si="14"/>
        <v>1</v>
      </c>
      <c r="AE35">
        <f t="shared" si="14"/>
        <v>1</v>
      </c>
      <c r="AF35">
        <f t="shared" si="14"/>
        <v>1</v>
      </c>
      <c r="AG35">
        <f t="shared" si="14"/>
        <v>1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1</v>
      </c>
    </row>
    <row r="36" spans="1:37" x14ac:dyDescent="0.25">
      <c r="A36" t="s">
        <v>34</v>
      </c>
      <c r="B36">
        <v>25</v>
      </c>
      <c r="C36" s="1">
        <v>25</v>
      </c>
      <c r="D36" s="2">
        <v>88</v>
      </c>
      <c r="E36" s="3">
        <v>64</v>
      </c>
      <c r="F36" s="3">
        <v>62.5</v>
      </c>
      <c r="G36" s="4">
        <v>100</v>
      </c>
      <c r="H36" s="5">
        <v>86.29807692307692</v>
      </c>
      <c r="I36" s="6">
        <v>69.021739130434781</v>
      </c>
      <c r="J36" s="7">
        <v>100</v>
      </c>
      <c r="K36" s="8">
        <v>81.25</v>
      </c>
      <c r="L36" s="9">
        <v>46</v>
      </c>
      <c r="M36" s="10">
        <v>52</v>
      </c>
      <c r="N36" s="11">
        <v>0</v>
      </c>
      <c r="O36" s="12">
        <v>0</v>
      </c>
      <c r="P36">
        <f t="shared" si="0"/>
        <v>36.418490802675585</v>
      </c>
      <c r="Q36">
        <f t="shared" si="1"/>
        <v>49.203490802675596</v>
      </c>
      <c r="R36">
        <f t="shared" si="5"/>
        <v>75.658298494983271</v>
      </c>
      <c r="S36">
        <f t="shared" si="6"/>
        <v>79.8558779264214</v>
      </c>
      <c r="T36">
        <f t="shared" si="7"/>
        <v>69.053394648829439</v>
      </c>
      <c r="U36">
        <f t="shared" si="8"/>
        <v>73.051885451505015</v>
      </c>
      <c r="V36">
        <f t="shared" si="9"/>
        <v>64.870990802675593</v>
      </c>
      <c r="W36">
        <f t="shared" si="10"/>
        <v>55.523896321070232</v>
      </c>
      <c r="X36">
        <f t="shared" si="11"/>
        <v>56.998896321070234</v>
      </c>
      <c r="Y36">
        <f t="shared" si="12"/>
        <v>50.243896321070231</v>
      </c>
      <c r="Z36">
        <f t="shared" si="13"/>
        <v>58.381396321070241</v>
      </c>
      <c r="AA36">
        <f t="shared" si="2"/>
        <v>0</v>
      </c>
      <c r="AB36">
        <f t="shared" si="3"/>
        <v>0</v>
      </c>
      <c r="AC36">
        <f t="shared" si="14"/>
        <v>1</v>
      </c>
      <c r="AD36">
        <f t="shared" si="14"/>
        <v>1</v>
      </c>
      <c r="AE36">
        <f t="shared" si="14"/>
        <v>1</v>
      </c>
      <c r="AF36">
        <f t="shared" si="14"/>
        <v>1</v>
      </c>
      <c r="AG36">
        <f t="shared" si="14"/>
        <v>1</v>
      </c>
      <c r="AH36">
        <f t="shared" si="14"/>
        <v>1</v>
      </c>
      <c r="AI36">
        <f t="shared" si="14"/>
        <v>1</v>
      </c>
      <c r="AJ36">
        <f t="shared" si="14"/>
        <v>1</v>
      </c>
      <c r="AK36">
        <f t="shared" si="14"/>
        <v>1</v>
      </c>
    </row>
    <row r="37" spans="1:37" x14ac:dyDescent="0.25">
      <c r="A37" t="s">
        <v>35</v>
      </c>
      <c r="B37">
        <v>25</v>
      </c>
      <c r="C37" s="1">
        <v>25</v>
      </c>
      <c r="D37" s="2">
        <v>92.5</v>
      </c>
      <c r="E37" s="3">
        <v>72.25</v>
      </c>
      <c r="F37" s="3">
        <v>25</v>
      </c>
      <c r="G37" s="4">
        <v>75.961538461538467</v>
      </c>
      <c r="H37" s="5">
        <v>100</v>
      </c>
      <c r="I37" s="6">
        <v>57.608695652173914</v>
      </c>
      <c r="J37" s="7">
        <v>62.5</v>
      </c>
      <c r="K37" s="8">
        <v>62.5</v>
      </c>
      <c r="L37" s="9">
        <v>65.5</v>
      </c>
      <c r="M37" s="10">
        <v>70.75</v>
      </c>
      <c r="N37" s="11">
        <v>0</v>
      </c>
      <c r="O37" s="12">
        <v>0</v>
      </c>
      <c r="P37">
        <f t="shared" si="0"/>
        <v>35.848511705685617</v>
      </c>
      <c r="Q37">
        <f t="shared" si="1"/>
        <v>49.278511705685617</v>
      </c>
      <c r="R37">
        <f t="shared" si="5"/>
        <v>74.498319397993313</v>
      </c>
      <c r="S37">
        <f t="shared" si="6"/>
        <v>69.008620401337794</v>
      </c>
      <c r="T37">
        <f t="shared" si="7"/>
        <v>62.199088628762539</v>
      </c>
      <c r="U37">
        <f t="shared" si="8"/>
        <v>67.817600334448159</v>
      </c>
      <c r="V37">
        <f t="shared" si="9"/>
        <v>60.903511705685617</v>
      </c>
      <c r="W37">
        <f t="shared" si="10"/>
        <v>45.263904682274244</v>
      </c>
      <c r="X37">
        <f t="shared" si="11"/>
        <v>52.438904682274242</v>
      </c>
      <c r="Y37">
        <f t="shared" si="12"/>
        <v>49.988904682274246</v>
      </c>
      <c r="Z37">
        <f t="shared" si="13"/>
        <v>55.35140468227425</v>
      </c>
      <c r="AA37">
        <f t="shared" si="2"/>
        <v>0</v>
      </c>
      <c r="AB37">
        <f t="shared" si="3"/>
        <v>0</v>
      </c>
      <c r="AC37">
        <f t="shared" si="14"/>
        <v>1</v>
      </c>
      <c r="AD37">
        <f t="shared" si="14"/>
        <v>1</v>
      </c>
      <c r="AE37">
        <f t="shared" si="14"/>
        <v>1</v>
      </c>
      <c r="AF37">
        <f t="shared" si="14"/>
        <v>1</v>
      </c>
      <c r="AG37">
        <f t="shared" si="14"/>
        <v>1</v>
      </c>
      <c r="AH37">
        <f t="shared" si="14"/>
        <v>0</v>
      </c>
      <c r="AI37">
        <f t="shared" si="14"/>
        <v>1</v>
      </c>
      <c r="AJ37">
        <f t="shared" si="14"/>
        <v>0</v>
      </c>
      <c r="AK37">
        <f t="shared" si="14"/>
        <v>1</v>
      </c>
    </row>
    <row r="38" spans="1:37" x14ac:dyDescent="0.25">
      <c r="A38" t="s">
        <v>36</v>
      </c>
      <c r="B38">
        <v>25</v>
      </c>
      <c r="C38" s="1">
        <v>25</v>
      </c>
      <c r="D38" s="2">
        <v>84.25</v>
      </c>
      <c r="E38" s="3">
        <v>75.25</v>
      </c>
      <c r="F38" s="3">
        <v>25</v>
      </c>
      <c r="G38" s="4">
        <v>59.61538461538462</v>
      </c>
      <c r="H38" s="5">
        <v>56.730769230769226</v>
      </c>
      <c r="I38" s="6">
        <v>80.434782608695656</v>
      </c>
      <c r="J38" s="7">
        <v>78.125</v>
      </c>
      <c r="K38" s="8">
        <v>100</v>
      </c>
      <c r="L38" s="9">
        <v>41.5</v>
      </c>
      <c r="M38" s="10">
        <v>43.75</v>
      </c>
      <c r="N38" s="11">
        <v>0</v>
      </c>
      <c r="O38" s="12">
        <v>0</v>
      </c>
      <c r="P38">
        <f t="shared" si="0"/>
        <v>31.460296822742478</v>
      </c>
      <c r="Q38">
        <f t="shared" si="1"/>
        <v>44.470296822742476</v>
      </c>
      <c r="R38">
        <f t="shared" si="5"/>
        <v>64.377700668896324</v>
      </c>
      <c r="S38">
        <f t="shared" si="6"/>
        <v>67.65563545150502</v>
      </c>
      <c r="T38">
        <f t="shared" si="7"/>
        <v>57.762604515050171</v>
      </c>
      <c r="U38">
        <f t="shared" si="8"/>
        <v>60.817901337792641</v>
      </c>
      <c r="V38">
        <f t="shared" si="9"/>
        <v>59.185296822742473</v>
      </c>
      <c r="W38">
        <f t="shared" si="10"/>
        <v>48.391868729096998</v>
      </c>
      <c r="X38">
        <f t="shared" si="11"/>
        <v>53.948118729096997</v>
      </c>
      <c r="Y38">
        <f t="shared" si="12"/>
        <v>48.444368729096993</v>
      </c>
      <c r="Z38">
        <f t="shared" si="13"/>
        <v>59.581868729096996</v>
      </c>
      <c r="AA38">
        <f t="shared" si="2"/>
        <v>0</v>
      </c>
      <c r="AB38">
        <f t="shared" si="3"/>
        <v>0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0</v>
      </c>
      <c r="AI38">
        <f t="shared" si="14"/>
        <v>1</v>
      </c>
      <c r="AJ38">
        <f t="shared" si="14"/>
        <v>0</v>
      </c>
      <c r="AK38">
        <f t="shared" si="14"/>
        <v>1</v>
      </c>
    </row>
    <row r="39" spans="1:37" x14ac:dyDescent="0.25">
      <c r="A39" t="s">
        <v>37</v>
      </c>
      <c r="B39">
        <v>25</v>
      </c>
      <c r="C39" s="1">
        <v>25</v>
      </c>
      <c r="D39" s="2">
        <v>85</v>
      </c>
      <c r="E39" s="3">
        <v>70</v>
      </c>
      <c r="F39" s="3">
        <v>49.75</v>
      </c>
      <c r="G39" s="4">
        <v>46.15384615384616</v>
      </c>
      <c r="H39" s="5">
        <v>49.519230769230774</v>
      </c>
      <c r="I39" s="6">
        <v>100</v>
      </c>
      <c r="J39" s="7">
        <v>46.875</v>
      </c>
      <c r="K39" s="8">
        <v>43.75</v>
      </c>
      <c r="L39" s="9">
        <v>46.75</v>
      </c>
      <c r="M39" s="10">
        <v>62.5</v>
      </c>
      <c r="N39" s="11">
        <v>0</v>
      </c>
      <c r="O39" s="12">
        <v>0</v>
      </c>
      <c r="P39">
        <f t="shared" si="0"/>
        <v>29.834903846153846</v>
      </c>
      <c r="Q39">
        <f t="shared" si="1"/>
        <v>42.732403846153844</v>
      </c>
      <c r="R39">
        <f t="shared" si="5"/>
        <v>59.286346153846154</v>
      </c>
      <c r="S39">
        <f t="shared" si="6"/>
        <v>54.894999999999996</v>
      </c>
      <c r="T39">
        <f t="shared" si="7"/>
        <v>52.448557692307695</v>
      </c>
      <c r="U39">
        <f t="shared" si="8"/>
        <v>55.628461538461544</v>
      </c>
      <c r="V39">
        <f t="shared" si="9"/>
        <v>54.822403846153847</v>
      </c>
      <c r="W39">
        <f t="shared" si="10"/>
        <v>44.107211538461542</v>
      </c>
      <c r="X39">
        <f t="shared" si="11"/>
        <v>44.913461538461547</v>
      </c>
      <c r="Y39">
        <f t="shared" si="12"/>
        <v>42.052211538461542</v>
      </c>
      <c r="Z39">
        <f t="shared" si="13"/>
        <v>44.07721153846154</v>
      </c>
      <c r="AA39">
        <f t="shared" si="2"/>
        <v>0</v>
      </c>
      <c r="AB39">
        <f t="shared" si="3"/>
        <v>0</v>
      </c>
      <c r="AC39">
        <f t="shared" si="14"/>
        <v>1</v>
      </c>
      <c r="AD39">
        <f t="shared" si="14"/>
        <v>1</v>
      </c>
      <c r="AE39">
        <f t="shared" si="14"/>
        <v>1</v>
      </c>
      <c r="AF39">
        <f t="shared" si="14"/>
        <v>1</v>
      </c>
      <c r="AG39">
        <f t="shared" si="14"/>
        <v>1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</row>
    <row r="40" spans="1:37" x14ac:dyDescent="0.25">
      <c r="A40" t="s">
        <v>38</v>
      </c>
      <c r="B40">
        <v>25</v>
      </c>
      <c r="C40" s="1">
        <v>25</v>
      </c>
      <c r="D40" s="2">
        <v>100</v>
      </c>
      <c r="E40" s="3">
        <v>25</v>
      </c>
      <c r="F40" s="3">
        <v>25</v>
      </c>
      <c r="G40" s="4">
        <v>25</v>
      </c>
      <c r="H40" s="5">
        <v>32.21153846153846</v>
      </c>
      <c r="I40" s="6">
        <v>25</v>
      </c>
      <c r="J40" s="7">
        <v>25</v>
      </c>
      <c r="K40" s="8">
        <v>25</v>
      </c>
      <c r="L40" s="9">
        <v>100</v>
      </c>
      <c r="M40" s="10">
        <v>25</v>
      </c>
      <c r="N40" s="11">
        <v>0</v>
      </c>
      <c r="O40" s="12">
        <v>0</v>
      </c>
      <c r="P40">
        <f t="shared" si="0"/>
        <v>22.610576923076923</v>
      </c>
      <c r="Q40">
        <f t="shared" si="1"/>
        <v>32.86057692307692</v>
      </c>
      <c r="R40">
        <f t="shared" si="5"/>
        <v>44.831730769230774</v>
      </c>
      <c r="S40">
        <f t="shared" si="6"/>
        <v>34.865384615384613</v>
      </c>
      <c r="T40">
        <f t="shared" si="7"/>
        <v>40.721153846153847</v>
      </c>
      <c r="U40">
        <f t="shared" si="8"/>
        <v>38.081730769230774</v>
      </c>
      <c r="V40">
        <f t="shared" si="9"/>
        <v>46.36057692307692</v>
      </c>
      <c r="W40">
        <f t="shared" si="10"/>
        <v>32.644230769230774</v>
      </c>
      <c r="X40">
        <f t="shared" si="11"/>
        <v>41.394230769230774</v>
      </c>
      <c r="Y40">
        <f t="shared" si="12"/>
        <v>37.894230769230774</v>
      </c>
      <c r="Z40">
        <f t="shared" si="13"/>
        <v>41.644230769230774</v>
      </c>
      <c r="AA40">
        <f t="shared" si="2"/>
        <v>0</v>
      </c>
      <c r="AB40">
        <f t="shared" si="3"/>
        <v>0</v>
      </c>
      <c r="AC40">
        <f t="shared" si="14"/>
        <v>0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0</v>
      </c>
      <c r="AH40">
        <f t="shared" si="14"/>
        <v>0</v>
      </c>
      <c r="AI40">
        <f t="shared" si="14"/>
        <v>0</v>
      </c>
      <c r="AJ40">
        <f t="shared" si="14"/>
        <v>0</v>
      </c>
      <c r="AK40">
        <f t="shared" si="14"/>
        <v>0</v>
      </c>
    </row>
    <row r="41" spans="1:37" x14ac:dyDescent="0.25">
      <c r="A41" t="s">
        <v>39</v>
      </c>
      <c r="B41">
        <v>25</v>
      </c>
      <c r="C41" s="1">
        <v>25</v>
      </c>
      <c r="D41" s="2">
        <v>62.5</v>
      </c>
      <c r="E41" s="3">
        <v>25</v>
      </c>
      <c r="F41" s="3">
        <v>25</v>
      </c>
      <c r="G41" s="4">
        <v>53.846153846153847</v>
      </c>
      <c r="H41" s="5">
        <v>25</v>
      </c>
      <c r="I41" s="6">
        <v>25</v>
      </c>
      <c r="J41" s="7">
        <v>40.625</v>
      </c>
      <c r="K41" s="8">
        <v>25</v>
      </c>
      <c r="L41" s="9">
        <v>100</v>
      </c>
      <c r="M41" s="10">
        <v>25</v>
      </c>
      <c r="N41" s="11">
        <v>0</v>
      </c>
      <c r="O41" s="12">
        <v>0</v>
      </c>
      <c r="P41">
        <f t="shared" si="0"/>
        <v>23.723557692307693</v>
      </c>
      <c r="Q41">
        <f t="shared" si="1"/>
        <v>30.973557692307693</v>
      </c>
      <c r="R41">
        <f t="shared" si="5"/>
        <v>43.14903846153846</v>
      </c>
      <c r="S41">
        <f t="shared" si="6"/>
        <v>41.254807692307693</v>
      </c>
      <c r="T41">
        <f t="shared" si="7"/>
        <v>41.790865384615387</v>
      </c>
      <c r="U41">
        <f t="shared" si="8"/>
        <v>39.57692307692308</v>
      </c>
      <c r="V41">
        <f t="shared" si="9"/>
        <v>40.723557692307693</v>
      </c>
      <c r="W41">
        <f t="shared" si="10"/>
        <v>31.983173076923077</v>
      </c>
      <c r="X41">
        <f t="shared" si="11"/>
        <v>41.51442307692308</v>
      </c>
      <c r="Y41">
        <f t="shared" si="12"/>
        <v>38.35817307692308</v>
      </c>
      <c r="Z41">
        <f t="shared" si="13"/>
        <v>42.10817307692308</v>
      </c>
      <c r="AA41">
        <f t="shared" si="2"/>
        <v>0</v>
      </c>
      <c r="AB41">
        <f t="shared" si="3"/>
        <v>0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0</v>
      </c>
      <c r="AI41">
        <f t="shared" si="14"/>
        <v>0</v>
      </c>
      <c r="AJ41">
        <f t="shared" si="14"/>
        <v>0</v>
      </c>
      <c r="AK41">
        <f t="shared" si="14"/>
        <v>0</v>
      </c>
    </row>
    <row r="42" spans="1:37" x14ac:dyDescent="0.25">
      <c r="A42" t="s">
        <v>40</v>
      </c>
      <c r="B42">
        <v>25</v>
      </c>
      <c r="C42" s="1">
        <v>25</v>
      </c>
      <c r="D42" s="2">
        <v>91</v>
      </c>
      <c r="E42" s="3">
        <v>76.75</v>
      </c>
      <c r="F42" s="3">
        <v>25</v>
      </c>
      <c r="G42" s="4">
        <v>39.42307692307692</v>
      </c>
      <c r="H42" s="5">
        <v>56.730769230769226</v>
      </c>
      <c r="I42" s="6">
        <v>26.630434782608695</v>
      </c>
      <c r="J42" s="7">
        <v>32.8125</v>
      </c>
      <c r="K42" s="8">
        <v>62.5</v>
      </c>
      <c r="L42" s="9">
        <v>81.25</v>
      </c>
      <c r="M42" s="10">
        <v>100</v>
      </c>
      <c r="N42" s="11">
        <v>43.75</v>
      </c>
      <c r="O42" s="12">
        <v>49.193548387096769</v>
      </c>
      <c r="P42">
        <f>0.01*B42+0.01*C42+0.02*D42+0.02*E42+0.02*F42+0.05*G42+0.05*H42+0.05*I42+0.05*J42+0.05*K42+0.1*L42+0.1*M42+0.24*N42+0.23*O42</f>
        <v>55.199355175854997</v>
      </c>
      <c r="Q42">
        <f xml:space="preserve"> 0.01*B42 + 0.01*C42 + 0.1*D42 + 0.1*E42 + 0.03*F42 + 0.05*G42 + 0.05*H42 + 0.05*I42 + 0.05*J42 + 0.05*K42 + 0.1*L42 + 0.1*M42 + 0.15*N42 + 0.15*O42</f>
        <v>60.996371304887248</v>
      </c>
      <c r="R42">
        <f t="shared" si="5"/>
        <v>64.21315635451505</v>
      </c>
      <c r="S42">
        <f t="shared" si="6"/>
        <v>51.860748327759197</v>
      </c>
      <c r="T42">
        <f t="shared" si="7"/>
        <v>56.037531354515053</v>
      </c>
      <c r="U42">
        <f t="shared" si="8"/>
        <v>54.078620401337794</v>
      </c>
      <c r="V42">
        <f t="shared" si="9"/>
        <v>56.36983904682274</v>
      </c>
      <c r="W42">
        <f t="shared" si="10"/>
        <v>43.671310618729102</v>
      </c>
      <c r="X42">
        <f t="shared" si="11"/>
        <v>50.936935618729102</v>
      </c>
      <c r="Y42">
        <f t="shared" si="12"/>
        <v>52.513810618729096</v>
      </c>
      <c r="Z42">
        <f t="shared" si="13"/>
        <v>57.201310618729096</v>
      </c>
      <c r="AA42">
        <f>IF(P42&gt;50,1,0)</f>
        <v>1</v>
      </c>
      <c r="AB42">
        <f>IF(Q42&gt;50,1,0)</f>
        <v>1</v>
      </c>
      <c r="AC42">
        <f t="shared" si="14"/>
        <v>1</v>
      </c>
      <c r="AD42">
        <f t="shared" si="14"/>
        <v>1</v>
      </c>
      <c r="AE42">
        <f t="shared" si="14"/>
        <v>1</v>
      </c>
      <c r="AF42">
        <f t="shared" si="14"/>
        <v>1</v>
      </c>
      <c r="AG42">
        <f t="shared" si="14"/>
        <v>1</v>
      </c>
      <c r="AH42">
        <f t="shared" si="14"/>
        <v>0</v>
      </c>
      <c r="AI42">
        <f t="shared" si="14"/>
        <v>1</v>
      </c>
      <c r="AJ42">
        <f t="shared" si="14"/>
        <v>1</v>
      </c>
      <c r="AK42">
        <f t="shared" si="14"/>
        <v>1</v>
      </c>
    </row>
    <row r="43" spans="1:37" x14ac:dyDescent="0.25">
      <c r="A43" t="s">
        <v>41</v>
      </c>
      <c r="B43">
        <v>25</v>
      </c>
      <c r="C43" s="1">
        <v>25</v>
      </c>
      <c r="D43" s="2">
        <v>89.5</v>
      </c>
      <c r="E43" s="3">
        <v>62.5</v>
      </c>
      <c r="F43" s="3">
        <v>25</v>
      </c>
      <c r="G43" s="4">
        <v>25</v>
      </c>
      <c r="H43" s="5">
        <v>39.42307692307692</v>
      </c>
      <c r="I43" s="6">
        <v>25</v>
      </c>
      <c r="J43" s="7">
        <v>25</v>
      </c>
      <c r="K43" s="8">
        <v>25</v>
      </c>
      <c r="L43" s="9">
        <v>25</v>
      </c>
      <c r="M43" s="10">
        <v>25</v>
      </c>
      <c r="N43" s="11">
        <v>25</v>
      </c>
      <c r="O43" s="12">
        <v>100</v>
      </c>
      <c r="P43">
        <f t="shared" ref="P43:P58" si="15">0.01*B43+0.01*C43+0.02*D43+0.02*E43+0.02*F43+0.05*G43+0.05*H43+0.05*I43+0.05*J43+0.05*K43+0.1*L43+0.1*M43+0.24*N43+0.23*O43</f>
        <v>45.011153846153846</v>
      </c>
      <c r="Q43">
        <f t="shared" ref="Q43:Q58" si="16" xml:space="preserve"> 0.01*B43 + 0.01*C43 + 0.1*D43 + 0.1*E43 + 0.03*F43 + 0.05*G43 + 0.05*H43 + 0.05*I43 + 0.05*J43 + 0.05*K43 + 0.1*L43 + 0.1*M43 + 0.15*N43 + 0.15*O43</f>
        <v>47.17115384615385</v>
      </c>
      <c r="R43">
        <f t="shared" si="5"/>
        <v>41.33846153846153</v>
      </c>
      <c r="S43">
        <f t="shared" si="6"/>
        <v>28.770769230769229</v>
      </c>
      <c r="T43">
        <f t="shared" si="7"/>
        <v>31.542307692307695</v>
      </c>
      <c r="U43">
        <f t="shared" si="8"/>
        <v>34.198461538461537</v>
      </c>
      <c r="V43">
        <f t="shared" si="9"/>
        <v>41.621153846153845</v>
      </c>
      <c r="W43">
        <f t="shared" si="10"/>
        <v>30.388461538461542</v>
      </c>
      <c r="X43">
        <f t="shared" si="11"/>
        <v>31.638461538461542</v>
      </c>
      <c r="Y43">
        <f t="shared" si="12"/>
        <v>27.328461538461539</v>
      </c>
      <c r="Z43">
        <f t="shared" si="13"/>
        <v>27.328461538461539</v>
      </c>
      <c r="AA43">
        <f t="shared" ref="AA43:AH58" si="17">IF(P43&gt;50,1,0)</f>
        <v>0</v>
      </c>
      <c r="AB43">
        <f t="shared" si="17"/>
        <v>0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4"/>
        <v>0</v>
      </c>
      <c r="AI43">
        <f t="shared" si="14"/>
        <v>0</v>
      </c>
      <c r="AJ43">
        <f t="shared" si="14"/>
        <v>0</v>
      </c>
      <c r="AK43">
        <f t="shared" si="14"/>
        <v>0</v>
      </c>
    </row>
    <row r="44" spans="1:37" x14ac:dyDescent="0.25">
      <c r="A44" t="s">
        <v>42</v>
      </c>
      <c r="B44">
        <v>25</v>
      </c>
      <c r="C44" s="1">
        <v>25</v>
      </c>
      <c r="D44" s="2">
        <v>86.5</v>
      </c>
      <c r="E44" s="3">
        <v>63.25</v>
      </c>
      <c r="F44" s="3">
        <v>25</v>
      </c>
      <c r="G44" s="4">
        <v>56.730769230769226</v>
      </c>
      <c r="H44" s="5">
        <v>76.201923076923066</v>
      </c>
      <c r="I44" s="6">
        <v>31.521739130434781</v>
      </c>
      <c r="J44" s="7">
        <v>42.1875</v>
      </c>
      <c r="K44" s="8">
        <v>100</v>
      </c>
      <c r="L44" s="9">
        <v>78.25</v>
      </c>
      <c r="M44" s="10">
        <v>91</v>
      </c>
      <c r="N44" s="11">
        <v>43.75</v>
      </c>
      <c r="O44" s="12">
        <v>51.612903225806448</v>
      </c>
      <c r="P44">
        <f t="shared" si="15"/>
        <v>58.623064313841837</v>
      </c>
      <c r="Q44">
        <f t="shared" si="16"/>
        <v>62.786532055777322</v>
      </c>
      <c r="R44">
        <f t="shared" si="5"/>
        <v>68.682817725752514</v>
      </c>
      <c r="S44">
        <f t="shared" si="6"/>
        <v>63.92212792642141</v>
      </c>
      <c r="T44">
        <f t="shared" si="7"/>
        <v>63.983731187290971</v>
      </c>
      <c r="U44">
        <f t="shared" si="8"/>
        <v>61.839577759197319</v>
      </c>
      <c r="V44">
        <f t="shared" si="9"/>
        <v>60.092096571906353</v>
      </c>
      <c r="W44">
        <f t="shared" si="10"/>
        <v>49.188463628762541</v>
      </c>
      <c r="X44">
        <f t="shared" si="11"/>
        <v>56.622838628762537</v>
      </c>
      <c r="Y44">
        <f t="shared" si="12"/>
        <v>57.460963628762542</v>
      </c>
      <c r="Z44">
        <f t="shared" si="13"/>
        <v>68.073463628762539</v>
      </c>
      <c r="AA44">
        <f t="shared" si="17"/>
        <v>1</v>
      </c>
      <c r="AB44">
        <f t="shared" si="17"/>
        <v>1</v>
      </c>
      <c r="AC44">
        <f t="shared" si="14"/>
        <v>1</v>
      </c>
      <c r="AD44">
        <f t="shared" si="14"/>
        <v>1</v>
      </c>
      <c r="AE44">
        <f t="shared" si="14"/>
        <v>1</v>
      </c>
      <c r="AF44">
        <f t="shared" si="14"/>
        <v>1</v>
      </c>
      <c r="AG44">
        <f t="shared" si="14"/>
        <v>1</v>
      </c>
      <c r="AH44">
        <f t="shared" si="14"/>
        <v>0</v>
      </c>
      <c r="AI44">
        <f t="shared" ref="AI44:AK107" si="18">IF(X44&gt;50,1,0)</f>
        <v>1</v>
      </c>
      <c r="AJ44">
        <f t="shared" si="18"/>
        <v>1</v>
      </c>
      <c r="AK44">
        <f t="shared" si="18"/>
        <v>1</v>
      </c>
    </row>
    <row r="45" spans="1:37" x14ac:dyDescent="0.25">
      <c r="A45" t="s">
        <v>43</v>
      </c>
      <c r="B45">
        <v>25</v>
      </c>
      <c r="C45" s="1">
        <v>25</v>
      </c>
      <c r="D45" s="2">
        <v>94</v>
      </c>
      <c r="E45" s="3">
        <v>77.5</v>
      </c>
      <c r="F45" s="3">
        <v>25</v>
      </c>
      <c r="G45" s="4">
        <v>44.230769230769234</v>
      </c>
      <c r="H45" s="5">
        <v>76.201923076923066</v>
      </c>
      <c r="I45" s="6">
        <v>28.260869565217391</v>
      </c>
      <c r="J45" s="7">
        <v>32.8125</v>
      </c>
      <c r="K45" s="8">
        <v>100</v>
      </c>
      <c r="L45" s="9">
        <v>71.5</v>
      </c>
      <c r="M45" s="10">
        <v>100</v>
      </c>
      <c r="N45" s="11">
        <v>100</v>
      </c>
      <c r="O45" s="12">
        <v>57.661290322580648</v>
      </c>
      <c r="P45">
        <f t="shared" si="15"/>
        <v>72.917399867839038</v>
      </c>
      <c r="Q45">
        <f t="shared" si="16"/>
        <v>73.274496642032574</v>
      </c>
      <c r="R45">
        <f t="shared" si="5"/>
        <v>69.232274247491631</v>
      </c>
      <c r="S45">
        <f t="shared" si="6"/>
        <v>59.983323578595311</v>
      </c>
      <c r="T45">
        <f t="shared" si="7"/>
        <v>62.896937709030105</v>
      </c>
      <c r="U45">
        <f t="shared" si="8"/>
        <v>60.380990802675583</v>
      </c>
      <c r="V45">
        <f t="shared" si="9"/>
        <v>61.295303093645479</v>
      </c>
      <c r="W45">
        <f t="shared" si="10"/>
        <v>49.514496237458189</v>
      </c>
      <c r="X45">
        <f t="shared" si="11"/>
        <v>55.805121237458188</v>
      </c>
      <c r="Y45">
        <f t="shared" si="12"/>
        <v>57.269496237458192</v>
      </c>
      <c r="Z45">
        <f t="shared" si="13"/>
        <v>67.094496237458202</v>
      </c>
      <c r="AA45">
        <f t="shared" si="17"/>
        <v>1</v>
      </c>
      <c r="AB45">
        <f t="shared" si="17"/>
        <v>1</v>
      </c>
      <c r="AC45">
        <f t="shared" si="17"/>
        <v>1</v>
      </c>
      <c r="AD45">
        <f t="shared" si="17"/>
        <v>1</v>
      </c>
      <c r="AE45">
        <f t="shared" si="17"/>
        <v>1</v>
      </c>
      <c r="AF45">
        <f t="shared" si="17"/>
        <v>1</v>
      </c>
      <c r="AG45">
        <f t="shared" si="17"/>
        <v>1</v>
      </c>
      <c r="AH45">
        <f t="shared" si="17"/>
        <v>0</v>
      </c>
      <c r="AI45">
        <f t="shared" si="18"/>
        <v>1</v>
      </c>
      <c r="AJ45">
        <f t="shared" si="18"/>
        <v>1</v>
      </c>
      <c r="AK45">
        <f t="shared" si="18"/>
        <v>1</v>
      </c>
    </row>
    <row r="46" spans="1:37" x14ac:dyDescent="0.25">
      <c r="A46" t="s">
        <v>44</v>
      </c>
      <c r="B46">
        <v>25</v>
      </c>
      <c r="C46" s="1">
        <v>25</v>
      </c>
      <c r="D46" s="2">
        <v>84.25</v>
      </c>
      <c r="E46" s="3">
        <v>58</v>
      </c>
      <c r="F46" s="3">
        <v>25</v>
      </c>
      <c r="G46" s="4">
        <v>44.230769230769234</v>
      </c>
      <c r="H46" s="5">
        <v>46.634615384615387</v>
      </c>
      <c r="I46" s="6">
        <v>25</v>
      </c>
      <c r="J46" s="7">
        <v>25</v>
      </c>
      <c r="K46" s="8">
        <v>25</v>
      </c>
      <c r="L46" s="9">
        <v>25</v>
      </c>
      <c r="M46" s="10">
        <v>25</v>
      </c>
      <c r="N46" s="11">
        <v>43.75</v>
      </c>
      <c r="O46" s="12">
        <v>100</v>
      </c>
      <c r="P46">
        <f t="shared" si="15"/>
        <v>50.638269230769232</v>
      </c>
      <c r="Q46">
        <f t="shared" si="16"/>
        <v>50.330769230769235</v>
      </c>
      <c r="R46">
        <f t="shared" si="5"/>
        <v>43.400384615384617</v>
      </c>
      <c r="S46">
        <f t="shared" si="6"/>
        <v>32.902692307692313</v>
      </c>
      <c r="T46">
        <f t="shared" si="7"/>
        <v>33.699038461538464</v>
      </c>
      <c r="U46">
        <f t="shared" si="8"/>
        <v>37.519807692307694</v>
      </c>
      <c r="V46">
        <f t="shared" si="9"/>
        <v>41.533269230769228</v>
      </c>
      <c r="W46">
        <f t="shared" si="10"/>
        <v>30.429807692307691</v>
      </c>
      <c r="X46">
        <f t="shared" si="11"/>
        <v>31.679807692307691</v>
      </c>
      <c r="Y46">
        <f t="shared" si="12"/>
        <v>27.662307692307692</v>
      </c>
      <c r="Z46">
        <f t="shared" si="13"/>
        <v>27.662307692307692</v>
      </c>
      <c r="AA46">
        <f t="shared" si="17"/>
        <v>1</v>
      </c>
      <c r="AB46">
        <f t="shared" si="17"/>
        <v>1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8"/>
        <v>0</v>
      </c>
      <c r="AJ46">
        <f t="shared" si="18"/>
        <v>0</v>
      </c>
      <c r="AK46">
        <f t="shared" si="18"/>
        <v>0</v>
      </c>
    </row>
    <row r="47" spans="1:37" x14ac:dyDescent="0.25">
      <c r="A47" t="s">
        <v>45</v>
      </c>
      <c r="B47">
        <v>25</v>
      </c>
      <c r="C47" s="1">
        <v>25</v>
      </c>
      <c r="D47" s="2">
        <v>91</v>
      </c>
      <c r="E47" s="3">
        <v>76</v>
      </c>
      <c r="F47" s="3">
        <v>25</v>
      </c>
      <c r="G47" s="4">
        <v>40.384615384615387</v>
      </c>
      <c r="H47" s="5">
        <v>53.125</v>
      </c>
      <c r="I47" s="6">
        <v>26.630434782608695</v>
      </c>
      <c r="J47" s="7">
        <v>35.9375</v>
      </c>
      <c r="K47" s="8">
        <v>25</v>
      </c>
      <c r="L47" s="9">
        <v>72.25</v>
      </c>
      <c r="M47" s="10">
        <v>100</v>
      </c>
      <c r="N47" s="11">
        <v>43.75</v>
      </c>
      <c r="O47" s="12">
        <v>52.822580645161281</v>
      </c>
      <c r="P47">
        <f t="shared" si="15"/>
        <v>53.268071056748305</v>
      </c>
      <c r="Q47">
        <f t="shared" si="16"/>
        <v>58.714764605135393</v>
      </c>
      <c r="R47">
        <f t="shared" si="5"/>
        <v>61.235175585284289</v>
      </c>
      <c r="S47">
        <f t="shared" si="6"/>
        <v>45.623632943143811</v>
      </c>
      <c r="T47">
        <f t="shared" si="7"/>
        <v>48.91685827759197</v>
      </c>
      <c r="U47">
        <f t="shared" si="8"/>
        <v>50.174485785953181</v>
      </c>
      <c r="V47">
        <f t="shared" si="9"/>
        <v>51.863877508361206</v>
      </c>
      <c r="W47">
        <f t="shared" si="10"/>
        <v>37.662176003344484</v>
      </c>
      <c r="X47">
        <f t="shared" si="11"/>
        <v>44.184051003344486</v>
      </c>
      <c r="Y47">
        <f t="shared" si="12"/>
        <v>45.627176003344481</v>
      </c>
      <c r="Z47">
        <f t="shared" si="13"/>
        <v>44.239676003344485</v>
      </c>
      <c r="AA47">
        <f t="shared" si="17"/>
        <v>1</v>
      </c>
      <c r="AB47">
        <f t="shared" si="17"/>
        <v>1</v>
      </c>
      <c r="AC47">
        <f t="shared" si="17"/>
        <v>1</v>
      </c>
      <c r="AD47">
        <f t="shared" si="17"/>
        <v>0</v>
      </c>
      <c r="AE47">
        <f t="shared" si="17"/>
        <v>0</v>
      </c>
      <c r="AF47">
        <f t="shared" si="17"/>
        <v>1</v>
      </c>
      <c r="AG47">
        <f t="shared" si="17"/>
        <v>1</v>
      </c>
      <c r="AH47">
        <f t="shared" si="17"/>
        <v>0</v>
      </c>
      <c r="AI47">
        <f t="shared" si="18"/>
        <v>0</v>
      </c>
      <c r="AJ47">
        <f t="shared" si="18"/>
        <v>0</v>
      </c>
      <c r="AK47">
        <f t="shared" si="18"/>
        <v>0</v>
      </c>
    </row>
    <row r="48" spans="1:37" x14ac:dyDescent="0.25">
      <c r="A48" t="s">
        <v>46</v>
      </c>
      <c r="B48">
        <v>25</v>
      </c>
      <c r="C48" s="1">
        <v>25</v>
      </c>
      <c r="D48" s="2">
        <v>93.25</v>
      </c>
      <c r="E48" s="3">
        <v>67.75</v>
      </c>
      <c r="F48" s="3">
        <v>25</v>
      </c>
      <c r="G48" s="4">
        <v>56.730769230769226</v>
      </c>
      <c r="H48" s="5">
        <v>70.432692307692307</v>
      </c>
      <c r="I48" s="6">
        <v>25</v>
      </c>
      <c r="J48" s="7">
        <v>32.8125</v>
      </c>
      <c r="K48" s="8">
        <v>25</v>
      </c>
      <c r="L48" s="9">
        <v>75.25</v>
      </c>
      <c r="M48" s="10">
        <v>62.5</v>
      </c>
      <c r="N48" s="11">
        <v>43.75</v>
      </c>
      <c r="O48" s="12">
        <v>57.661290322580648</v>
      </c>
      <c r="P48">
        <f t="shared" si="15"/>
        <v>52.255894851116629</v>
      </c>
      <c r="Q48">
        <f t="shared" si="16"/>
        <v>56.835491625310176</v>
      </c>
      <c r="R48">
        <f t="shared" si="5"/>
        <v>60.921346153846152</v>
      </c>
      <c r="S48">
        <f t="shared" si="6"/>
        <v>47.439711538461538</v>
      </c>
      <c r="T48">
        <f t="shared" si="7"/>
        <v>49.194471153846159</v>
      </c>
      <c r="U48">
        <f t="shared" si="8"/>
        <v>51.817019230769233</v>
      </c>
      <c r="V48">
        <f t="shared" si="9"/>
        <v>51.838798076923077</v>
      </c>
      <c r="W48">
        <f t="shared" si="10"/>
        <v>36.496394230769234</v>
      </c>
      <c r="X48">
        <f t="shared" si="11"/>
        <v>43.162019230769232</v>
      </c>
      <c r="Y48">
        <f t="shared" si="12"/>
        <v>41.566394230769234</v>
      </c>
      <c r="Z48">
        <f t="shared" si="13"/>
        <v>42.203894230769237</v>
      </c>
      <c r="AA48">
        <f t="shared" si="17"/>
        <v>1</v>
      </c>
      <c r="AB48">
        <f t="shared" si="17"/>
        <v>1</v>
      </c>
      <c r="AC48">
        <f t="shared" si="17"/>
        <v>1</v>
      </c>
      <c r="AD48">
        <f t="shared" si="17"/>
        <v>0</v>
      </c>
      <c r="AE48">
        <f t="shared" si="17"/>
        <v>0</v>
      </c>
      <c r="AF48">
        <f t="shared" si="17"/>
        <v>1</v>
      </c>
      <c r="AG48">
        <f t="shared" si="17"/>
        <v>1</v>
      </c>
      <c r="AH48">
        <f t="shared" si="17"/>
        <v>0</v>
      </c>
      <c r="AI48">
        <f t="shared" si="18"/>
        <v>0</v>
      </c>
      <c r="AJ48">
        <f t="shared" si="18"/>
        <v>0</v>
      </c>
      <c r="AK48">
        <f t="shared" si="18"/>
        <v>0</v>
      </c>
    </row>
    <row r="49" spans="1:37" x14ac:dyDescent="0.25">
      <c r="A49" t="s">
        <v>47</v>
      </c>
      <c r="B49">
        <v>25</v>
      </c>
      <c r="C49" s="1">
        <v>25</v>
      </c>
      <c r="D49" s="2">
        <v>88</v>
      </c>
      <c r="E49" s="3">
        <v>72.25</v>
      </c>
      <c r="F49" s="3">
        <v>25</v>
      </c>
      <c r="G49" s="4">
        <v>39.42307692307692</v>
      </c>
      <c r="H49" s="5">
        <v>54.567307692307686</v>
      </c>
      <c r="I49" s="6">
        <v>25</v>
      </c>
      <c r="J49" s="7">
        <v>28.125</v>
      </c>
      <c r="K49" s="8">
        <v>100</v>
      </c>
      <c r="L49" s="9">
        <v>81.25</v>
      </c>
      <c r="M49" s="10">
        <v>87.25</v>
      </c>
      <c r="N49" s="11">
        <v>62.5</v>
      </c>
      <c r="O49" s="12">
        <v>46.774193548387103</v>
      </c>
      <c r="P49">
        <f t="shared" si="15"/>
        <v>59.168833746898265</v>
      </c>
      <c r="Q49">
        <f t="shared" si="16"/>
        <v>62.871898263027298</v>
      </c>
      <c r="R49">
        <f t="shared" si="5"/>
        <v>62.820865384615374</v>
      </c>
      <c r="S49">
        <f t="shared" si="6"/>
        <v>55.144230769230774</v>
      </c>
      <c r="T49">
        <f t="shared" si="7"/>
        <v>59.73528846153846</v>
      </c>
      <c r="U49">
        <f t="shared" si="8"/>
        <v>54.731057692307687</v>
      </c>
      <c r="V49">
        <f t="shared" si="9"/>
        <v>58.225769230769238</v>
      </c>
      <c r="W49">
        <f t="shared" si="10"/>
        <v>48.101057692307698</v>
      </c>
      <c r="X49">
        <f t="shared" si="11"/>
        <v>55.132307692307698</v>
      </c>
      <c r="Y49">
        <f t="shared" si="12"/>
        <v>56.021057692307693</v>
      </c>
      <c r="Z49">
        <f t="shared" si="13"/>
        <v>66.971057692307696</v>
      </c>
      <c r="AA49">
        <f t="shared" si="17"/>
        <v>1</v>
      </c>
      <c r="AB49">
        <f t="shared" si="17"/>
        <v>1</v>
      </c>
      <c r="AC49">
        <f t="shared" si="17"/>
        <v>1</v>
      </c>
      <c r="AD49">
        <f t="shared" si="17"/>
        <v>1</v>
      </c>
      <c r="AE49">
        <f t="shared" si="17"/>
        <v>1</v>
      </c>
      <c r="AF49">
        <f t="shared" si="17"/>
        <v>1</v>
      </c>
      <c r="AG49">
        <f t="shared" si="17"/>
        <v>1</v>
      </c>
      <c r="AH49">
        <f t="shared" si="17"/>
        <v>0</v>
      </c>
      <c r="AI49">
        <f t="shared" si="18"/>
        <v>1</v>
      </c>
      <c r="AJ49">
        <f t="shared" si="18"/>
        <v>1</v>
      </c>
      <c r="AK49">
        <f t="shared" si="18"/>
        <v>1</v>
      </c>
    </row>
    <row r="50" spans="1:37" x14ac:dyDescent="0.25">
      <c r="A50" t="s">
        <v>48</v>
      </c>
      <c r="B50">
        <v>25</v>
      </c>
      <c r="C50" s="1">
        <v>25</v>
      </c>
      <c r="D50" s="2">
        <v>86.5</v>
      </c>
      <c r="E50" s="3">
        <v>57.25</v>
      </c>
      <c r="F50" s="3">
        <v>25</v>
      </c>
      <c r="G50" s="4">
        <v>50.961538461538467</v>
      </c>
      <c r="H50" s="5">
        <v>58.894230769230766</v>
      </c>
      <c r="I50" s="6">
        <v>29.891304347826086</v>
      </c>
      <c r="J50" s="7">
        <v>29.6875</v>
      </c>
      <c r="K50" s="8">
        <v>25</v>
      </c>
      <c r="L50" s="9">
        <v>100</v>
      </c>
      <c r="M50" s="10">
        <v>100</v>
      </c>
      <c r="N50" s="11">
        <v>25</v>
      </c>
      <c r="O50" s="12">
        <v>55.241935483870975</v>
      </c>
      <c r="P50">
        <f t="shared" si="15"/>
        <v>52.302373840220092</v>
      </c>
      <c r="Q50">
        <f t="shared" si="16"/>
        <v>57.383019001510412</v>
      </c>
      <c r="R50">
        <f t="shared" si="5"/>
        <v>62.757834448160537</v>
      </c>
      <c r="S50">
        <f t="shared" si="6"/>
        <v>49.796091137123739</v>
      </c>
      <c r="T50">
        <f t="shared" si="7"/>
        <v>53.402017140468232</v>
      </c>
      <c r="U50">
        <f t="shared" si="8"/>
        <v>53.374995819397995</v>
      </c>
      <c r="V50">
        <f t="shared" si="9"/>
        <v>52.351728678929767</v>
      </c>
      <c r="W50">
        <f t="shared" si="10"/>
        <v>37.96681647157191</v>
      </c>
      <c r="X50">
        <f t="shared" si="11"/>
        <v>46.95119147157191</v>
      </c>
      <c r="Y50">
        <f t="shared" si="12"/>
        <v>49.404316471571903</v>
      </c>
      <c r="Z50">
        <f t="shared" si="13"/>
        <v>49.404316471571903</v>
      </c>
      <c r="AA50">
        <f t="shared" si="17"/>
        <v>1</v>
      </c>
      <c r="AB50">
        <f t="shared" si="17"/>
        <v>1</v>
      </c>
      <c r="AC50">
        <f t="shared" si="17"/>
        <v>1</v>
      </c>
      <c r="AD50">
        <f t="shared" si="17"/>
        <v>0</v>
      </c>
      <c r="AE50">
        <f t="shared" si="17"/>
        <v>1</v>
      </c>
      <c r="AF50">
        <f t="shared" si="17"/>
        <v>1</v>
      </c>
      <c r="AG50">
        <f t="shared" si="17"/>
        <v>1</v>
      </c>
      <c r="AH50">
        <f t="shared" si="17"/>
        <v>0</v>
      </c>
      <c r="AI50">
        <f t="shared" si="18"/>
        <v>0</v>
      </c>
      <c r="AJ50">
        <f t="shared" si="18"/>
        <v>0</v>
      </c>
      <c r="AK50">
        <f t="shared" si="18"/>
        <v>0</v>
      </c>
    </row>
    <row r="51" spans="1:37" x14ac:dyDescent="0.25">
      <c r="A51" t="s">
        <v>49</v>
      </c>
      <c r="B51">
        <v>25</v>
      </c>
      <c r="C51" s="1">
        <v>25</v>
      </c>
      <c r="D51" s="2">
        <v>84.25</v>
      </c>
      <c r="E51" s="3">
        <v>67.75</v>
      </c>
      <c r="F51" s="3">
        <v>25</v>
      </c>
      <c r="G51" s="4">
        <v>53.846153846153847</v>
      </c>
      <c r="H51" s="5">
        <v>58.17307692307692</v>
      </c>
      <c r="I51" s="6">
        <v>25</v>
      </c>
      <c r="J51" s="7">
        <v>39.0625</v>
      </c>
      <c r="K51" s="8">
        <v>25</v>
      </c>
      <c r="L51" s="9">
        <v>100</v>
      </c>
      <c r="M51" s="10">
        <v>100</v>
      </c>
      <c r="N51" s="11">
        <v>62.5</v>
      </c>
      <c r="O51" s="12">
        <v>54.032258064516128</v>
      </c>
      <c r="P51">
        <f t="shared" si="15"/>
        <v>61.521505893300251</v>
      </c>
      <c r="Q51">
        <f t="shared" si="16"/>
        <v>63.983925248138959</v>
      </c>
      <c r="R51">
        <f t="shared" si="5"/>
        <v>64.611249999999998</v>
      </c>
      <c r="S51">
        <f t="shared" si="6"/>
        <v>51.494326923076926</v>
      </c>
      <c r="T51">
        <f t="shared" si="7"/>
        <v>54.255048076923082</v>
      </c>
      <c r="U51">
        <f t="shared" si="8"/>
        <v>54.305384615384618</v>
      </c>
      <c r="V51">
        <f t="shared" si="9"/>
        <v>53.074086538461543</v>
      </c>
      <c r="W51">
        <f t="shared" si="10"/>
        <v>38.793509615384615</v>
      </c>
      <c r="X51">
        <f t="shared" si="11"/>
        <v>48.246634615384615</v>
      </c>
      <c r="Y51">
        <f t="shared" si="12"/>
        <v>49.983509615384619</v>
      </c>
      <c r="Z51">
        <f t="shared" si="13"/>
        <v>49.983509615384619</v>
      </c>
      <c r="AA51">
        <f t="shared" si="17"/>
        <v>1</v>
      </c>
      <c r="AB51">
        <f t="shared" si="17"/>
        <v>1</v>
      </c>
      <c r="AC51">
        <f t="shared" si="17"/>
        <v>1</v>
      </c>
      <c r="AD51">
        <f t="shared" si="17"/>
        <v>1</v>
      </c>
      <c r="AE51">
        <f t="shared" si="17"/>
        <v>1</v>
      </c>
      <c r="AF51">
        <f t="shared" si="17"/>
        <v>1</v>
      </c>
      <c r="AG51">
        <f t="shared" si="17"/>
        <v>1</v>
      </c>
      <c r="AH51">
        <f t="shared" si="17"/>
        <v>0</v>
      </c>
      <c r="AI51">
        <f t="shared" si="18"/>
        <v>0</v>
      </c>
      <c r="AJ51">
        <f t="shared" si="18"/>
        <v>0</v>
      </c>
      <c r="AK51">
        <f t="shared" si="18"/>
        <v>0</v>
      </c>
    </row>
    <row r="52" spans="1:37" x14ac:dyDescent="0.25">
      <c r="A52" t="s">
        <v>50</v>
      </c>
      <c r="B52">
        <v>25</v>
      </c>
      <c r="C52" s="1">
        <v>25</v>
      </c>
      <c r="D52" s="2">
        <v>86.5</v>
      </c>
      <c r="E52" s="3">
        <v>62.5</v>
      </c>
      <c r="F52" s="3">
        <v>25</v>
      </c>
      <c r="G52" s="4">
        <v>47.115384615384613</v>
      </c>
      <c r="H52" s="5">
        <v>58.894230769230766</v>
      </c>
      <c r="I52" s="6">
        <v>25</v>
      </c>
      <c r="J52" s="7">
        <v>35.9375</v>
      </c>
      <c r="K52" s="8">
        <v>100</v>
      </c>
      <c r="L52" s="9">
        <v>100</v>
      </c>
      <c r="M52" s="10">
        <v>25</v>
      </c>
      <c r="N52" s="11">
        <v>62.5</v>
      </c>
      <c r="O52" s="12">
        <v>89.112903225806448</v>
      </c>
      <c r="P52">
        <f t="shared" si="15"/>
        <v>65.323323511166251</v>
      </c>
      <c r="Q52">
        <f t="shared" si="16"/>
        <v>64.739291253101726</v>
      </c>
      <c r="R52">
        <f t="shared" si="5"/>
        <v>58.806730769230768</v>
      </c>
      <c r="S52">
        <f t="shared" si="6"/>
        <v>55.746826923076924</v>
      </c>
      <c r="T52">
        <f t="shared" si="7"/>
        <v>58.597836538461536</v>
      </c>
      <c r="U52">
        <f t="shared" si="8"/>
        <v>53.071442307692308</v>
      </c>
      <c r="V52">
        <f t="shared" si="9"/>
        <v>57.147355769230771</v>
      </c>
      <c r="W52">
        <f t="shared" si="10"/>
        <v>46.617067307692309</v>
      </c>
      <c r="X52">
        <f t="shared" si="11"/>
        <v>55.913942307692309</v>
      </c>
      <c r="Y52">
        <f t="shared" si="12"/>
        <v>51.147067307692311</v>
      </c>
      <c r="Z52">
        <f t="shared" si="13"/>
        <v>66.147067307692311</v>
      </c>
      <c r="AA52">
        <f t="shared" si="17"/>
        <v>1</v>
      </c>
      <c r="AB52">
        <f t="shared" si="17"/>
        <v>1</v>
      </c>
      <c r="AC52">
        <f t="shared" si="17"/>
        <v>1</v>
      </c>
      <c r="AD52">
        <f t="shared" si="17"/>
        <v>1</v>
      </c>
      <c r="AE52">
        <f t="shared" si="17"/>
        <v>1</v>
      </c>
      <c r="AF52">
        <f t="shared" si="17"/>
        <v>1</v>
      </c>
      <c r="AG52">
        <f t="shared" si="17"/>
        <v>1</v>
      </c>
      <c r="AH52">
        <f t="shared" si="17"/>
        <v>0</v>
      </c>
      <c r="AI52">
        <f t="shared" si="18"/>
        <v>1</v>
      </c>
      <c r="AJ52">
        <f t="shared" si="18"/>
        <v>1</v>
      </c>
      <c r="AK52">
        <f t="shared" si="18"/>
        <v>1</v>
      </c>
    </row>
    <row r="53" spans="1:37" x14ac:dyDescent="0.25">
      <c r="A53" t="s">
        <v>51</v>
      </c>
      <c r="B53">
        <v>25</v>
      </c>
      <c r="C53" s="1">
        <v>25</v>
      </c>
      <c r="D53" s="2">
        <v>88</v>
      </c>
      <c r="E53" s="3">
        <v>48.25</v>
      </c>
      <c r="F53" s="3">
        <v>25</v>
      </c>
      <c r="G53" s="4">
        <v>51.92307692307692</v>
      </c>
      <c r="H53" s="5">
        <v>58.894230769230766</v>
      </c>
      <c r="I53" s="6">
        <v>29.891304347826086</v>
      </c>
      <c r="J53" s="7">
        <v>35.9375</v>
      </c>
      <c r="K53" s="8">
        <v>25</v>
      </c>
      <c r="L53" s="9">
        <v>85</v>
      </c>
      <c r="M53" s="10">
        <v>100</v>
      </c>
      <c r="N53" s="11">
        <v>25</v>
      </c>
      <c r="O53" s="12">
        <v>49.193548387096769</v>
      </c>
      <c r="P53">
        <f t="shared" si="15"/>
        <v>49.621821731038949</v>
      </c>
      <c r="Q53">
        <f t="shared" si="16"/>
        <v>54.586337860071204</v>
      </c>
      <c r="R53">
        <f t="shared" si="5"/>
        <v>61.143219063545146</v>
      </c>
      <c r="S53">
        <f t="shared" si="6"/>
        <v>49.444168060200667</v>
      </c>
      <c r="T53">
        <f t="shared" si="7"/>
        <v>51.185670986622071</v>
      </c>
      <c r="U53">
        <f t="shared" si="8"/>
        <v>52.48922658862876</v>
      </c>
      <c r="V53">
        <f t="shared" si="9"/>
        <v>51.092305602006689</v>
      </c>
      <c r="W53">
        <f t="shared" si="10"/>
        <v>37.173547240802677</v>
      </c>
      <c r="X53">
        <f t="shared" si="11"/>
        <v>44.970422240802677</v>
      </c>
      <c r="Y53">
        <f t="shared" si="12"/>
        <v>47.336047240802671</v>
      </c>
      <c r="Z53">
        <f t="shared" si="13"/>
        <v>46.586047240802671</v>
      </c>
      <c r="AA53">
        <f t="shared" si="17"/>
        <v>0</v>
      </c>
      <c r="AB53">
        <f t="shared" si="17"/>
        <v>1</v>
      </c>
      <c r="AC53">
        <f t="shared" si="17"/>
        <v>1</v>
      </c>
      <c r="AD53">
        <f t="shared" si="17"/>
        <v>0</v>
      </c>
      <c r="AE53">
        <f t="shared" si="17"/>
        <v>1</v>
      </c>
      <c r="AF53">
        <f t="shared" si="17"/>
        <v>1</v>
      </c>
      <c r="AG53">
        <f t="shared" si="17"/>
        <v>1</v>
      </c>
      <c r="AH53">
        <f t="shared" si="17"/>
        <v>0</v>
      </c>
      <c r="AI53">
        <f t="shared" si="18"/>
        <v>0</v>
      </c>
      <c r="AJ53">
        <f t="shared" si="18"/>
        <v>0</v>
      </c>
      <c r="AK53">
        <f t="shared" si="18"/>
        <v>0</v>
      </c>
    </row>
    <row r="54" spans="1:37" x14ac:dyDescent="0.25">
      <c r="A54" t="s">
        <v>52</v>
      </c>
      <c r="B54">
        <v>25</v>
      </c>
      <c r="C54" s="1">
        <v>25</v>
      </c>
      <c r="D54" s="2">
        <v>67.75</v>
      </c>
      <c r="E54" s="3">
        <v>53.5</v>
      </c>
      <c r="F54" s="3">
        <v>25</v>
      </c>
      <c r="G54" s="4">
        <v>75.961538461538467</v>
      </c>
      <c r="H54" s="5">
        <v>82.692307692307679</v>
      </c>
      <c r="I54" s="6">
        <v>25</v>
      </c>
      <c r="J54" s="7">
        <v>45.3125</v>
      </c>
      <c r="K54" s="8">
        <v>25</v>
      </c>
      <c r="L54" s="9">
        <v>62.5</v>
      </c>
      <c r="M54" s="10">
        <v>100</v>
      </c>
      <c r="N54" s="11">
        <v>25</v>
      </c>
      <c r="O54" s="12">
        <v>50.403225806451609</v>
      </c>
      <c r="P54">
        <f t="shared" si="15"/>
        <v>49.966059243176176</v>
      </c>
      <c r="Q54">
        <f t="shared" si="16"/>
        <v>53.63380117866005</v>
      </c>
      <c r="R54">
        <f t="shared" si="5"/>
        <v>63.63298076923077</v>
      </c>
      <c r="S54">
        <f t="shared" si="6"/>
        <v>55.177403846153844</v>
      </c>
      <c r="T54">
        <f t="shared" si="7"/>
        <v>52.068509615384613</v>
      </c>
      <c r="U54">
        <f t="shared" si="8"/>
        <v>56.768076923076926</v>
      </c>
      <c r="V54">
        <f t="shared" si="9"/>
        <v>48.278317307692312</v>
      </c>
      <c r="W54">
        <f t="shared" si="10"/>
        <v>36.62620192307692</v>
      </c>
      <c r="X54">
        <f t="shared" si="11"/>
        <v>42.64182692307692</v>
      </c>
      <c r="Y54">
        <f t="shared" si="12"/>
        <v>44.988701923076924</v>
      </c>
      <c r="Z54">
        <f t="shared" si="13"/>
        <v>43.113701923076924</v>
      </c>
      <c r="AA54">
        <f t="shared" si="17"/>
        <v>0</v>
      </c>
      <c r="AB54">
        <f t="shared" si="17"/>
        <v>1</v>
      </c>
      <c r="AC54">
        <f t="shared" si="17"/>
        <v>1</v>
      </c>
      <c r="AD54">
        <f t="shared" si="17"/>
        <v>1</v>
      </c>
      <c r="AE54">
        <f t="shared" si="17"/>
        <v>1</v>
      </c>
      <c r="AF54">
        <f t="shared" si="17"/>
        <v>1</v>
      </c>
      <c r="AG54">
        <f t="shared" si="17"/>
        <v>0</v>
      </c>
      <c r="AH54">
        <f t="shared" si="17"/>
        <v>0</v>
      </c>
      <c r="AI54">
        <f t="shared" si="18"/>
        <v>0</v>
      </c>
      <c r="AJ54">
        <f t="shared" si="18"/>
        <v>0</v>
      </c>
      <c r="AK54">
        <f t="shared" si="18"/>
        <v>0</v>
      </c>
    </row>
    <row r="55" spans="1:37" x14ac:dyDescent="0.25">
      <c r="A55" t="s">
        <v>53</v>
      </c>
      <c r="B55">
        <v>25</v>
      </c>
      <c r="C55" s="1">
        <v>25</v>
      </c>
      <c r="D55" s="2">
        <v>91</v>
      </c>
      <c r="E55" s="3">
        <v>67.75</v>
      </c>
      <c r="F55" s="3">
        <v>25</v>
      </c>
      <c r="G55" s="4">
        <v>44.230769230769234</v>
      </c>
      <c r="H55" s="5">
        <v>50.240384615384613</v>
      </c>
      <c r="I55" s="6">
        <v>25</v>
      </c>
      <c r="J55" s="7">
        <v>25</v>
      </c>
      <c r="K55" s="8">
        <v>25</v>
      </c>
      <c r="L55" s="9">
        <v>100</v>
      </c>
      <c r="M55" s="10">
        <v>100</v>
      </c>
      <c r="N55" s="11">
        <v>25</v>
      </c>
      <c r="O55" s="12">
        <v>25</v>
      </c>
      <c r="P55">
        <f t="shared" si="15"/>
        <v>44.398557692307691</v>
      </c>
      <c r="Q55">
        <f t="shared" si="16"/>
        <v>53.098557692307693</v>
      </c>
      <c r="R55">
        <f t="shared" si="5"/>
        <v>61.873750000000001</v>
      </c>
      <c r="S55">
        <f t="shared" si="6"/>
        <v>46.415384615384617</v>
      </c>
      <c r="T55">
        <f t="shared" si="7"/>
        <v>52.134615384615387</v>
      </c>
      <c r="U55">
        <f t="shared" si="8"/>
        <v>51.088173076923077</v>
      </c>
      <c r="V55">
        <f t="shared" si="9"/>
        <v>52.843557692307691</v>
      </c>
      <c r="W55">
        <f t="shared" si="10"/>
        <v>38.07692307692308</v>
      </c>
      <c r="X55">
        <f t="shared" si="11"/>
        <v>46.82692307692308</v>
      </c>
      <c r="Y55">
        <f t="shared" si="12"/>
        <v>49.064423076923077</v>
      </c>
      <c r="Z55">
        <f t="shared" si="13"/>
        <v>49.064423076923077</v>
      </c>
      <c r="AA55">
        <f t="shared" si="17"/>
        <v>0</v>
      </c>
      <c r="AB55">
        <f t="shared" si="17"/>
        <v>1</v>
      </c>
      <c r="AC55">
        <f t="shared" si="17"/>
        <v>1</v>
      </c>
      <c r="AD55">
        <f t="shared" si="17"/>
        <v>0</v>
      </c>
      <c r="AE55">
        <f t="shared" si="17"/>
        <v>1</v>
      </c>
      <c r="AF55">
        <f t="shared" si="17"/>
        <v>1</v>
      </c>
      <c r="AG55">
        <f t="shared" si="17"/>
        <v>1</v>
      </c>
      <c r="AH55">
        <f t="shared" si="17"/>
        <v>0</v>
      </c>
      <c r="AI55">
        <f t="shared" si="18"/>
        <v>0</v>
      </c>
      <c r="AJ55">
        <f t="shared" si="18"/>
        <v>0</v>
      </c>
      <c r="AK55">
        <f t="shared" si="18"/>
        <v>0</v>
      </c>
    </row>
    <row r="56" spans="1:37" x14ac:dyDescent="0.25">
      <c r="A56" t="s">
        <v>54</v>
      </c>
      <c r="B56">
        <v>25</v>
      </c>
      <c r="C56" s="1">
        <v>25</v>
      </c>
      <c r="D56" s="2">
        <v>91</v>
      </c>
      <c r="E56" s="3">
        <v>82</v>
      </c>
      <c r="F56" s="3">
        <v>25</v>
      </c>
      <c r="G56" s="4">
        <v>42.307692307692307</v>
      </c>
      <c r="H56" s="5">
        <v>62.5</v>
      </c>
      <c r="I56" s="6">
        <v>25</v>
      </c>
      <c r="J56" s="7">
        <v>29.6875</v>
      </c>
      <c r="K56" s="8">
        <v>25</v>
      </c>
      <c r="L56" s="9">
        <v>100</v>
      </c>
      <c r="M56" s="10">
        <v>100</v>
      </c>
      <c r="N56" s="11">
        <v>25</v>
      </c>
      <c r="O56" s="12">
        <v>55.241935483870975</v>
      </c>
      <c r="P56">
        <f t="shared" si="15"/>
        <v>52.390404776674941</v>
      </c>
      <c r="Q56">
        <f t="shared" si="16"/>
        <v>59.811049937965265</v>
      </c>
      <c r="R56">
        <f t="shared" si="5"/>
        <v>65.660673076923075</v>
      </c>
      <c r="S56">
        <f t="shared" si="6"/>
        <v>48.669134615384614</v>
      </c>
      <c r="T56">
        <f t="shared" si="7"/>
        <v>54.115144230769232</v>
      </c>
      <c r="U56">
        <f t="shared" si="8"/>
        <v>53.726153846153849</v>
      </c>
      <c r="V56">
        <f t="shared" si="9"/>
        <v>54.734759615384611</v>
      </c>
      <c r="W56">
        <f t="shared" si="10"/>
        <v>39.230528846153845</v>
      </c>
      <c r="X56">
        <f t="shared" si="11"/>
        <v>48.214903846153845</v>
      </c>
      <c r="Y56">
        <f t="shared" si="12"/>
        <v>49.790528846153848</v>
      </c>
      <c r="Z56">
        <f t="shared" si="13"/>
        <v>49.790528846153848</v>
      </c>
      <c r="AA56">
        <f t="shared" si="17"/>
        <v>1</v>
      </c>
      <c r="AB56">
        <f t="shared" si="17"/>
        <v>1</v>
      </c>
      <c r="AC56">
        <f t="shared" si="17"/>
        <v>1</v>
      </c>
      <c r="AD56">
        <f t="shared" si="17"/>
        <v>0</v>
      </c>
      <c r="AE56">
        <f t="shared" si="17"/>
        <v>1</v>
      </c>
      <c r="AF56">
        <f t="shared" si="17"/>
        <v>1</v>
      </c>
      <c r="AG56">
        <f t="shared" si="17"/>
        <v>1</v>
      </c>
      <c r="AH56">
        <f t="shared" si="17"/>
        <v>0</v>
      </c>
      <c r="AI56">
        <f t="shared" si="18"/>
        <v>0</v>
      </c>
      <c r="AJ56">
        <f t="shared" si="18"/>
        <v>0</v>
      </c>
      <c r="AK56">
        <f t="shared" si="18"/>
        <v>0</v>
      </c>
    </row>
    <row r="57" spans="1:37" x14ac:dyDescent="0.25">
      <c r="A57" t="s">
        <v>55</v>
      </c>
      <c r="B57">
        <v>25</v>
      </c>
      <c r="C57" s="1">
        <v>25</v>
      </c>
      <c r="D57" s="2">
        <v>87.25</v>
      </c>
      <c r="E57" s="3">
        <v>70.75</v>
      </c>
      <c r="F57" s="3">
        <v>25</v>
      </c>
      <c r="G57" s="4">
        <v>42.307692307692307</v>
      </c>
      <c r="H57" s="5">
        <v>52.403846153846153</v>
      </c>
      <c r="I57" s="6">
        <v>25</v>
      </c>
      <c r="J57" s="7">
        <v>28.125</v>
      </c>
      <c r="K57" s="8">
        <v>25</v>
      </c>
      <c r="L57" s="9">
        <v>100</v>
      </c>
      <c r="M57" s="10">
        <v>100</v>
      </c>
      <c r="N57" s="11">
        <v>25</v>
      </c>
      <c r="O57" s="12">
        <v>43.145161290322584</v>
      </c>
      <c r="P57">
        <f t="shared" si="15"/>
        <v>48.725214019851116</v>
      </c>
      <c r="Q57">
        <f t="shared" si="16"/>
        <v>55.913601116625308</v>
      </c>
      <c r="R57">
        <f t="shared" si="5"/>
        <v>62.077500000000001</v>
      </c>
      <c r="S57">
        <f t="shared" si="6"/>
        <v>46.876346153846157</v>
      </c>
      <c r="T57">
        <f t="shared" si="7"/>
        <v>52.277403846153845</v>
      </c>
      <c r="U57">
        <f t="shared" si="8"/>
        <v>51.224230769230772</v>
      </c>
      <c r="V57">
        <f t="shared" si="9"/>
        <v>52.501826923076919</v>
      </c>
      <c r="W57">
        <f t="shared" si="10"/>
        <v>38.200480769230772</v>
      </c>
      <c r="X57">
        <f t="shared" si="11"/>
        <v>47.106730769230772</v>
      </c>
      <c r="Y57">
        <f t="shared" si="12"/>
        <v>49.21048076923077</v>
      </c>
      <c r="Z57">
        <f t="shared" si="13"/>
        <v>49.21048076923077</v>
      </c>
      <c r="AA57">
        <f t="shared" si="17"/>
        <v>0</v>
      </c>
      <c r="AB57">
        <f t="shared" si="17"/>
        <v>1</v>
      </c>
      <c r="AC57">
        <f t="shared" si="17"/>
        <v>1</v>
      </c>
      <c r="AD57">
        <f t="shared" si="17"/>
        <v>0</v>
      </c>
      <c r="AE57">
        <f t="shared" si="17"/>
        <v>1</v>
      </c>
      <c r="AF57">
        <f t="shared" si="17"/>
        <v>1</v>
      </c>
      <c r="AG57">
        <f t="shared" si="17"/>
        <v>1</v>
      </c>
      <c r="AH57">
        <f t="shared" si="17"/>
        <v>0</v>
      </c>
      <c r="AI57">
        <f t="shared" si="18"/>
        <v>0</v>
      </c>
      <c r="AJ57">
        <f t="shared" si="18"/>
        <v>0</v>
      </c>
      <c r="AK57">
        <f t="shared" si="18"/>
        <v>0</v>
      </c>
    </row>
    <row r="58" spans="1:37" x14ac:dyDescent="0.25">
      <c r="A58" t="s">
        <v>56</v>
      </c>
      <c r="B58">
        <v>25</v>
      </c>
      <c r="C58" s="1">
        <v>25</v>
      </c>
      <c r="D58" s="2">
        <v>91.75</v>
      </c>
      <c r="E58" s="3">
        <v>75.25</v>
      </c>
      <c r="F58" s="3">
        <v>25</v>
      </c>
      <c r="G58" s="4">
        <v>34.615384615384613</v>
      </c>
      <c r="H58" s="5">
        <v>46.634615384615387</v>
      </c>
      <c r="I58" s="6">
        <v>25</v>
      </c>
      <c r="J58" s="7">
        <v>40.625</v>
      </c>
      <c r="K58" s="8">
        <v>25</v>
      </c>
      <c r="L58" s="9">
        <v>100</v>
      </c>
      <c r="M58" s="10">
        <v>100</v>
      </c>
      <c r="N58" s="11">
        <v>25</v>
      </c>
      <c r="O58" s="12">
        <v>47.983870967741929</v>
      </c>
      <c r="P58">
        <f t="shared" si="15"/>
        <v>49.970040322580644</v>
      </c>
      <c r="Q58">
        <f t="shared" si="16"/>
        <v>57.491330645161291</v>
      </c>
      <c r="R58">
        <f t="shared" si="5"/>
        <v>62.754038461538457</v>
      </c>
      <c r="S58">
        <f t="shared" si="6"/>
        <v>47.229423076923077</v>
      </c>
      <c r="T58">
        <f t="shared" si="7"/>
        <v>52.006250000000001</v>
      </c>
      <c r="U58">
        <f t="shared" si="8"/>
        <v>50.79</v>
      </c>
      <c r="V58">
        <f t="shared" si="9"/>
        <v>53.713749999999997</v>
      </c>
      <c r="W58">
        <f t="shared" si="10"/>
        <v>39.006250000000001</v>
      </c>
      <c r="X58">
        <f t="shared" si="11"/>
        <v>48.537500000000001</v>
      </c>
      <c r="Y58">
        <f t="shared" si="12"/>
        <v>49.746250000000003</v>
      </c>
      <c r="Z58">
        <f t="shared" si="13"/>
        <v>49.746250000000003</v>
      </c>
      <c r="AA58">
        <f t="shared" si="17"/>
        <v>0</v>
      </c>
      <c r="AB58">
        <f t="shared" si="17"/>
        <v>1</v>
      </c>
      <c r="AC58">
        <f t="shared" si="17"/>
        <v>1</v>
      </c>
      <c r="AD58">
        <f t="shared" si="17"/>
        <v>0</v>
      </c>
      <c r="AE58">
        <f t="shared" si="17"/>
        <v>1</v>
      </c>
      <c r="AF58">
        <f t="shared" si="17"/>
        <v>1</v>
      </c>
      <c r="AG58">
        <f t="shared" si="17"/>
        <v>1</v>
      </c>
      <c r="AH58">
        <f t="shared" si="17"/>
        <v>0</v>
      </c>
      <c r="AI58">
        <f t="shared" si="18"/>
        <v>0</v>
      </c>
      <c r="AJ58">
        <f t="shared" si="18"/>
        <v>0</v>
      </c>
      <c r="AK58">
        <f t="shared" si="18"/>
        <v>0</v>
      </c>
    </row>
    <row r="59" spans="1:37" x14ac:dyDescent="0.25">
      <c r="A59" t="s">
        <v>57</v>
      </c>
      <c r="B59">
        <v>25</v>
      </c>
      <c r="C59" s="1">
        <v>37.5</v>
      </c>
      <c r="D59" s="2">
        <v>80.5</v>
      </c>
      <c r="E59" s="3">
        <v>67</v>
      </c>
      <c r="F59" s="3">
        <v>41.5</v>
      </c>
      <c r="G59" s="4">
        <v>32.692307692307693</v>
      </c>
      <c r="H59" s="5">
        <v>41.58653846153846</v>
      </c>
      <c r="I59" s="6">
        <v>41.304347826086953</v>
      </c>
      <c r="J59" s="7">
        <v>26.5625</v>
      </c>
      <c r="K59" s="8">
        <v>85.75</v>
      </c>
      <c r="L59" s="9">
        <v>54.25</v>
      </c>
      <c r="M59" s="10">
        <v>52</v>
      </c>
      <c r="N59" s="11">
        <v>0</v>
      </c>
      <c r="O59" s="12">
        <v>0</v>
      </c>
      <c r="P59">
        <f t="shared" ref="P59:P112" si="19">0.01*B59+0.01*C59+0.02*D59+0.02*E59+0.02*F59+0.05*G59+0.05*H59+0.05*I59+0.05*J59+0.05*K59+0.1*L59+0.1*M59+0.24*N59+0.23*O59</f>
        <v>26.424784698996657</v>
      </c>
      <c r="Q59">
        <f t="shared" ref="Q59:Q112" si="20" xml:space="preserve"> 0.01*B59 + 0.01*C59 + 0.1*D59 + 0.1*E59 + 0.03*F59 + 0.05*G59 + 0.05*H59 + 0.05*I59 + 0.05*J59 + 0.05*K59 + 0.1*L59 + 0.1*M59 + 0.15*N59 + 0.15*O59</f>
        <v>38.639784698996664</v>
      </c>
      <c r="R59">
        <f t="shared" si="5"/>
        <v>52.135025083612049</v>
      </c>
      <c r="S59">
        <f t="shared" si="6"/>
        <v>46.945271739130433</v>
      </c>
      <c r="T59">
        <f t="shared" si="7"/>
        <v>51.956227006688962</v>
      </c>
      <c r="U59">
        <f t="shared" si="8"/>
        <v>47.747261705685617</v>
      </c>
      <c r="V59">
        <f t="shared" si="9"/>
        <v>54.882284698996656</v>
      </c>
      <c r="W59">
        <f t="shared" si="10"/>
        <v>47.59478887959866</v>
      </c>
      <c r="X59">
        <f t="shared" si="11"/>
        <v>49.372913879598656</v>
      </c>
      <c r="Y59">
        <f t="shared" si="12"/>
        <v>45.804788879598654</v>
      </c>
      <c r="Z59">
        <f t="shared" si="13"/>
        <v>55.029788879598655</v>
      </c>
      <c r="AA59">
        <f t="shared" ref="AA59:AA112" si="21">IF(P59&gt;50,1,0)</f>
        <v>0</v>
      </c>
      <c r="AB59">
        <f t="shared" ref="AB59:AB112" si="22">IF(Q59&gt;50,1,0)</f>
        <v>0</v>
      </c>
      <c r="AC59">
        <f t="shared" ref="AC59:AH112" si="23">IF(R59&gt;50,1,0)</f>
        <v>1</v>
      </c>
      <c r="AD59">
        <f t="shared" si="23"/>
        <v>0</v>
      </c>
      <c r="AE59">
        <f t="shared" si="23"/>
        <v>1</v>
      </c>
      <c r="AF59">
        <f t="shared" si="23"/>
        <v>0</v>
      </c>
      <c r="AG59">
        <f t="shared" si="23"/>
        <v>1</v>
      </c>
      <c r="AH59">
        <f t="shared" si="23"/>
        <v>0</v>
      </c>
      <c r="AI59">
        <f t="shared" si="18"/>
        <v>0</v>
      </c>
      <c r="AJ59">
        <f t="shared" si="18"/>
        <v>0</v>
      </c>
      <c r="AK59">
        <f t="shared" si="18"/>
        <v>1</v>
      </c>
    </row>
    <row r="60" spans="1:37" x14ac:dyDescent="0.25">
      <c r="A60" t="s">
        <v>58</v>
      </c>
      <c r="B60">
        <v>25</v>
      </c>
      <c r="C60" s="1">
        <v>25</v>
      </c>
      <c r="D60" s="2">
        <v>91</v>
      </c>
      <c r="E60" s="3">
        <v>70.75</v>
      </c>
      <c r="F60" s="3">
        <v>62.5</v>
      </c>
      <c r="G60" s="4">
        <v>54.807692307692307</v>
      </c>
      <c r="H60" s="5">
        <v>63.942307692307693</v>
      </c>
      <c r="I60" s="6">
        <v>67.391304347826093</v>
      </c>
      <c r="J60" s="7">
        <v>48.4375</v>
      </c>
      <c r="K60" s="8">
        <v>79.75</v>
      </c>
      <c r="L60" s="9">
        <v>53.5</v>
      </c>
      <c r="M60" s="10">
        <v>66.25</v>
      </c>
      <c r="N60" s="11">
        <v>0</v>
      </c>
      <c r="O60" s="12">
        <v>0</v>
      </c>
      <c r="P60">
        <f t="shared" si="19"/>
        <v>32.676440217391303</v>
      </c>
      <c r="Q60">
        <f t="shared" si="20"/>
        <v>46.241440217391307</v>
      </c>
      <c r="R60">
        <f t="shared" si="5"/>
        <v>65.146584448160525</v>
      </c>
      <c r="S60">
        <f t="shared" si="6"/>
        <v>61.279168060200675</v>
      </c>
      <c r="T60">
        <f t="shared" si="7"/>
        <v>62.166440217391298</v>
      </c>
      <c r="U60">
        <f t="shared" si="8"/>
        <v>60.829130434782613</v>
      </c>
      <c r="V60">
        <f t="shared" si="9"/>
        <v>60.993940217391305</v>
      </c>
      <c r="W60">
        <f t="shared" si="10"/>
        <v>52.769701086956516</v>
      </c>
      <c r="X60">
        <f t="shared" si="11"/>
        <v>52.416576086956525</v>
      </c>
      <c r="Y60">
        <f t="shared" si="12"/>
        <v>49.229701086956524</v>
      </c>
      <c r="Z60">
        <f t="shared" si="13"/>
        <v>56.804701086956527</v>
      </c>
      <c r="AA60">
        <f t="shared" si="21"/>
        <v>0</v>
      </c>
      <c r="AB60">
        <f t="shared" si="22"/>
        <v>0</v>
      </c>
      <c r="AC60">
        <f t="shared" si="23"/>
        <v>1</v>
      </c>
      <c r="AD60">
        <f t="shared" si="23"/>
        <v>1</v>
      </c>
      <c r="AE60">
        <f t="shared" si="23"/>
        <v>1</v>
      </c>
      <c r="AF60">
        <f t="shared" si="23"/>
        <v>1</v>
      </c>
      <c r="AG60">
        <f t="shared" si="23"/>
        <v>1</v>
      </c>
      <c r="AH60">
        <f t="shared" si="23"/>
        <v>1</v>
      </c>
      <c r="AI60">
        <f t="shared" si="18"/>
        <v>1</v>
      </c>
      <c r="AJ60">
        <f t="shared" si="18"/>
        <v>0</v>
      </c>
      <c r="AK60">
        <f t="shared" si="18"/>
        <v>1</v>
      </c>
    </row>
    <row r="61" spans="1:37" x14ac:dyDescent="0.25">
      <c r="A61" t="s">
        <v>59</v>
      </c>
      <c r="B61">
        <v>25</v>
      </c>
      <c r="C61" s="1">
        <v>25</v>
      </c>
      <c r="D61" s="2">
        <v>85</v>
      </c>
      <c r="E61" s="3">
        <v>59.5</v>
      </c>
      <c r="F61" s="3">
        <v>52</v>
      </c>
      <c r="G61" s="4">
        <v>53.846153846153847</v>
      </c>
      <c r="H61" s="5">
        <v>59.615384615384613</v>
      </c>
      <c r="I61" s="6">
        <v>54.347826086956523</v>
      </c>
      <c r="J61" s="7">
        <v>29.6875</v>
      </c>
      <c r="K61" s="8">
        <v>62.5</v>
      </c>
      <c r="L61" s="9">
        <v>46.75</v>
      </c>
      <c r="M61" s="10">
        <v>34.75</v>
      </c>
      <c r="N61" s="11">
        <v>0</v>
      </c>
      <c r="O61" s="12">
        <v>0</v>
      </c>
      <c r="P61">
        <f t="shared" si="19"/>
        <v>25.57984322742475</v>
      </c>
      <c r="Q61">
        <f t="shared" si="20"/>
        <v>37.659843227424744</v>
      </c>
      <c r="R61">
        <f t="shared" si="5"/>
        <v>54.392487458193976</v>
      </c>
      <c r="S61">
        <f t="shared" si="6"/>
        <v>49.624142976588622</v>
      </c>
      <c r="T61">
        <f t="shared" si="7"/>
        <v>51.490420150501677</v>
      </c>
      <c r="U61">
        <f t="shared" si="8"/>
        <v>51.224013377926418</v>
      </c>
      <c r="V61">
        <f t="shared" si="9"/>
        <v>52.674843227424752</v>
      </c>
      <c r="W61">
        <f t="shared" si="10"/>
        <v>44.318062290969898</v>
      </c>
      <c r="X61">
        <f t="shared" si="11"/>
        <v>43.927437290969905</v>
      </c>
      <c r="Y61">
        <f t="shared" si="12"/>
        <v>39.6755622909699</v>
      </c>
      <c r="Z61">
        <f t="shared" si="13"/>
        <v>45.900562290969901</v>
      </c>
      <c r="AA61">
        <f t="shared" si="21"/>
        <v>0</v>
      </c>
      <c r="AB61">
        <f t="shared" si="22"/>
        <v>0</v>
      </c>
      <c r="AC61">
        <f t="shared" si="23"/>
        <v>1</v>
      </c>
      <c r="AD61">
        <f t="shared" si="23"/>
        <v>0</v>
      </c>
      <c r="AE61">
        <f t="shared" si="23"/>
        <v>1</v>
      </c>
      <c r="AF61">
        <f t="shared" si="23"/>
        <v>1</v>
      </c>
      <c r="AG61">
        <f t="shared" si="23"/>
        <v>1</v>
      </c>
      <c r="AH61">
        <f t="shared" si="23"/>
        <v>0</v>
      </c>
      <c r="AI61">
        <f t="shared" si="18"/>
        <v>0</v>
      </c>
      <c r="AJ61">
        <f t="shared" si="18"/>
        <v>0</v>
      </c>
      <c r="AK61">
        <f t="shared" si="18"/>
        <v>0</v>
      </c>
    </row>
    <row r="62" spans="1:37" x14ac:dyDescent="0.25">
      <c r="A62" t="s">
        <v>60</v>
      </c>
      <c r="B62">
        <v>67.857142857142861</v>
      </c>
      <c r="C62" s="1">
        <v>62.5</v>
      </c>
      <c r="D62" s="2">
        <v>86.5</v>
      </c>
      <c r="E62" s="3">
        <v>63.25</v>
      </c>
      <c r="F62" s="3">
        <v>56.5</v>
      </c>
      <c r="G62" s="4">
        <v>55.769230769230774</v>
      </c>
      <c r="H62" s="5">
        <v>50.96153846153846</v>
      </c>
      <c r="I62" s="6">
        <v>78.804347826086953</v>
      </c>
      <c r="J62" s="7">
        <v>67.1875</v>
      </c>
      <c r="K62" s="8">
        <v>85</v>
      </c>
      <c r="L62" s="9">
        <v>39.25</v>
      </c>
      <c r="M62" s="10">
        <v>53.5</v>
      </c>
      <c r="N62" s="11">
        <v>0</v>
      </c>
      <c r="O62" s="12">
        <v>0</v>
      </c>
      <c r="P62">
        <f t="shared" si="19"/>
        <v>31.58970228141424</v>
      </c>
      <c r="Q62">
        <f t="shared" si="20"/>
        <v>44.134702281414242</v>
      </c>
      <c r="R62">
        <f t="shared" si="5"/>
        <v>62.732648709985661</v>
      </c>
      <c r="S62">
        <f t="shared" si="6"/>
        <v>63.552689321548009</v>
      </c>
      <c r="T62">
        <f t="shared" si="7"/>
        <v>61.334812171524135</v>
      </c>
      <c r="U62">
        <f t="shared" si="8"/>
        <v>62.910407310081219</v>
      </c>
      <c r="V62">
        <f t="shared" si="9"/>
        <v>67.153273709985669</v>
      </c>
      <c r="W62">
        <f t="shared" si="10"/>
        <v>65.656505912565692</v>
      </c>
      <c r="X62">
        <f t="shared" si="11"/>
        <v>67.858738055422833</v>
      </c>
      <c r="Y62">
        <f t="shared" si="12"/>
        <v>63.662577341137123</v>
      </c>
      <c r="Z62">
        <f t="shared" si="13"/>
        <v>65.521505912565701</v>
      </c>
      <c r="AA62">
        <f t="shared" si="21"/>
        <v>0</v>
      </c>
      <c r="AB62">
        <f t="shared" si="22"/>
        <v>0</v>
      </c>
      <c r="AC62">
        <f t="shared" si="23"/>
        <v>1</v>
      </c>
      <c r="AD62">
        <f t="shared" si="23"/>
        <v>1</v>
      </c>
      <c r="AE62">
        <f t="shared" si="23"/>
        <v>1</v>
      </c>
      <c r="AF62">
        <f t="shared" si="23"/>
        <v>1</v>
      </c>
      <c r="AG62">
        <f t="shared" si="23"/>
        <v>1</v>
      </c>
      <c r="AH62">
        <f t="shared" si="23"/>
        <v>1</v>
      </c>
      <c r="AI62">
        <f t="shared" si="18"/>
        <v>1</v>
      </c>
      <c r="AJ62">
        <f t="shared" si="18"/>
        <v>1</v>
      </c>
      <c r="AK62">
        <f t="shared" si="18"/>
        <v>1</v>
      </c>
    </row>
    <row r="63" spans="1:37" x14ac:dyDescent="0.25">
      <c r="A63" t="s">
        <v>61</v>
      </c>
      <c r="B63">
        <v>25</v>
      </c>
      <c r="C63" s="1">
        <v>37.5</v>
      </c>
      <c r="D63" s="2">
        <v>85</v>
      </c>
      <c r="E63" s="3">
        <v>65.5</v>
      </c>
      <c r="F63" s="3">
        <v>45.25</v>
      </c>
      <c r="G63" s="4">
        <v>46.15384615384616</v>
      </c>
      <c r="H63" s="5">
        <v>40.144230769230774</v>
      </c>
      <c r="I63" s="6">
        <v>41.304347826086953</v>
      </c>
      <c r="J63" s="7">
        <v>35.9375</v>
      </c>
      <c r="K63" s="8">
        <v>77.5</v>
      </c>
      <c r="L63" s="9">
        <v>49.75</v>
      </c>
      <c r="M63" s="10">
        <v>62.5</v>
      </c>
      <c r="N63" s="11">
        <v>0</v>
      </c>
      <c r="O63" s="12">
        <v>0</v>
      </c>
      <c r="P63">
        <f t="shared" si="19"/>
        <v>27.816996237458195</v>
      </c>
      <c r="Q63">
        <f t="shared" si="20"/>
        <v>40.309496237458191</v>
      </c>
      <c r="R63">
        <f t="shared" si="5"/>
        <v>55.334063545150507</v>
      </c>
      <c r="S63">
        <f t="shared" si="6"/>
        <v>50.065271739130438</v>
      </c>
      <c r="T63">
        <f t="shared" si="7"/>
        <v>53.266900083612036</v>
      </c>
      <c r="U63">
        <f t="shared" si="8"/>
        <v>50.592646321070241</v>
      </c>
      <c r="V63">
        <f t="shared" si="9"/>
        <v>56.266996237458194</v>
      </c>
      <c r="W63">
        <f t="shared" si="10"/>
        <v>48.161423494983275</v>
      </c>
      <c r="X63">
        <f t="shared" si="11"/>
        <v>49.395798494983275</v>
      </c>
      <c r="Y63">
        <f t="shared" si="12"/>
        <v>46.10142349498328</v>
      </c>
      <c r="Z63">
        <f t="shared" si="13"/>
        <v>53.338923494983277</v>
      </c>
      <c r="AA63">
        <f t="shared" si="21"/>
        <v>0</v>
      </c>
      <c r="AB63">
        <f t="shared" si="22"/>
        <v>0</v>
      </c>
      <c r="AC63">
        <f t="shared" si="23"/>
        <v>1</v>
      </c>
      <c r="AD63">
        <f t="shared" si="23"/>
        <v>1</v>
      </c>
      <c r="AE63">
        <f t="shared" si="23"/>
        <v>1</v>
      </c>
      <c r="AF63">
        <f t="shared" si="23"/>
        <v>1</v>
      </c>
      <c r="AG63">
        <f t="shared" si="23"/>
        <v>1</v>
      </c>
      <c r="AH63">
        <f t="shared" si="23"/>
        <v>0</v>
      </c>
      <c r="AI63">
        <f t="shared" si="18"/>
        <v>0</v>
      </c>
      <c r="AJ63">
        <f t="shared" si="18"/>
        <v>0</v>
      </c>
      <c r="AK63">
        <f t="shared" si="18"/>
        <v>1</v>
      </c>
    </row>
    <row r="64" spans="1:37" x14ac:dyDescent="0.25">
      <c r="A64" t="s">
        <v>62</v>
      </c>
      <c r="B64">
        <v>25</v>
      </c>
      <c r="C64" s="1">
        <v>25</v>
      </c>
      <c r="D64" s="2">
        <v>90.25</v>
      </c>
      <c r="E64" s="3">
        <v>64.75</v>
      </c>
      <c r="F64" s="3">
        <v>81.25</v>
      </c>
      <c r="G64" s="4">
        <v>59.61538461538462</v>
      </c>
      <c r="H64" s="5">
        <v>78.365384615384613</v>
      </c>
      <c r="I64" s="6">
        <v>98.369565217391312</v>
      </c>
      <c r="J64" s="7">
        <v>46.875</v>
      </c>
      <c r="K64" s="8">
        <v>55</v>
      </c>
      <c r="L64" s="9">
        <v>46</v>
      </c>
      <c r="M64" s="10">
        <v>49.75</v>
      </c>
      <c r="N64" s="11">
        <v>0</v>
      </c>
      <c r="O64" s="12">
        <v>0</v>
      </c>
      <c r="P64">
        <f t="shared" si="19"/>
        <v>31.71126672240803</v>
      </c>
      <c r="Q64">
        <f t="shared" si="20"/>
        <v>44.923766722408033</v>
      </c>
      <c r="R64">
        <f t="shared" si="5"/>
        <v>65.019632107023412</v>
      </c>
      <c r="S64">
        <f t="shared" si="6"/>
        <v>61.933963210702345</v>
      </c>
      <c r="T64">
        <f t="shared" si="7"/>
        <v>61.877805183946492</v>
      </c>
      <c r="U64">
        <f t="shared" si="8"/>
        <v>63.364071906354511</v>
      </c>
      <c r="V64">
        <f t="shared" si="9"/>
        <v>60.561266722408035</v>
      </c>
      <c r="W64">
        <f t="shared" si="10"/>
        <v>52.360756688963214</v>
      </c>
      <c r="X64">
        <f t="shared" si="11"/>
        <v>48.367006688963215</v>
      </c>
      <c r="Y64">
        <f t="shared" si="12"/>
        <v>43.413256688963216</v>
      </c>
      <c r="Z64">
        <f t="shared" si="13"/>
        <v>47.725756688963209</v>
      </c>
      <c r="AA64">
        <f t="shared" si="21"/>
        <v>0</v>
      </c>
      <c r="AB64">
        <f t="shared" si="22"/>
        <v>0</v>
      </c>
      <c r="AC64">
        <f t="shared" si="23"/>
        <v>1</v>
      </c>
      <c r="AD64">
        <f t="shared" si="23"/>
        <v>1</v>
      </c>
      <c r="AE64">
        <f t="shared" si="23"/>
        <v>1</v>
      </c>
      <c r="AF64">
        <f t="shared" si="23"/>
        <v>1</v>
      </c>
      <c r="AG64">
        <f t="shared" si="23"/>
        <v>1</v>
      </c>
      <c r="AH64">
        <f t="shared" si="23"/>
        <v>1</v>
      </c>
      <c r="AI64">
        <f t="shared" si="18"/>
        <v>0</v>
      </c>
      <c r="AJ64">
        <f t="shared" si="18"/>
        <v>0</v>
      </c>
      <c r="AK64">
        <f t="shared" si="18"/>
        <v>0</v>
      </c>
    </row>
    <row r="65" spans="1:37" x14ac:dyDescent="0.25">
      <c r="A65" t="s">
        <v>63</v>
      </c>
      <c r="B65">
        <v>25</v>
      </c>
      <c r="C65" s="1">
        <v>25</v>
      </c>
      <c r="D65" s="2">
        <v>100</v>
      </c>
      <c r="E65" s="3">
        <v>25</v>
      </c>
      <c r="F65" s="3">
        <v>25</v>
      </c>
      <c r="G65" s="4">
        <v>25</v>
      </c>
      <c r="H65" s="5">
        <v>29.326923076923077</v>
      </c>
      <c r="I65" s="6">
        <v>26.630434782608695</v>
      </c>
      <c r="J65" s="7">
        <v>25</v>
      </c>
      <c r="K65" s="8">
        <v>25</v>
      </c>
      <c r="L65" s="9">
        <v>42.25</v>
      </c>
      <c r="M65" s="10">
        <v>43.75</v>
      </c>
      <c r="N65" s="11">
        <v>0</v>
      </c>
      <c r="O65" s="12">
        <v>0</v>
      </c>
      <c r="P65">
        <f t="shared" si="19"/>
        <v>18.647867892976588</v>
      </c>
      <c r="Q65">
        <f t="shared" si="20"/>
        <v>28.897867892976588</v>
      </c>
      <c r="R65">
        <f t="shared" si="5"/>
        <v>40.768060200668891</v>
      </c>
      <c r="S65">
        <f t="shared" si="6"/>
        <v>30.252382943143814</v>
      </c>
      <c r="T65">
        <f t="shared" si="7"/>
        <v>33.351714046822735</v>
      </c>
      <c r="U65">
        <f t="shared" si="8"/>
        <v>34.69208193979933</v>
      </c>
      <c r="V65">
        <f t="shared" si="9"/>
        <v>42.427867892976593</v>
      </c>
      <c r="W65">
        <f t="shared" si="10"/>
        <v>30.481647157190636</v>
      </c>
      <c r="X65">
        <f t="shared" si="11"/>
        <v>33.456647157190631</v>
      </c>
      <c r="Y65">
        <f t="shared" si="12"/>
        <v>31.644147157190634</v>
      </c>
      <c r="Z65">
        <f t="shared" si="13"/>
        <v>31.569147157190635</v>
      </c>
      <c r="AA65">
        <f t="shared" si="21"/>
        <v>0</v>
      </c>
      <c r="AB65">
        <f t="shared" si="22"/>
        <v>0</v>
      </c>
      <c r="AC65">
        <f t="shared" si="23"/>
        <v>0</v>
      </c>
      <c r="AD65">
        <f t="shared" si="23"/>
        <v>0</v>
      </c>
      <c r="AE65">
        <f t="shared" si="23"/>
        <v>0</v>
      </c>
      <c r="AF65">
        <f t="shared" si="23"/>
        <v>0</v>
      </c>
      <c r="AG65">
        <f t="shared" si="23"/>
        <v>0</v>
      </c>
      <c r="AH65">
        <f t="shared" si="23"/>
        <v>0</v>
      </c>
      <c r="AI65">
        <f t="shared" si="18"/>
        <v>0</v>
      </c>
      <c r="AJ65">
        <f t="shared" si="18"/>
        <v>0</v>
      </c>
      <c r="AK65">
        <f t="shared" si="18"/>
        <v>0</v>
      </c>
    </row>
    <row r="66" spans="1:37" x14ac:dyDescent="0.25">
      <c r="A66" t="s">
        <v>64</v>
      </c>
      <c r="B66">
        <v>25</v>
      </c>
      <c r="C66" s="1">
        <v>25</v>
      </c>
      <c r="D66" s="2">
        <v>81.25</v>
      </c>
      <c r="E66" s="3">
        <v>25</v>
      </c>
      <c r="F66" s="3">
        <v>25</v>
      </c>
      <c r="G66" s="4">
        <v>29.807692307692307</v>
      </c>
      <c r="H66" s="5">
        <v>34.375</v>
      </c>
      <c r="I66" s="6">
        <v>29.891304347826086</v>
      </c>
      <c r="J66" s="7">
        <v>29.6875</v>
      </c>
      <c r="K66" s="8">
        <v>75.25</v>
      </c>
      <c r="L66" s="9">
        <v>44.5</v>
      </c>
      <c r="M66" s="10">
        <v>25</v>
      </c>
      <c r="N66" s="11">
        <v>0</v>
      </c>
      <c r="O66" s="12">
        <v>0</v>
      </c>
      <c r="P66">
        <f t="shared" si="19"/>
        <v>20.02557483277592</v>
      </c>
      <c r="Q66">
        <f t="shared" si="20"/>
        <v>28.775574832775916</v>
      </c>
      <c r="R66">
        <f t="shared" si="5"/>
        <v>40.596488294314383</v>
      </c>
      <c r="S66">
        <f t="shared" si="6"/>
        <v>39.03359113712375</v>
      </c>
      <c r="T66">
        <f t="shared" si="7"/>
        <v>40.17220944816053</v>
      </c>
      <c r="U66">
        <f t="shared" si="8"/>
        <v>38.071534280936461</v>
      </c>
      <c r="V66">
        <f t="shared" si="9"/>
        <v>44.023074832775926</v>
      </c>
      <c r="W66">
        <f t="shared" si="10"/>
        <v>36.940854933110373</v>
      </c>
      <c r="X66">
        <f t="shared" si="11"/>
        <v>40.375229933110369</v>
      </c>
      <c r="Y66">
        <f t="shared" si="12"/>
        <v>37.203354933110369</v>
      </c>
      <c r="Z66">
        <f t="shared" si="13"/>
        <v>45.715854933110364</v>
      </c>
      <c r="AA66">
        <f t="shared" si="21"/>
        <v>0</v>
      </c>
      <c r="AB66">
        <f t="shared" si="22"/>
        <v>0</v>
      </c>
      <c r="AC66">
        <f t="shared" si="23"/>
        <v>0</v>
      </c>
      <c r="AD66">
        <f t="shared" si="23"/>
        <v>0</v>
      </c>
      <c r="AE66">
        <f t="shared" si="23"/>
        <v>0</v>
      </c>
      <c r="AF66">
        <f t="shared" si="23"/>
        <v>0</v>
      </c>
      <c r="AG66">
        <f t="shared" si="23"/>
        <v>0</v>
      </c>
      <c r="AH66">
        <f t="shared" si="23"/>
        <v>0</v>
      </c>
      <c r="AI66">
        <f t="shared" si="18"/>
        <v>0</v>
      </c>
      <c r="AJ66">
        <f t="shared" si="18"/>
        <v>0</v>
      </c>
      <c r="AK66">
        <f t="shared" si="18"/>
        <v>0</v>
      </c>
    </row>
    <row r="67" spans="1:37" x14ac:dyDescent="0.25">
      <c r="A67" t="s">
        <v>65</v>
      </c>
      <c r="B67">
        <v>25</v>
      </c>
      <c r="C67" s="1">
        <v>25</v>
      </c>
      <c r="D67" s="2">
        <v>81.25</v>
      </c>
      <c r="E67" s="3">
        <v>25</v>
      </c>
      <c r="F67" s="3">
        <v>55</v>
      </c>
      <c r="G67" s="4">
        <v>39.42307692307692</v>
      </c>
      <c r="H67" s="5">
        <v>37.980769230769226</v>
      </c>
      <c r="I67" s="6">
        <v>33.152173913043477</v>
      </c>
      <c r="J67" s="7">
        <v>25</v>
      </c>
      <c r="K67" s="8">
        <v>81.25</v>
      </c>
      <c r="L67" s="9">
        <v>52</v>
      </c>
      <c r="M67" s="10">
        <v>25</v>
      </c>
      <c r="N67" s="11">
        <v>0</v>
      </c>
      <c r="O67" s="12">
        <v>0</v>
      </c>
      <c r="P67">
        <f t="shared" si="19"/>
        <v>22.265301003344483</v>
      </c>
      <c r="Q67">
        <f t="shared" si="20"/>
        <v>31.315301003344484</v>
      </c>
      <c r="R67">
        <f t="shared" ref="R67:R112" si="24" xml:space="preserve"> 0.02*B67 + 0.01*C67 + 0.15*D67 + 0.12*E67 + 0.02*F67 + 0.12*G67 + 0.15*H67 + 0.05*I67 + 0.1*J67 + 0.05*K67 + 0.1*L67 + 0.11*M67</f>
        <v>43.63549331103679</v>
      </c>
      <c r="S67">
        <f t="shared" ref="S67:S112" si="25" xml:space="preserve"> 0.01*B67 + 0.01*C67 + 0.02*D67 + 0.02*E67 + 0.02*F67 + 0.18*G67 + 0.12*H67 + 0.12*I67 + 0.18*J67 + 0.15*K67 + 0.1*L67 + 0.07*M67</f>
        <v>42.994607023411369</v>
      </c>
      <c r="T67">
        <f t="shared" ref="T67:T112" si="26" xml:space="preserve"> 0.02*B67 + 0.05*C67 + 0.05*D67 + 0.05*E67 + 0.15*F67 + 0.1*G67 + 0.1*H67 + 0.05*I67 + 0.05*J67 + 0.15*K67 + 0.15*L67 + 0.08*M67</f>
        <v>47.94799331103679</v>
      </c>
      <c r="U67">
        <f t="shared" ref="U67:U112" si="27" xml:space="preserve"> 0.05*B67 + 0.05*C67 + 0.08*D67 + 0.05*E67 + 0.05*F67 + 0.15*G67 + 0.15*H67 + 0.1*I67 + 0.08*J67 + 0.08*K67 + 0.08*L67 + 0.08*M67</f>
        <v>42.585794314381261</v>
      </c>
      <c r="V67">
        <f t="shared" ref="V67:V112" si="28" xml:space="preserve"> 0.02*B67 + 0.2*C67 + 0.2*D67 + 0.08*E67 + 0.08*F67 + 0.05*G67 + 0.05*H67 + 0.05*I67 + 0.05*J67 + 0.1*K67 + 0.08*L67 + 0.04*M67</f>
        <v>48.212801003344481</v>
      </c>
      <c r="W67">
        <f t="shared" ref="W67:W112" si="29" xml:space="preserve"> 0.2*B67 + 0.15*C67 + 0.05*D67 + 0.05*E67 + 0.2*F67 + 0.02*G67 + 0.02*H67 + 0.02*I67 + 0.05*J67 + 0.15*K67 + 0.05*L67 + 0.04*M67</f>
        <v>44.311120401337796</v>
      </c>
      <c r="X67">
        <f t="shared" ref="X67:X112" si="30" xml:space="preserve"> 0.25*B67 + 0.15*C67 + 0.05*D67 + 0.05*E67 + 0.05*F67 + 0.02*G67 + 0.02*H67 + 0.02*I67 + 0.1*J67 + 0.15*K67 + 0.15*L67 + 0.04*M67</f>
        <v>43.761120401337791</v>
      </c>
      <c r="Y67">
        <f t="shared" ref="Y67:Y112" si="31" xml:space="preserve"> 0.35*B67 + 0.05*C67 + 0.02*D67 + 0.02*E67 + 0.02*F67 + 0.02*G67 + 0.02*H67 + 0.02*I67 + 0.05*J67 + 0.15*K67 + 0.15*L67 + 0.13*M67</f>
        <v>39.923620401337793</v>
      </c>
      <c r="Z67">
        <f t="shared" ref="Z67:Z112" si="32" xml:space="preserve"> 0.2*B67 + 0.05*C67 + 0.02*D67 + 0.02*E67 + 0.02*F67 + 0.02*G67 + 0.02*H67 + 0.02*I67 + 0.05*J67 + 0.3*K67 + 0.2*L67 + 0.08*M67</f>
        <v>49.711120401337787</v>
      </c>
      <c r="AA67">
        <f t="shared" si="21"/>
        <v>0</v>
      </c>
      <c r="AB67">
        <f t="shared" si="22"/>
        <v>0</v>
      </c>
      <c r="AC67">
        <f t="shared" si="23"/>
        <v>0</v>
      </c>
      <c r="AD67">
        <f t="shared" si="23"/>
        <v>0</v>
      </c>
      <c r="AE67">
        <f t="shared" si="23"/>
        <v>0</v>
      </c>
      <c r="AF67">
        <f t="shared" si="23"/>
        <v>0</v>
      </c>
      <c r="AG67">
        <f t="shared" si="23"/>
        <v>0</v>
      </c>
      <c r="AH67">
        <f t="shared" si="23"/>
        <v>0</v>
      </c>
      <c r="AI67">
        <f t="shared" si="18"/>
        <v>0</v>
      </c>
      <c r="AJ67">
        <f t="shared" si="18"/>
        <v>0</v>
      </c>
      <c r="AK67">
        <f t="shared" si="18"/>
        <v>0</v>
      </c>
    </row>
    <row r="68" spans="1:37" x14ac:dyDescent="0.25">
      <c r="A68" t="s">
        <v>66</v>
      </c>
      <c r="B68">
        <v>57.142857142857146</v>
      </c>
      <c r="C68" s="1">
        <v>50</v>
      </c>
      <c r="D68" s="2">
        <v>84.25</v>
      </c>
      <c r="E68" s="3">
        <v>81.25</v>
      </c>
      <c r="F68" s="3">
        <v>58.75</v>
      </c>
      <c r="G68" s="4">
        <v>30.76923076923077</v>
      </c>
      <c r="H68" s="5">
        <v>38.70192307692308</v>
      </c>
      <c r="I68" s="6">
        <v>29.891304347826086</v>
      </c>
      <c r="J68" s="7">
        <v>25</v>
      </c>
      <c r="K68" s="8">
        <v>72.25</v>
      </c>
      <c r="L68" s="9">
        <v>48.25</v>
      </c>
      <c r="M68" s="10">
        <v>46.75</v>
      </c>
      <c r="N68" s="11">
        <v>0</v>
      </c>
      <c r="O68" s="12">
        <v>0</v>
      </c>
      <c r="P68">
        <f t="shared" si="19"/>
        <v>24.887051481127571</v>
      </c>
      <c r="Q68">
        <f t="shared" si="20"/>
        <v>38.714551481127572</v>
      </c>
      <c r="R68">
        <f t="shared" si="24"/>
        <v>52.277518514094602</v>
      </c>
      <c r="S68">
        <f t="shared" si="25"/>
        <v>42.76107740086001</v>
      </c>
      <c r="T68">
        <f t="shared" si="26"/>
        <v>52.237037744863834</v>
      </c>
      <c r="U68">
        <f t="shared" si="27"/>
        <v>47.886946368848541</v>
      </c>
      <c r="V68">
        <f t="shared" si="28"/>
        <v>58.365980052556147</v>
      </c>
      <c r="W68">
        <f t="shared" si="29"/>
        <v>57.310820592451023</v>
      </c>
      <c r="X68">
        <f t="shared" si="30"/>
        <v>57.430463449593873</v>
      </c>
      <c r="Y68">
        <f t="shared" si="31"/>
        <v>54.374749163879599</v>
      </c>
      <c r="Z68">
        <f t="shared" si="32"/>
        <v>56.715820592451038</v>
      </c>
      <c r="AA68">
        <f t="shared" si="21"/>
        <v>0</v>
      </c>
      <c r="AB68">
        <f t="shared" si="22"/>
        <v>0</v>
      </c>
      <c r="AC68">
        <f t="shared" si="23"/>
        <v>1</v>
      </c>
      <c r="AD68">
        <f t="shared" si="23"/>
        <v>0</v>
      </c>
      <c r="AE68">
        <f t="shared" si="23"/>
        <v>1</v>
      </c>
      <c r="AF68">
        <f t="shared" si="23"/>
        <v>0</v>
      </c>
      <c r="AG68">
        <f t="shared" si="23"/>
        <v>1</v>
      </c>
      <c r="AH68">
        <f t="shared" si="23"/>
        <v>1</v>
      </c>
      <c r="AI68">
        <f t="shared" si="18"/>
        <v>1</v>
      </c>
      <c r="AJ68">
        <f t="shared" si="18"/>
        <v>1</v>
      </c>
      <c r="AK68">
        <f t="shared" si="18"/>
        <v>1</v>
      </c>
    </row>
    <row r="69" spans="1:37" x14ac:dyDescent="0.25">
      <c r="A69" t="s">
        <v>67</v>
      </c>
      <c r="B69">
        <v>57.142857142857146</v>
      </c>
      <c r="C69" s="1">
        <v>25</v>
      </c>
      <c r="D69" s="2">
        <v>80.5</v>
      </c>
      <c r="E69" s="3">
        <v>100</v>
      </c>
      <c r="F69" s="3">
        <v>62.5</v>
      </c>
      <c r="G69" s="4">
        <v>27.884615384615383</v>
      </c>
      <c r="H69" s="5">
        <v>29.326923076923077</v>
      </c>
      <c r="I69" s="6">
        <v>26.630434782608695</v>
      </c>
      <c r="J69" s="7">
        <v>25</v>
      </c>
      <c r="K69" s="8">
        <v>62.5</v>
      </c>
      <c r="L69" s="9">
        <v>58.75</v>
      </c>
      <c r="M69" s="10">
        <v>62.5</v>
      </c>
      <c r="N69" s="11">
        <v>0</v>
      </c>
      <c r="O69" s="12">
        <v>0</v>
      </c>
      <c r="P69">
        <f t="shared" si="19"/>
        <v>26.373527233635929</v>
      </c>
      <c r="Q69">
        <f t="shared" si="20"/>
        <v>41.438527233635931</v>
      </c>
      <c r="R69">
        <f t="shared" si="24"/>
        <v>54.169571189679885</v>
      </c>
      <c r="S69">
        <f t="shared" si="25"/>
        <v>41.540542283803148</v>
      </c>
      <c r="T69">
        <f t="shared" si="26"/>
        <v>52.283032728141421</v>
      </c>
      <c r="U69">
        <f t="shared" si="27"/>
        <v>46.616917104634496</v>
      </c>
      <c r="V69">
        <f t="shared" si="28"/>
        <v>54.134955805064507</v>
      </c>
      <c r="W69">
        <f t="shared" si="29"/>
        <v>54.442910893454368</v>
      </c>
      <c r="X69">
        <f t="shared" si="30"/>
        <v>55.050053750597229</v>
      </c>
      <c r="Y69">
        <f t="shared" si="31"/>
        <v>55.349339464882945</v>
      </c>
      <c r="Z69">
        <f t="shared" si="32"/>
        <v>55.965410893454376</v>
      </c>
      <c r="AA69">
        <f t="shared" si="21"/>
        <v>0</v>
      </c>
      <c r="AB69">
        <f t="shared" si="22"/>
        <v>0</v>
      </c>
      <c r="AC69">
        <f t="shared" si="23"/>
        <v>1</v>
      </c>
      <c r="AD69">
        <f t="shared" si="23"/>
        <v>0</v>
      </c>
      <c r="AE69">
        <f t="shared" si="23"/>
        <v>1</v>
      </c>
      <c r="AF69">
        <f t="shared" si="23"/>
        <v>0</v>
      </c>
      <c r="AG69">
        <f t="shared" si="23"/>
        <v>1</v>
      </c>
      <c r="AH69">
        <f t="shared" si="23"/>
        <v>1</v>
      </c>
      <c r="AI69">
        <f t="shared" si="18"/>
        <v>1</v>
      </c>
      <c r="AJ69">
        <f t="shared" si="18"/>
        <v>1</v>
      </c>
      <c r="AK69">
        <f t="shared" si="18"/>
        <v>1</v>
      </c>
    </row>
    <row r="70" spans="1:37" x14ac:dyDescent="0.25">
      <c r="A70" t="s">
        <v>68</v>
      </c>
      <c r="B70">
        <v>57.142857142857146</v>
      </c>
      <c r="C70" s="1">
        <v>87.5</v>
      </c>
      <c r="D70" s="2">
        <v>78.25</v>
      </c>
      <c r="E70" s="3">
        <v>55</v>
      </c>
      <c r="F70" s="3">
        <v>55.75</v>
      </c>
      <c r="G70" s="4">
        <v>37.5</v>
      </c>
      <c r="H70" s="5">
        <v>48.79807692307692</v>
      </c>
      <c r="I70" s="6">
        <v>46.195652173913047</v>
      </c>
      <c r="J70" s="7">
        <v>28.125</v>
      </c>
      <c r="K70" s="8">
        <v>85.75</v>
      </c>
      <c r="L70" s="9">
        <v>61.75</v>
      </c>
      <c r="M70" s="10">
        <v>47.5</v>
      </c>
      <c r="N70" s="11">
        <v>0</v>
      </c>
      <c r="O70" s="12">
        <v>0</v>
      </c>
      <c r="P70">
        <f t="shared" si="19"/>
        <v>28.469865026278072</v>
      </c>
      <c r="Q70">
        <f t="shared" si="20"/>
        <v>39.687365026278073</v>
      </c>
      <c r="R70">
        <f t="shared" si="24"/>
        <v>54.099851290014335</v>
      </c>
      <c r="S70">
        <f t="shared" si="25"/>
        <v>50.800676063067371</v>
      </c>
      <c r="T70">
        <f t="shared" si="26"/>
        <v>58.813697443860491</v>
      </c>
      <c r="U70">
        <f t="shared" si="27"/>
        <v>54.4439196129957</v>
      </c>
      <c r="V70">
        <f t="shared" si="28"/>
        <v>66.598793597706646</v>
      </c>
      <c r="W70">
        <f t="shared" si="29"/>
        <v>64.272196010511223</v>
      </c>
      <c r="X70">
        <f t="shared" si="30"/>
        <v>66.348088867654084</v>
      </c>
      <c r="Y70">
        <f t="shared" si="31"/>
        <v>60.511124581939796</v>
      </c>
      <c r="Z70">
        <f t="shared" si="32"/>
        <v>65.51469601051123</v>
      </c>
      <c r="AA70">
        <f t="shared" si="21"/>
        <v>0</v>
      </c>
      <c r="AB70">
        <f t="shared" si="22"/>
        <v>0</v>
      </c>
      <c r="AC70">
        <f t="shared" si="23"/>
        <v>1</v>
      </c>
      <c r="AD70">
        <f t="shared" si="23"/>
        <v>1</v>
      </c>
      <c r="AE70">
        <f t="shared" si="23"/>
        <v>1</v>
      </c>
      <c r="AF70">
        <f t="shared" si="23"/>
        <v>1</v>
      </c>
      <c r="AG70">
        <f t="shared" si="23"/>
        <v>1</v>
      </c>
      <c r="AH70">
        <f t="shared" si="23"/>
        <v>1</v>
      </c>
      <c r="AI70">
        <f t="shared" si="18"/>
        <v>1</v>
      </c>
      <c r="AJ70">
        <f t="shared" si="18"/>
        <v>1</v>
      </c>
      <c r="AK70">
        <f t="shared" si="18"/>
        <v>1</v>
      </c>
    </row>
    <row r="71" spans="1:37" x14ac:dyDescent="0.25">
      <c r="A71" t="s">
        <v>69</v>
      </c>
      <c r="B71">
        <v>25</v>
      </c>
      <c r="C71" s="1">
        <v>50</v>
      </c>
      <c r="D71" s="2">
        <v>82</v>
      </c>
      <c r="E71" s="3">
        <v>100</v>
      </c>
      <c r="F71" s="3">
        <v>45.25</v>
      </c>
      <c r="G71" s="4">
        <v>34.615384615384613</v>
      </c>
      <c r="H71" s="5">
        <v>35.817307692307693</v>
      </c>
      <c r="I71" s="6">
        <v>31.521739130434781</v>
      </c>
      <c r="J71" s="7">
        <v>32.8125</v>
      </c>
      <c r="K71" s="8">
        <v>73.75</v>
      </c>
      <c r="L71" s="9">
        <v>57.25</v>
      </c>
      <c r="M71" s="10">
        <v>67.75</v>
      </c>
      <c r="N71" s="11">
        <v>0</v>
      </c>
      <c r="O71" s="12">
        <v>0</v>
      </c>
      <c r="P71">
        <f t="shared" si="19"/>
        <v>28.220846571906357</v>
      </c>
      <c r="Q71">
        <f t="shared" si="20"/>
        <v>43.233346571906353</v>
      </c>
      <c r="R71">
        <f t="shared" si="24"/>
        <v>57.453779264214049</v>
      </c>
      <c r="S71">
        <f t="shared" si="25"/>
        <v>47.042704849498328</v>
      </c>
      <c r="T71">
        <f t="shared" si="26"/>
        <v>54.217481187290971</v>
      </c>
      <c r="U71">
        <f t="shared" si="27"/>
        <v>49.81457775919732</v>
      </c>
      <c r="V71">
        <f t="shared" si="28"/>
        <v>59.923346571906364</v>
      </c>
      <c r="W71">
        <f t="shared" si="29"/>
        <v>50.964713628762546</v>
      </c>
      <c r="X71">
        <f t="shared" si="30"/>
        <v>52.792838628762539</v>
      </c>
      <c r="Y71">
        <f t="shared" si="31"/>
        <v>47.93221362876254</v>
      </c>
      <c r="Z71">
        <f t="shared" si="32"/>
        <v>54.719713628762548</v>
      </c>
      <c r="AA71">
        <f t="shared" si="21"/>
        <v>0</v>
      </c>
      <c r="AB71">
        <f t="shared" si="22"/>
        <v>0</v>
      </c>
      <c r="AC71">
        <f t="shared" si="23"/>
        <v>1</v>
      </c>
      <c r="AD71">
        <f t="shared" si="23"/>
        <v>0</v>
      </c>
      <c r="AE71">
        <f t="shared" si="23"/>
        <v>1</v>
      </c>
      <c r="AF71">
        <f t="shared" si="23"/>
        <v>0</v>
      </c>
      <c r="AG71">
        <f t="shared" si="23"/>
        <v>1</v>
      </c>
      <c r="AH71">
        <f t="shared" si="23"/>
        <v>1</v>
      </c>
      <c r="AI71">
        <f t="shared" si="18"/>
        <v>1</v>
      </c>
      <c r="AJ71">
        <f t="shared" si="18"/>
        <v>0</v>
      </c>
      <c r="AK71">
        <f t="shared" si="18"/>
        <v>1</v>
      </c>
    </row>
    <row r="72" spans="1:37" x14ac:dyDescent="0.25">
      <c r="A72" t="s">
        <v>70</v>
      </c>
      <c r="B72">
        <v>57.142857142857146</v>
      </c>
      <c r="C72" s="1">
        <v>62.5</v>
      </c>
      <c r="D72" s="2">
        <v>92.5</v>
      </c>
      <c r="E72" s="3">
        <v>87.25</v>
      </c>
      <c r="F72" s="3">
        <v>77.5</v>
      </c>
      <c r="G72" s="4">
        <v>30.76923076923077</v>
      </c>
      <c r="H72" s="5">
        <v>30.76923076923077</v>
      </c>
      <c r="I72" s="6">
        <v>29.891304347826086</v>
      </c>
      <c r="J72" s="7">
        <v>29.6875</v>
      </c>
      <c r="K72" s="8">
        <v>75.25</v>
      </c>
      <c r="L72" s="9">
        <v>46</v>
      </c>
      <c r="M72" s="10">
        <v>67.75</v>
      </c>
      <c r="N72" s="11">
        <v>0</v>
      </c>
      <c r="O72" s="12">
        <v>0</v>
      </c>
      <c r="P72">
        <f t="shared" si="19"/>
        <v>27.534791865742953</v>
      </c>
      <c r="Q72">
        <f t="shared" si="20"/>
        <v>42.689791865742954</v>
      </c>
      <c r="R72">
        <f t="shared" si="24"/>
        <v>56.248864667940758</v>
      </c>
      <c r="S72">
        <f t="shared" si="25"/>
        <v>45.132904323936934</v>
      </c>
      <c r="T72">
        <f t="shared" si="26"/>
        <v>57.620643514094603</v>
      </c>
      <c r="U72">
        <f t="shared" si="27"/>
        <v>51.334542522694697</v>
      </c>
      <c r="V72">
        <f t="shared" si="28"/>
        <v>65.29372043717153</v>
      </c>
      <c r="W72">
        <f t="shared" si="29"/>
        <v>64.90154174629717</v>
      </c>
      <c r="X72">
        <f t="shared" si="30"/>
        <v>62.218059603440032</v>
      </c>
      <c r="Y72">
        <f t="shared" si="31"/>
        <v>58.577970317725757</v>
      </c>
      <c r="Z72">
        <f t="shared" si="32"/>
        <v>60.206541746297191</v>
      </c>
      <c r="AA72">
        <f t="shared" si="21"/>
        <v>0</v>
      </c>
      <c r="AB72">
        <f t="shared" si="22"/>
        <v>0</v>
      </c>
      <c r="AC72">
        <f t="shared" si="23"/>
        <v>1</v>
      </c>
      <c r="AD72">
        <f t="shared" si="23"/>
        <v>0</v>
      </c>
      <c r="AE72">
        <f t="shared" si="23"/>
        <v>1</v>
      </c>
      <c r="AF72">
        <f t="shared" si="23"/>
        <v>1</v>
      </c>
      <c r="AG72">
        <f t="shared" si="23"/>
        <v>1</v>
      </c>
      <c r="AH72">
        <f t="shared" si="23"/>
        <v>1</v>
      </c>
      <c r="AI72">
        <f t="shared" si="18"/>
        <v>1</v>
      </c>
      <c r="AJ72">
        <f t="shared" si="18"/>
        <v>1</v>
      </c>
      <c r="AK72">
        <f t="shared" si="18"/>
        <v>1</v>
      </c>
    </row>
    <row r="73" spans="1:37" x14ac:dyDescent="0.25">
      <c r="A73" t="s">
        <v>71</v>
      </c>
      <c r="B73">
        <v>25</v>
      </c>
      <c r="C73" s="1">
        <v>50</v>
      </c>
      <c r="D73" s="2">
        <v>94</v>
      </c>
      <c r="E73" s="3">
        <v>82.75</v>
      </c>
      <c r="F73" s="3">
        <v>41.5</v>
      </c>
      <c r="G73" s="4">
        <v>61.53846153846154</v>
      </c>
      <c r="H73" s="5">
        <v>74.038461538461547</v>
      </c>
      <c r="I73" s="6">
        <v>54.347826086956523</v>
      </c>
      <c r="J73" s="7">
        <v>34.375</v>
      </c>
      <c r="K73" s="8">
        <v>93.25</v>
      </c>
      <c r="L73" s="9">
        <v>51.25</v>
      </c>
      <c r="M73" s="10">
        <v>35.5</v>
      </c>
      <c r="N73" s="11">
        <v>0</v>
      </c>
      <c r="O73" s="12">
        <v>0</v>
      </c>
      <c r="P73">
        <f t="shared" si="19"/>
        <v>29.667487458193985</v>
      </c>
      <c r="Q73">
        <f t="shared" si="20"/>
        <v>44.222487458193982</v>
      </c>
      <c r="R73">
        <f t="shared" si="24"/>
        <v>64.19777591973245</v>
      </c>
      <c r="S73">
        <f t="shared" si="25"/>
        <v>59.38327759197324</v>
      </c>
      <c r="T73">
        <f t="shared" si="26"/>
        <v>60.571333612040135</v>
      </c>
      <c r="U73">
        <f t="shared" si="27"/>
        <v>60.403821070234116</v>
      </c>
      <c r="V73">
        <f t="shared" si="28"/>
        <v>65.299987458193996</v>
      </c>
      <c r="W73">
        <f t="shared" si="29"/>
        <v>53.124744983277594</v>
      </c>
      <c r="X73">
        <f t="shared" si="30"/>
        <v>54.993494983277586</v>
      </c>
      <c r="Y73">
        <f t="shared" si="31"/>
        <v>47.422244983277594</v>
      </c>
      <c r="Z73">
        <f t="shared" si="32"/>
        <v>58.447244983277599</v>
      </c>
      <c r="AA73">
        <f t="shared" si="21"/>
        <v>0</v>
      </c>
      <c r="AB73">
        <f t="shared" si="22"/>
        <v>0</v>
      </c>
      <c r="AC73">
        <f t="shared" si="23"/>
        <v>1</v>
      </c>
      <c r="AD73">
        <f t="shared" si="23"/>
        <v>1</v>
      </c>
      <c r="AE73">
        <f t="shared" si="23"/>
        <v>1</v>
      </c>
      <c r="AF73">
        <f t="shared" si="23"/>
        <v>1</v>
      </c>
      <c r="AG73">
        <f t="shared" si="23"/>
        <v>1</v>
      </c>
      <c r="AH73">
        <f t="shared" si="23"/>
        <v>1</v>
      </c>
      <c r="AI73">
        <f t="shared" si="18"/>
        <v>1</v>
      </c>
      <c r="AJ73">
        <f t="shared" si="18"/>
        <v>0</v>
      </c>
      <c r="AK73">
        <f t="shared" si="18"/>
        <v>1</v>
      </c>
    </row>
    <row r="74" spans="1:37" x14ac:dyDescent="0.25">
      <c r="A74" t="s">
        <v>72</v>
      </c>
      <c r="B74">
        <v>35.714285714285715</v>
      </c>
      <c r="C74" s="1">
        <v>25</v>
      </c>
      <c r="D74" s="2">
        <v>89.5</v>
      </c>
      <c r="E74" s="3">
        <v>100</v>
      </c>
      <c r="F74" s="3">
        <v>25</v>
      </c>
      <c r="G74" s="4">
        <v>37.5</v>
      </c>
      <c r="H74" s="5">
        <v>43.75</v>
      </c>
      <c r="I74" s="6">
        <v>33.152173913043477</v>
      </c>
      <c r="J74" s="7">
        <v>32.8125</v>
      </c>
      <c r="K74" s="8">
        <v>70</v>
      </c>
      <c r="L74" s="9">
        <v>48.25</v>
      </c>
      <c r="M74" s="10">
        <v>35.5</v>
      </c>
      <c r="N74" s="11">
        <v>0</v>
      </c>
      <c r="O74" s="12">
        <v>0</v>
      </c>
      <c r="P74">
        <f t="shared" si="19"/>
        <v>24.132876552795032</v>
      </c>
      <c r="Q74">
        <f t="shared" si="20"/>
        <v>39.542876552795029</v>
      </c>
      <c r="R74">
        <f t="shared" si="24"/>
        <v>55.120644409937888</v>
      </c>
      <c r="S74">
        <f t="shared" si="25"/>
        <v>44.591653726708074</v>
      </c>
      <c r="T74">
        <f t="shared" si="26"/>
        <v>47.190019409937889</v>
      </c>
      <c r="U74">
        <f t="shared" si="27"/>
        <v>46.87343167701863</v>
      </c>
      <c r="V74">
        <f t="shared" si="28"/>
        <v>53.255019409937887</v>
      </c>
      <c r="W74">
        <f t="shared" si="29"/>
        <v>43.629025621118018</v>
      </c>
      <c r="X74">
        <f t="shared" si="30"/>
        <v>48.130364906832298</v>
      </c>
      <c r="Y74">
        <f t="shared" si="31"/>
        <v>44.321168478260866</v>
      </c>
      <c r="Z74">
        <f t="shared" si="32"/>
        <v>50.101525621118014</v>
      </c>
      <c r="AA74">
        <f t="shared" si="21"/>
        <v>0</v>
      </c>
      <c r="AB74">
        <f t="shared" si="22"/>
        <v>0</v>
      </c>
      <c r="AC74">
        <f t="shared" si="23"/>
        <v>1</v>
      </c>
      <c r="AD74">
        <f t="shared" si="23"/>
        <v>0</v>
      </c>
      <c r="AE74">
        <f t="shared" si="23"/>
        <v>0</v>
      </c>
      <c r="AF74">
        <f t="shared" si="23"/>
        <v>0</v>
      </c>
      <c r="AG74">
        <f t="shared" si="23"/>
        <v>1</v>
      </c>
      <c r="AH74">
        <f t="shared" si="23"/>
        <v>0</v>
      </c>
      <c r="AI74">
        <f t="shared" si="18"/>
        <v>0</v>
      </c>
      <c r="AJ74">
        <f t="shared" si="18"/>
        <v>0</v>
      </c>
      <c r="AK74">
        <f t="shared" si="18"/>
        <v>1</v>
      </c>
    </row>
    <row r="75" spans="1:37" x14ac:dyDescent="0.25">
      <c r="A75" t="s">
        <v>73</v>
      </c>
      <c r="B75">
        <v>25</v>
      </c>
      <c r="C75" s="1">
        <v>25</v>
      </c>
      <c r="D75" s="2">
        <v>93.25</v>
      </c>
      <c r="E75" s="3">
        <v>79.75</v>
      </c>
      <c r="F75" s="3">
        <v>85</v>
      </c>
      <c r="G75" s="4">
        <v>43.269230769230774</v>
      </c>
      <c r="H75" s="5">
        <v>59.615384615384613</v>
      </c>
      <c r="I75" s="6">
        <v>67.391304347826093</v>
      </c>
      <c r="J75" s="7">
        <v>43.75</v>
      </c>
      <c r="K75" s="8">
        <v>62.5</v>
      </c>
      <c r="L75" s="9">
        <v>52</v>
      </c>
      <c r="M75" s="10">
        <v>85</v>
      </c>
      <c r="N75" s="11">
        <v>0</v>
      </c>
      <c r="O75" s="12">
        <v>0</v>
      </c>
      <c r="P75">
        <f t="shared" si="19"/>
        <v>33.186295986622071</v>
      </c>
      <c r="Q75">
        <f t="shared" si="20"/>
        <v>47.876295986622083</v>
      </c>
      <c r="R75">
        <f t="shared" si="24"/>
        <v>65.561680602006689</v>
      </c>
      <c r="S75">
        <f t="shared" si="25"/>
        <v>57.089264214046828</v>
      </c>
      <c r="T75">
        <f t="shared" si="26"/>
        <v>62.970526755852838</v>
      </c>
      <c r="U75">
        <f t="shared" si="27"/>
        <v>59.829322742474915</v>
      </c>
      <c r="V75">
        <f t="shared" si="28"/>
        <v>61.841295986622079</v>
      </c>
      <c r="W75">
        <f t="shared" si="29"/>
        <v>55.368018394648836</v>
      </c>
      <c r="X75">
        <f t="shared" si="30"/>
        <v>51.255518394648831</v>
      </c>
      <c r="Y75">
        <f t="shared" si="31"/>
        <v>48.978018394648828</v>
      </c>
      <c r="Z75">
        <f t="shared" si="32"/>
        <v>52.953018394648822</v>
      </c>
      <c r="AA75">
        <f t="shared" si="21"/>
        <v>0</v>
      </c>
      <c r="AB75">
        <f t="shared" si="22"/>
        <v>0</v>
      </c>
      <c r="AC75">
        <f t="shared" si="23"/>
        <v>1</v>
      </c>
      <c r="AD75">
        <f t="shared" si="23"/>
        <v>1</v>
      </c>
      <c r="AE75">
        <f t="shared" si="23"/>
        <v>1</v>
      </c>
      <c r="AF75">
        <f t="shared" si="23"/>
        <v>1</v>
      </c>
      <c r="AG75">
        <f t="shared" si="23"/>
        <v>1</v>
      </c>
      <c r="AH75">
        <f t="shared" si="23"/>
        <v>1</v>
      </c>
      <c r="AI75">
        <f t="shared" si="18"/>
        <v>1</v>
      </c>
      <c r="AJ75">
        <f t="shared" si="18"/>
        <v>0</v>
      </c>
      <c r="AK75">
        <f t="shared" si="18"/>
        <v>1</v>
      </c>
    </row>
    <row r="76" spans="1:37" x14ac:dyDescent="0.25">
      <c r="A76" t="s">
        <v>74</v>
      </c>
      <c r="B76">
        <v>25</v>
      </c>
      <c r="C76" s="1">
        <v>25</v>
      </c>
      <c r="D76" s="2">
        <v>75.25</v>
      </c>
      <c r="E76" s="3">
        <v>25</v>
      </c>
      <c r="F76" s="3">
        <v>25</v>
      </c>
      <c r="G76" s="4">
        <v>29.807692307692307</v>
      </c>
      <c r="H76" s="5">
        <v>32.21153846153846</v>
      </c>
      <c r="I76" s="6">
        <v>33.152173913043477</v>
      </c>
      <c r="J76" s="7">
        <v>29.6875</v>
      </c>
      <c r="K76" s="8">
        <v>25</v>
      </c>
      <c r="L76" s="9">
        <v>58.75</v>
      </c>
      <c r="M76" s="10">
        <v>25</v>
      </c>
      <c r="N76" s="11">
        <v>0</v>
      </c>
      <c r="O76" s="12">
        <v>0</v>
      </c>
      <c r="P76">
        <f t="shared" si="19"/>
        <v>18.872945234113715</v>
      </c>
      <c r="Q76">
        <f t="shared" si="20"/>
        <v>27.142945234113711</v>
      </c>
      <c r="R76">
        <f t="shared" si="24"/>
        <v>38.44751254180602</v>
      </c>
      <c r="S76">
        <f t="shared" si="25"/>
        <v>32.932780100334448</v>
      </c>
      <c r="T76">
        <f t="shared" si="26"/>
        <v>34.418906772575248</v>
      </c>
      <c r="U76">
        <f t="shared" si="27"/>
        <v>34.713102006688963</v>
      </c>
      <c r="V76">
        <f t="shared" si="28"/>
        <v>38.992945234113719</v>
      </c>
      <c r="W76">
        <f t="shared" si="29"/>
        <v>29.837803093645487</v>
      </c>
      <c r="X76">
        <f t="shared" si="30"/>
        <v>34.697178093645491</v>
      </c>
      <c r="Y76">
        <f t="shared" si="31"/>
        <v>31.705303093645483</v>
      </c>
      <c r="Z76">
        <f t="shared" si="32"/>
        <v>33.392803093645483</v>
      </c>
      <c r="AA76">
        <f t="shared" si="21"/>
        <v>0</v>
      </c>
      <c r="AB76">
        <f t="shared" si="22"/>
        <v>0</v>
      </c>
      <c r="AC76">
        <f t="shared" si="23"/>
        <v>0</v>
      </c>
      <c r="AD76">
        <f t="shared" si="23"/>
        <v>0</v>
      </c>
      <c r="AE76">
        <f t="shared" si="23"/>
        <v>0</v>
      </c>
      <c r="AF76">
        <f t="shared" si="23"/>
        <v>0</v>
      </c>
      <c r="AG76">
        <f t="shared" si="23"/>
        <v>0</v>
      </c>
      <c r="AH76">
        <f t="shared" si="23"/>
        <v>0</v>
      </c>
      <c r="AI76">
        <f t="shared" si="18"/>
        <v>0</v>
      </c>
      <c r="AJ76">
        <f t="shared" si="18"/>
        <v>0</v>
      </c>
      <c r="AK76">
        <f t="shared" si="18"/>
        <v>0</v>
      </c>
    </row>
    <row r="77" spans="1:37" x14ac:dyDescent="0.25">
      <c r="A77" t="s">
        <v>75</v>
      </c>
      <c r="B77">
        <v>25</v>
      </c>
      <c r="C77" s="1">
        <v>25</v>
      </c>
      <c r="D77" s="2">
        <v>87.25</v>
      </c>
      <c r="E77" s="3">
        <v>25</v>
      </c>
      <c r="F77" s="3">
        <v>25</v>
      </c>
      <c r="G77" s="4">
        <v>34.615384615384613</v>
      </c>
      <c r="H77" s="5">
        <v>25</v>
      </c>
      <c r="I77" s="6">
        <v>25</v>
      </c>
      <c r="J77" s="7">
        <v>40.625</v>
      </c>
      <c r="K77" s="8">
        <v>25</v>
      </c>
      <c r="L77" s="9">
        <v>25</v>
      </c>
      <c r="M77" s="10">
        <v>25</v>
      </c>
      <c r="N77" s="11">
        <v>0</v>
      </c>
      <c r="O77" s="12">
        <v>0</v>
      </c>
      <c r="P77">
        <f t="shared" si="19"/>
        <v>15.757019230769231</v>
      </c>
      <c r="Q77">
        <f t="shared" si="20"/>
        <v>24.987019230769231</v>
      </c>
      <c r="R77">
        <f t="shared" si="24"/>
        <v>37.053846153846152</v>
      </c>
      <c r="S77">
        <f t="shared" si="25"/>
        <v>30.788269230769231</v>
      </c>
      <c r="T77">
        <f t="shared" si="26"/>
        <v>29.855288461538464</v>
      </c>
      <c r="U77">
        <f t="shared" si="27"/>
        <v>32.67230769230769</v>
      </c>
      <c r="V77">
        <f t="shared" si="28"/>
        <v>38.712019230769229</v>
      </c>
      <c r="W77">
        <f t="shared" si="29"/>
        <v>29.086057692307694</v>
      </c>
      <c r="X77">
        <f t="shared" si="30"/>
        <v>31.117307692307694</v>
      </c>
      <c r="Y77">
        <f t="shared" si="31"/>
        <v>27.218557692307691</v>
      </c>
      <c r="Z77">
        <f t="shared" si="32"/>
        <v>27.218557692307691</v>
      </c>
      <c r="AA77">
        <f t="shared" si="21"/>
        <v>0</v>
      </c>
      <c r="AB77">
        <f t="shared" si="22"/>
        <v>0</v>
      </c>
      <c r="AC77">
        <f t="shared" si="23"/>
        <v>0</v>
      </c>
      <c r="AD77">
        <f t="shared" si="23"/>
        <v>0</v>
      </c>
      <c r="AE77">
        <f t="shared" si="23"/>
        <v>0</v>
      </c>
      <c r="AF77">
        <f t="shared" si="23"/>
        <v>0</v>
      </c>
      <c r="AG77">
        <f t="shared" si="23"/>
        <v>0</v>
      </c>
      <c r="AH77">
        <f t="shared" si="23"/>
        <v>0</v>
      </c>
      <c r="AI77">
        <f t="shared" si="18"/>
        <v>0</v>
      </c>
      <c r="AJ77">
        <f t="shared" si="18"/>
        <v>0</v>
      </c>
      <c r="AK77">
        <f t="shared" si="18"/>
        <v>0</v>
      </c>
    </row>
    <row r="78" spans="1:37" x14ac:dyDescent="0.25">
      <c r="A78" t="s">
        <v>76</v>
      </c>
      <c r="B78">
        <v>25</v>
      </c>
      <c r="C78" s="1">
        <v>25</v>
      </c>
      <c r="D78" s="2">
        <v>100</v>
      </c>
      <c r="E78" s="3">
        <v>25</v>
      </c>
      <c r="F78" s="3">
        <v>25</v>
      </c>
      <c r="G78" s="4">
        <v>25</v>
      </c>
      <c r="H78" s="5">
        <v>32.21153846153846</v>
      </c>
      <c r="I78" s="6">
        <v>25</v>
      </c>
      <c r="J78" s="7">
        <v>25</v>
      </c>
      <c r="K78" s="8">
        <v>25</v>
      </c>
      <c r="L78" s="9">
        <v>25</v>
      </c>
      <c r="M78" s="10">
        <v>25</v>
      </c>
      <c r="N78" s="11">
        <v>0</v>
      </c>
      <c r="O78" s="12">
        <v>0</v>
      </c>
      <c r="P78">
        <f t="shared" si="19"/>
        <v>15.110576923076923</v>
      </c>
      <c r="Q78">
        <f t="shared" si="20"/>
        <v>25.360576923076923</v>
      </c>
      <c r="R78">
        <f t="shared" si="24"/>
        <v>37.331730769230774</v>
      </c>
      <c r="S78">
        <f t="shared" si="25"/>
        <v>27.365384615384613</v>
      </c>
      <c r="T78">
        <f t="shared" si="26"/>
        <v>29.471153846153847</v>
      </c>
      <c r="U78">
        <f t="shared" si="27"/>
        <v>32.081730769230774</v>
      </c>
      <c r="V78">
        <f t="shared" si="28"/>
        <v>40.36057692307692</v>
      </c>
      <c r="W78">
        <f t="shared" si="29"/>
        <v>28.89423076923077</v>
      </c>
      <c r="X78">
        <f t="shared" si="30"/>
        <v>30.14423076923077</v>
      </c>
      <c r="Y78">
        <f t="shared" si="31"/>
        <v>26.64423076923077</v>
      </c>
      <c r="Z78">
        <f t="shared" si="32"/>
        <v>26.64423076923077</v>
      </c>
      <c r="AA78">
        <f t="shared" si="21"/>
        <v>0</v>
      </c>
      <c r="AB78">
        <f t="shared" si="22"/>
        <v>0</v>
      </c>
      <c r="AC78">
        <f t="shared" si="23"/>
        <v>0</v>
      </c>
      <c r="AD78">
        <f t="shared" si="23"/>
        <v>0</v>
      </c>
      <c r="AE78">
        <f t="shared" si="23"/>
        <v>0</v>
      </c>
      <c r="AF78">
        <f t="shared" si="23"/>
        <v>0</v>
      </c>
      <c r="AG78">
        <f t="shared" si="23"/>
        <v>0</v>
      </c>
      <c r="AH78">
        <f t="shared" si="23"/>
        <v>0</v>
      </c>
      <c r="AI78">
        <f t="shared" si="18"/>
        <v>0</v>
      </c>
      <c r="AJ78">
        <f t="shared" si="18"/>
        <v>0</v>
      </c>
      <c r="AK78">
        <f t="shared" si="18"/>
        <v>0</v>
      </c>
    </row>
    <row r="79" spans="1:37" x14ac:dyDescent="0.25">
      <c r="A79" t="s">
        <v>77</v>
      </c>
      <c r="B79">
        <v>35.714285714285715</v>
      </c>
      <c r="C79" s="1">
        <v>37.5</v>
      </c>
      <c r="D79" s="2">
        <v>84.25</v>
      </c>
      <c r="E79" s="3">
        <v>48.25</v>
      </c>
      <c r="F79" s="3">
        <v>51.25</v>
      </c>
      <c r="G79" s="4">
        <v>62.5</v>
      </c>
      <c r="H79" s="5">
        <v>73.317307692307693</v>
      </c>
      <c r="I79" s="6">
        <v>65.760869565217405</v>
      </c>
      <c r="J79" s="7">
        <v>54.6875</v>
      </c>
      <c r="K79" s="8">
        <v>78.25</v>
      </c>
      <c r="L79" s="9">
        <v>51.25</v>
      </c>
      <c r="M79" s="10">
        <v>66.25</v>
      </c>
      <c r="N79" s="11">
        <v>0</v>
      </c>
      <c r="O79" s="12">
        <v>0</v>
      </c>
      <c r="P79">
        <f t="shared" si="19"/>
        <v>32.882926720019114</v>
      </c>
      <c r="Q79">
        <f t="shared" si="20"/>
        <v>43.995426720019111</v>
      </c>
      <c r="R79">
        <f t="shared" si="24"/>
        <v>64.121175346392732</v>
      </c>
      <c r="S79">
        <f t="shared" si="25"/>
        <v>63.690274128045864</v>
      </c>
      <c r="T79">
        <f t="shared" si="26"/>
        <v>61.230934961777351</v>
      </c>
      <c r="U79">
        <f t="shared" si="27"/>
        <v>62.35939739608218</v>
      </c>
      <c r="V79">
        <f t="shared" si="28"/>
        <v>60.412569577161975</v>
      </c>
      <c r="W79">
        <f t="shared" si="29"/>
        <v>53.358795688007646</v>
      </c>
      <c r="X79">
        <f t="shared" si="30"/>
        <v>55.316384973721931</v>
      </c>
      <c r="Y79">
        <f t="shared" si="31"/>
        <v>52.853438545150496</v>
      </c>
      <c r="Z79">
        <f t="shared" si="32"/>
        <v>58.483795688007639</v>
      </c>
      <c r="AA79">
        <f t="shared" si="21"/>
        <v>0</v>
      </c>
      <c r="AB79">
        <f t="shared" si="22"/>
        <v>0</v>
      </c>
      <c r="AC79">
        <f t="shared" si="23"/>
        <v>1</v>
      </c>
      <c r="AD79">
        <f t="shared" si="23"/>
        <v>1</v>
      </c>
      <c r="AE79">
        <f t="shared" si="23"/>
        <v>1</v>
      </c>
      <c r="AF79">
        <f t="shared" si="23"/>
        <v>1</v>
      </c>
      <c r="AG79">
        <f t="shared" si="23"/>
        <v>1</v>
      </c>
      <c r="AH79">
        <f t="shared" si="23"/>
        <v>1</v>
      </c>
      <c r="AI79">
        <f t="shared" si="18"/>
        <v>1</v>
      </c>
      <c r="AJ79">
        <f t="shared" si="18"/>
        <v>1</v>
      </c>
      <c r="AK79">
        <f t="shared" si="18"/>
        <v>1</v>
      </c>
    </row>
    <row r="80" spans="1:37" x14ac:dyDescent="0.25">
      <c r="A80" t="s">
        <v>78</v>
      </c>
      <c r="B80">
        <v>25</v>
      </c>
      <c r="C80" s="1">
        <v>50</v>
      </c>
      <c r="D80" s="2">
        <v>85.75</v>
      </c>
      <c r="E80" s="3">
        <v>61</v>
      </c>
      <c r="F80" s="3">
        <v>48.25</v>
      </c>
      <c r="G80" s="4">
        <v>29.807692307692307</v>
      </c>
      <c r="H80" s="5">
        <v>46.634615384615387</v>
      </c>
      <c r="I80" s="6">
        <v>42.934782608695656</v>
      </c>
      <c r="J80" s="7">
        <v>25</v>
      </c>
      <c r="K80" s="8">
        <v>85</v>
      </c>
      <c r="L80" s="9">
        <v>59.5</v>
      </c>
      <c r="M80" s="10">
        <v>43.75</v>
      </c>
      <c r="N80" s="11">
        <v>0</v>
      </c>
      <c r="O80" s="12">
        <v>0</v>
      </c>
      <c r="P80">
        <f t="shared" si="19"/>
        <v>26.443854515050166</v>
      </c>
      <c r="Q80">
        <f t="shared" si="20"/>
        <v>38.666354515050173</v>
      </c>
      <c r="R80">
        <f t="shared" si="24"/>
        <v>52.378854515050165</v>
      </c>
      <c r="S80">
        <f t="shared" si="25"/>
        <v>47.026212374581945</v>
      </c>
      <c r="T80">
        <f t="shared" si="26"/>
        <v>53.790969899665548</v>
      </c>
      <c r="U80">
        <f t="shared" si="27"/>
        <v>48.892324414715716</v>
      </c>
      <c r="V80">
        <f t="shared" si="28"/>
        <v>58.61885451505016</v>
      </c>
      <c r="W80">
        <f t="shared" si="29"/>
        <v>50.600041806020073</v>
      </c>
      <c r="X80">
        <f t="shared" si="30"/>
        <v>51.812541806020064</v>
      </c>
      <c r="Y80">
        <f t="shared" si="31"/>
        <v>46.15004180602007</v>
      </c>
      <c r="Z80">
        <f t="shared" si="32"/>
        <v>55.937541806020072</v>
      </c>
      <c r="AA80">
        <f t="shared" si="21"/>
        <v>0</v>
      </c>
      <c r="AB80">
        <f t="shared" si="22"/>
        <v>0</v>
      </c>
      <c r="AC80">
        <f t="shared" si="23"/>
        <v>1</v>
      </c>
      <c r="AD80">
        <f t="shared" si="23"/>
        <v>0</v>
      </c>
      <c r="AE80">
        <f t="shared" si="23"/>
        <v>1</v>
      </c>
      <c r="AF80">
        <f t="shared" si="23"/>
        <v>0</v>
      </c>
      <c r="AG80">
        <f t="shared" si="23"/>
        <v>1</v>
      </c>
      <c r="AH80">
        <f t="shared" si="23"/>
        <v>1</v>
      </c>
      <c r="AI80">
        <f t="shared" si="18"/>
        <v>1</v>
      </c>
      <c r="AJ80">
        <f t="shared" si="18"/>
        <v>0</v>
      </c>
      <c r="AK80">
        <f t="shared" si="18"/>
        <v>1</v>
      </c>
    </row>
    <row r="81" spans="1:37" x14ac:dyDescent="0.25">
      <c r="A81" t="s">
        <v>79</v>
      </c>
      <c r="B81">
        <v>25</v>
      </c>
      <c r="C81" s="1">
        <v>37.5</v>
      </c>
      <c r="D81" s="2">
        <v>74.5</v>
      </c>
      <c r="E81" s="3">
        <v>25</v>
      </c>
      <c r="F81" s="3">
        <v>25</v>
      </c>
      <c r="G81" s="4">
        <v>32.692307692307693</v>
      </c>
      <c r="H81" s="5">
        <v>32.932692307692307</v>
      </c>
      <c r="I81" s="6">
        <v>25</v>
      </c>
      <c r="J81" s="7">
        <v>31.25</v>
      </c>
      <c r="K81" s="8">
        <v>62.5</v>
      </c>
      <c r="L81" s="9">
        <v>64.75</v>
      </c>
      <c r="M81" s="10">
        <v>43.75</v>
      </c>
      <c r="N81" s="11">
        <v>0</v>
      </c>
      <c r="O81" s="12">
        <v>0</v>
      </c>
      <c r="P81">
        <f t="shared" si="19"/>
        <v>23.18375</v>
      </c>
      <c r="Q81">
        <f t="shared" si="20"/>
        <v>31.393750000000001</v>
      </c>
      <c r="R81">
        <f t="shared" si="24"/>
        <v>43.200480769230765</v>
      </c>
      <c r="S81">
        <f t="shared" si="25"/>
        <v>40.489038461538463</v>
      </c>
      <c r="T81">
        <f t="shared" si="26"/>
        <v>43.0625</v>
      </c>
      <c r="U81">
        <f t="shared" si="27"/>
        <v>40.108750000000001</v>
      </c>
      <c r="V81">
        <f t="shared" si="28"/>
        <v>46.173749999999998</v>
      </c>
      <c r="W81">
        <f t="shared" si="29"/>
        <v>38.337499999999999</v>
      </c>
      <c r="X81">
        <f t="shared" si="30"/>
        <v>43.875</v>
      </c>
      <c r="Y81">
        <f t="shared" si="31"/>
        <v>41.265000000000001</v>
      </c>
      <c r="Z81">
        <f t="shared" si="32"/>
        <v>47.940000000000005</v>
      </c>
      <c r="AA81">
        <f t="shared" si="21"/>
        <v>0</v>
      </c>
      <c r="AB81">
        <f t="shared" si="22"/>
        <v>0</v>
      </c>
      <c r="AC81">
        <f t="shared" si="23"/>
        <v>0</v>
      </c>
      <c r="AD81">
        <f t="shared" si="23"/>
        <v>0</v>
      </c>
      <c r="AE81">
        <f t="shared" si="23"/>
        <v>0</v>
      </c>
      <c r="AF81">
        <f t="shared" si="23"/>
        <v>0</v>
      </c>
      <c r="AG81">
        <f t="shared" si="23"/>
        <v>0</v>
      </c>
      <c r="AH81">
        <f t="shared" si="23"/>
        <v>0</v>
      </c>
      <c r="AI81">
        <f t="shared" si="18"/>
        <v>0</v>
      </c>
      <c r="AJ81">
        <f t="shared" si="18"/>
        <v>0</v>
      </c>
      <c r="AK81">
        <f t="shared" si="18"/>
        <v>0</v>
      </c>
    </row>
    <row r="82" spans="1:37" x14ac:dyDescent="0.25">
      <c r="A82" t="s">
        <v>80</v>
      </c>
      <c r="B82">
        <v>57.142857142857146</v>
      </c>
      <c r="C82" s="1">
        <v>37.5</v>
      </c>
      <c r="D82" s="2">
        <v>89.5</v>
      </c>
      <c r="E82" s="3">
        <v>75.25</v>
      </c>
      <c r="F82" s="3">
        <v>25</v>
      </c>
      <c r="G82" s="4">
        <v>44.230769230769234</v>
      </c>
      <c r="H82" s="5">
        <v>64.663461538461547</v>
      </c>
      <c r="I82" s="6">
        <v>73.913043478260875</v>
      </c>
      <c r="J82" s="7">
        <v>32.8125</v>
      </c>
      <c r="K82" s="8">
        <v>25</v>
      </c>
      <c r="L82" s="9">
        <v>52</v>
      </c>
      <c r="M82" s="10">
        <v>62.5</v>
      </c>
      <c r="N82" s="11">
        <v>0</v>
      </c>
      <c r="O82" s="12">
        <v>0</v>
      </c>
      <c r="P82">
        <f t="shared" si="19"/>
        <v>28.222417283803154</v>
      </c>
      <c r="Q82">
        <f t="shared" si="20"/>
        <v>41.652417283803153</v>
      </c>
      <c r="R82">
        <f t="shared" si="24"/>
        <v>59.781970855231727</v>
      </c>
      <c r="S82">
        <f t="shared" si="25"/>
        <v>48.563397634973725</v>
      </c>
      <c r="T82">
        <f t="shared" si="26"/>
        <v>47.78105739369326</v>
      </c>
      <c r="U82">
        <f t="shared" si="27"/>
        <v>54.415081820353564</v>
      </c>
      <c r="V82">
        <f t="shared" si="28"/>
        <v>54.503845855231731</v>
      </c>
      <c r="W82">
        <f t="shared" si="29"/>
        <v>44.437841913521268</v>
      </c>
      <c r="X82">
        <f t="shared" si="30"/>
        <v>50.385609770664111</v>
      </c>
      <c r="Y82">
        <f t="shared" si="31"/>
        <v>50.641770484949831</v>
      </c>
      <c r="Z82">
        <f t="shared" si="32"/>
        <v>45.295341913521263</v>
      </c>
      <c r="AA82">
        <f t="shared" si="21"/>
        <v>0</v>
      </c>
      <c r="AB82">
        <f t="shared" si="22"/>
        <v>0</v>
      </c>
      <c r="AC82">
        <f t="shared" si="23"/>
        <v>1</v>
      </c>
      <c r="AD82">
        <f t="shared" si="23"/>
        <v>0</v>
      </c>
      <c r="AE82">
        <f t="shared" si="23"/>
        <v>0</v>
      </c>
      <c r="AF82">
        <f t="shared" si="23"/>
        <v>1</v>
      </c>
      <c r="AG82">
        <f t="shared" si="23"/>
        <v>1</v>
      </c>
      <c r="AH82">
        <f t="shared" si="23"/>
        <v>0</v>
      </c>
      <c r="AI82">
        <f t="shared" si="18"/>
        <v>1</v>
      </c>
      <c r="AJ82">
        <f t="shared" si="18"/>
        <v>1</v>
      </c>
      <c r="AK82">
        <f t="shared" si="18"/>
        <v>0</v>
      </c>
    </row>
    <row r="83" spans="1:37" x14ac:dyDescent="0.25">
      <c r="A83" t="s">
        <v>81</v>
      </c>
      <c r="B83">
        <v>25</v>
      </c>
      <c r="C83" s="1">
        <v>25</v>
      </c>
      <c r="D83" s="2">
        <v>25</v>
      </c>
      <c r="E83" s="3">
        <v>25</v>
      </c>
      <c r="F83" s="3">
        <v>25</v>
      </c>
      <c r="G83" s="4">
        <v>25</v>
      </c>
      <c r="H83" s="5">
        <v>25</v>
      </c>
      <c r="I83" s="6">
        <v>25</v>
      </c>
      <c r="J83" s="7">
        <v>25</v>
      </c>
      <c r="K83" s="8">
        <v>25</v>
      </c>
      <c r="L83" s="9">
        <v>25</v>
      </c>
      <c r="M83" s="10">
        <v>25</v>
      </c>
      <c r="N83" s="11">
        <v>0</v>
      </c>
      <c r="O83" s="12">
        <v>0</v>
      </c>
      <c r="P83">
        <f t="shared" si="19"/>
        <v>13.25</v>
      </c>
      <c r="Q83">
        <f t="shared" si="20"/>
        <v>17.5</v>
      </c>
      <c r="R83">
        <f t="shared" si="24"/>
        <v>25</v>
      </c>
      <c r="S83">
        <f t="shared" si="25"/>
        <v>25</v>
      </c>
      <c r="T83">
        <f t="shared" si="26"/>
        <v>25</v>
      </c>
      <c r="U83">
        <f t="shared" si="27"/>
        <v>25</v>
      </c>
      <c r="V83">
        <f t="shared" si="28"/>
        <v>25</v>
      </c>
      <c r="W83">
        <f t="shared" si="29"/>
        <v>25</v>
      </c>
      <c r="X83">
        <f t="shared" si="30"/>
        <v>26.25</v>
      </c>
      <c r="Y83">
        <f t="shared" si="31"/>
        <v>25</v>
      </c>
      <c r="Z83">
        <f t="shared" si="32"/>
        <v>25</v>
      </c>
      <c r="AA83">
        <f t="shared" si="21"/>
        <v>0</v>
      </c>
      <c r="AB83">
        <f t="shared" si="22"/>
        <v>0</v>
      </c>
      <c r="AC83">
        <f t="shared" si="23"/>
        <v>0</v>
      </c>
      <c r="AD83">
        <f t="shared" si="23"/>
        <v>0</v>
      </c>
      <c r="AE83">
        <f t="shared" si="23"/>
        <v>0</v>
      </c>
      <c r="AF83">
        <f t="shared" si="23"/>
        <v>0</v>
      </c>
      <c r="AG83">
        <f t="shared" si="23"/>
        <v>0</v>
      </c>
      <c r="AH83">
        <f t="shared" si="23"/>
        <v>0</v>
      </c>
      <c r="AI83">
        <f t="shared" si="18"/>
        <v>0</v>
      </c>
      <c r="AJ83">
        <f t="shared" si="18"/>
        <v>0</v>
      </c>
      <c r="AK83">
        <f t="shared" si="18"/>
        <v>0</v>
      </c>
    </row>
    <row r="84" spans="1:37" x14ac:dyDescent="0.25">
      <c r="A84" t="s">
        <v>82</v>
      </c>
      <c r="B84">
        <v>25</v>
      </c>
      <c r="C84" s="1">
        <v>25</v>
      </c>
      <c r="D84" s="2">
        <v>79.75</v>
      </c>
      <c r="E84" s="3">
        <v>55</v>
      </c>
      <c r="F84" s="3">
        <v>37.75</v>
      </c>
      <c r="G84" s="4">
        <v>29.807692307692307</v>
      </c>
      <c r="H84" s="5">
        <v>36.53846153846154</v>
      </c>
      <c r="I84" s="6">
        <v>38.043478260869563</v>
      </c>
      <c r="J84" s="7">
        <v>25</v>
      </c>
      <c r="K84" s="8">
        <v>70</v>
      </c>
      <c r="L84" s="9">
        <v>45.25</v>
      </c>
      <c r="M84" s="10">
        <v>40</v>
      </c>
      <c r="N84" s="11">
        <v>0</v>
      </c>
      <c r="O84" s="12">
        <v>0</v>
      </c>
      <c r="P84">
        <f t="shared" si="19"/>
        <v>22.444481605351172</v>
      </c>
      <c r="Q84">
        <f t="shared" si="20"/>
        <v>33.60198160535117</v>
      </c>
      <c r="R84">
        <f t="shared" si="24"/>
        <v>45.952366220735783</v>
      </c>
      <c r="S84">
        <f t="shared" si="25"/>
        <v>40.590217391304343</v>
      </c>
      <c r="T84">
        <f t="shared" si="26"/>
        <v>44.424289297658866</v>
      </c>
      <c r="U84">
        <f t="shared" si="27"/>
        <v>41.693770903010034</v>
      </c>
      <c r="V84">
        <f t="shared" si="28"/>
        <v>47.559481605351174</v>
      </c>
      <c r="W84">
        <f t="shared" si="29"/>
        <v>40.737792642140469</v>
      </c>
      <c r="X84">
        <f t="shared" si="30"/>
        <v>42.100292642140474</v>
      </c>
      <c r="Y84">
        <f t="shared" si="31"/>
        <v>39.275292642140471</v>
      </c>
      <c r="Z84">
        <f t="shared" si="32"/>
        <v>46.287792642140474</v>
      </c>
      <c r="AA84">
        <f t="shared" si="21"/>
        <v>0</v>
      </c>
      <c r="AB84">
        <f t="shared" si="22"/>
        <v>0</v>
      </c>
      <c r="AC84">
        <f t="shared" si="23"/>
        <v>0</v>
      </c>
      <c r="AD84">
        <f t="shared" si="23"/>
        <v>0</v>
      </c>
      <c r="AE84">
        <f t="shared" si="23"/>
        <v>0</v>
      </c>
      <c r="AF84">
        <f t="shared" si="23"/>
        <v>0</v>
      </c>
      <c r="AG84">
        <f t="shared" si="23"/>
        <v>0</v>
      </c>
      <c r="AH84">
        <f t="shared" si="23"/>
        <v>0</v>
      </c>
      <c r="AI84">
        <f t="shared" si="18"/>
        <v>0</v>
      </c>
      <c r="AJ84">
        <f t="shared" si="18"/>
        <v>0</v>
      </c>
      <c r="AK84">
        <f t="shared" si="18"/>
        <v>0</v>
      </c>
    </row>
    <row r="85" spans="1:37" x14ac:dyDescent="0.25">
      <c r="A85" t="s">
        <v>83</v>
      </c>
      <c r="B85">
        <v>25</v>
      </c>
      <c r="C85" s="1">
        <v>37.5</v>
      </c>
      <c r="D85" s="2">
        <v>92.5</v>
      </c>
      <c r="E85" s="3">
        <v>77.5</v>
      </c>
      <c r="F85" s="3">
        <v>81.25</v>
      </c>
      <c r="G85" s="4">
        <v>36.53846153846154</v>
      </c>
      <c r="H85" s="5">
        <v>52.403846153846153</v>
      </c>
      <c r="I85" s="6">
        <v>59.239130434782609</v>
      </c>
      <c r="J85" s="7">
        <v>28.125</v>
      </c>
      <c r="K85" s="8">
        <v>100</v>
      </c>
      <c r="L85" s="9">
        <v>48.25</v>
      </c>
      <c r="M85" s="10">
        <v>25</v>
      </c>
      <c r="N85" s="11">
        <v>0</v>
      </c>
      <c r="O85" s="12">
        <v>0</v>
      </c>
      <c r="P85">
        <f t="shared" si="19"/>
        <v>26.790321906354517</v>
      </c>
      <c r="Q85">
        <f t="shared" si="20"/>
        <v>41.202821906354515</v>
      </c>
      <c r="R85">
        <f t="shared" si="24"/>
        <v>56.269648829431439</v>
      </c>
      <c r="S85">
        <f t="shared" si="25"/>
        <v>52.261580267558529</v>
      </c>
      <c r="T85">
        <f t="shared" si="26"/>
        <v>60.562437290969896</v>
      </c>
      <c r="U85">
        <f t="shared" si="27"/>
        <v>53.837759197324417</v>
      </c>
      <c r="V85">
        <f t="shared" si="28"/>
        <v>62.875321906354522</v>
      </c>
      <c r="W85">
        <f t="shared" si="29"/>
        <v>58.157378762541803</v>
      </c>
      <c r="X85">
        <f t="shared" si="30"/>
        <v>53.451128762541799</v>
      </c>
      <c r="Y85">
        <f t="shared" si="31"/>
        <v>45.507378762541805</v>
      </c>
      <c r="Z85">
        <f t="shared" si="32"/>
        <v>57.919878762541806</v>
      </c>
      <c r="AA85">
        <f t="shared" si="21"/>
        <v>0</v>
      </c>
      <c r="AB85">
        <f t="shared" si="22"/>
        <v>0</v>
      </c>
      <c r="AC85">
        <f t="shared" si="23"/>
        <v>1</v>
      </c>
      <c r="AD85">
        <f t="shared" si="23"/>
        <v>1</v>
      </c>
      <c r="AE85">
        <f t="shared" si="23"/>
        <v>1</v>
      </c>
      <c r="AF85">
        <f t="shared" si="23"/>
        <v>1</v>
      </c>
      <c r="AG85">
        <f t="shared" si="23"/>
        <v>1</v>
      </c>
      <c r="AH85">
        <f t="shared" si="23"/>
        <v>1</v>
      </c>
      <c r="AI85">
        <f t="shared" si="18"/>
        <v>1</v>
      </c>
      <c r="AJ85">
        <f t="shared" si="18"/>
        <v>0</v>
      </c>
      <c r="AK85">
        <f t="shared" si="18"/>
        <v>1</v>
      </c>
    </row>
    <row r="86" spans="1:37" x14ac:dyDescent="0.25">
      <c r="A86" t="s">
        <v>84</v>
      </c>
      <c r="B86">
        <v>25</v>
      </c>
      <c r="C86" s="1">
        <v>37.5</v>
      </c>
      <c r="D86" s="2">
        <v>87.25</v>
      </c>
      <c r="E86" s="3">
        <v>66.25</v>
      </c>
      <c r="F86" s="3">
        <v>58.75</v>
      </c>
      <c r="G86" s="4">
        <v>49.03846153846154</v>
      </c>
      <c r="H86" s="5">
        <v>61.057692307692307</v>
      </c>
      <c r="I86" s="6">
        <v>51.086956521739133</v>
      </c>
      <c r="J86" s="7">
        <v>32.8125</v>
      </c>
      <c r="K86" s="8">
        <v>84.25</v>
      </c>
      <c r="L86" s="9">
        <v>59.5</v>
      </c>
      <c r="M86" s="10">
        <v>37.75</v>
      </c>
      <c r="N86" s="11">
        <v>0</v>
      </c>
      <c r="O86" s="12">
        <v>0</v>
      </c>
      <c r="P86">
        <f t="shared" si="19"/>
        <v>28.507280518394651</v>
      </c>
      <c r="Q86">
        <f t="shared" si="20"/>
        <v>41.374780518394651</v>
      </c>
      <c r="R86">
        <f t="shared" si="24"/>
        <v>58.281367056856183</v>
      </c>
      <c r="S86">
        <f t="shared" si="25"/>
        <v>54.290530936454857</v>
      </c>
      <c r="T86">
        <f t="shared" si="26"/>
        <v>58.649588210702341</v>
      </c>
      <c r="U86">
        <f t="shared" si="27"/>
        <v>55.123118729096994</v>
      </c>
      <c r="V86">
        <f t="shared" si="28"/>
        <v>59.844780518394643</v>
      </c>
      <c r="W86">
        <f t="shared" si="29"/>
        <v>52.036787207357861</v>
      </c>
      <c r="X86">
        <f t="shared" si="30"/>
        <v>52.064912207357857</v>
      </c>
      <c r="Y86">
        <f t="shared" si="31"/>
        <v>46.204287207357851</v>
      </c>
      <c r="Z86">
        <f t="shared" si="32"/>
        <v>56.179287207357859</v>
      </c>
      <c r="AA86">
        <f t="shared" si="21"/>
        <v>0</v>
      </c>
      <c r="AB86">
        <f t="shared" si="22"/>
        <v>0</v>
      </c>
      <c r="AC86">
        <f t="shared" si="23"/>
        <v>1</v>
      </c>
      <c r="AD86">
        <f t="shared" si="23"/>
        <v>1</v>
      </c>
      <c r="AE86">
        <f t="shared" si="23"/>
        <v>1</v>
      </c>
      <c r="AF86">
        <f t="shared" si="23"/>
        <v>1</v>
      </c>
      <c r="AG86">
        <f t="shared" si="23"/>
        <v>1</v>
      </c>
      <c r="AH86">
        <f t="shared" si="23"/>
        <v>1</v>
      </c>
      <c r="AI86">
        <f t="shared" si="18"/>
        <v>1</v>
      </c>
      <c r="AJ86">
        <f t="shared" si="18"/>
        <v>0</v>
      </c>
      <c r="AK86">
        <f t="shared" si="18"/>
        <v>1</v>
      </c>
    </row>
    <row r="87" spans="1:37" x14ac:dyDescent="0.25">
      <c r="A87" t="s">
        <v>85</v>
      </c>
      <c r="B87">
        <v>35.714285714285715</v>
      </c>
      <c r="C87" s="1">
        <v>25</v>
      </c>
      <c r="D87" s="2">
        <v>25</v>
      </c>
      <c r="E87" s="3">
        <v>25</v>
      </c>
      <c r="F87" s="3">
        <v>25</v>
      </c>
      <c r="G87" s="4">
        <v>25</v>
      </c>
      <c r="H87" s="5">
        <v>28.60576923076923</v>
      </c>
      <c r="I87" s="6">
        <v>25</v>
      </c>
      <c r="J87" s="7">
        <v>25</v>
      </c>
      <c r="K87" s="8">
        <v>25</v>
      </c>
      <c r="L87" s="9">
        <v>37.75</v>
      </c>
      <c r="M87" s="10">
        <v>25</v>
      </c>
      <c r="N87" s="11">
        <v>0</v>
      </c>
      <c r="O87" s="12">
        <v>0</v>
      </c>
      <c r="P87">
        <f t="shared" si="19"/>
        <v>14.81243131868132</v>
      </c>
      <c r="Q87">
        <f t="shared" si="20"/>
        <v>19.06243131868132</v>
      </c>
      <c r="R87">
        <f t="shared" si="24"/>
        <v>27.030151098901101</v>
      </c>
      <c r="S87">
        <f t="shared" si="25"/>
        <v>26.814835164835166</v>
      </c>
      <c r="T87">
        <f t="shared" si="26"/>
        <v>27.487362637362637</v>
      </c>
      <c r="U87">
        <f t="shared" si="27"/>
        <v>27.096579670329668</v>
      </c>
      <c r="V87">
        <f t="shared" si="28"/>
        <v>26.414574175824175</v>
      </c>
      <c r="W87">
        <f t="shared" si="29"/>
        <v>27.852472527472525</v>
      </c>
      <c r="X87">
        <f t="shared" si="30"/>
        <v>30.913186813186812</v>
      </c>
      <c r="Y87">
        <f t="shared" si="31"/>
        <v>30.734615384615381</v>
      </c>
      <c r="Z87">
        <f t="shared" si="32"/>
        <v>29.764972527472526</v>
      </c>
      <c r="AA87">
        <f t="shared" si="21"/>
        <v>0</v>
      </c>
      <c r="AB87">
        <f t="shared" si="22"/>
        <v>0</v>
      </c>
      <c r="AC87">
        <f t="shared" si="23"/>
        <v>0</v>
      </c>
      <c r="AD87">
        <f t="shared" si="23"/>
        <v>0</v>
      </c>
      <c r="AE87">
        <f t="shared" si="23"/>
        <v>0</v>
      </c>
      <c r="AF87">
        <f t="shared" si="23"/>
        <v>0</v>
      </c>
      <c r="AG87">
        <f t="shared" si="23"/>
        <v>0</v>
      </c>
      <c r="AH87">
        <f t="shared" si="23"/>
        <v>0</v>
      </c>
      <c r="AI87">
        <f t="shared" si="18"/>
        <v>0</v>
      </c>
      <c r="AJ87">
        <f t="shared" si="18"/>
        <v>0</v>
      </c>
      <c r="AK87">
        <f t="shared" si="18"/>
        <v>0</v>
      </c>
    </row>
    <row r="88" spans="1:37" x14ac:dyDescent="0.25">
      <c r="A88" t="s">
        <v>86</v>
      </c>
      <c r="B88">
        <v>25</v>
      </c>
      <c r="C88" s="1">
        <v>37.5</v>
      </c>
      <c r="D88" s="2">
        <v>76</v>
      </c>
      <c r="E88" s="3">
        <v>55</v>
      </c>
      <c r="F88" s="3">
        <v>25</v>
      </c>
      <c r="G88" s="4">
        <v>26.923076923076923</v>
      </c>
      <c r="H88" s="5">
        <v>30.048076923076923</v>
      </c>
      <c r="I88" s="6">
        <v>28.260869565217391</v>
      </c>
      <c r="J88" s="7">
        <v>26.5625</v>
      </c>
      <c r="K88" s="8">
        <v>73</v>
      </c>
      <c r="L88" s="9">
        <v>53.5</v>
      </c>
      <c r="M88" s="10">
        <v>25</v>
      </c>
      <c r="N88" s="11">
        <v>0</v>
      </c>
      <c r="O88" s="12">
        <v>0</v>
      </c>
      <c r="P88">
        <f t="shared" si="19"/>
        <v>20.834726170568562</v>
      </c>
      <c r="Q88">
        <f t="shared" si="20"/>
        <v>31.564726170568569</v>
      </c>
      <c r="R88">
        <f t="shared" si="24"/>
        <v>42.932274247491641</v>
      </c>
      <c r="S88">
        <f t="shared" si="25"/>
        <v>38.419477424749161</v>
      </c>
      <c r="T88">
        <f t="shared" si="26"/>
        <v>42.08828386287626</v>
      </c>
      <c r="U88">
        <f t="shared" si="27"/>
        <v>38.821760033444818</v>
      </c>
      <c r="V88">
        <f t="shared" si="28"/>
        <v>47.769726170568561</v>
      </c>
      <c r="W88">
        <f t="shared" si="29"/>
        <v>39.832765468227421</v>
      </c>
      <c r="X88">
        <f t="shared" si="30"/>
        <v>44.010890468227423</v>
      </c>
      <c r="Y88">
        <f t="shared" si="31"/>
        <v>39.002765468227423</v>
      </c>
      <c r="Z88">
        <f t="shared" si="32"/>
        <v>47.627765468227423</v>
      </c>
      <c r="AA88">
        <f t="shared" si="21"/>
        <v>0</v>
      </c>
      <c r="AB88">
        <f t="shared" si="22"/>
        <v>0</v>
      </c>
      <c r="AC88">
        <f t="shared" si="23"/>
        <v>0</v>
      </c>
      <c r="AD88">
        <f t="shared" si="23"/>
        <v>0</v>
      </c>
      <c r="AE88">
        <f t="shared" si="23"/>
        <v>0</v>
      </c>
      <c r="AF88">
        <f t="shared" si="23"/>
        <v>0</v>
      </c>
      <c r="AG88">
        <f t="shared" si="23"/>
        <v>0</v>
      </c>
      <c r="AH88">
        <f t="shared" si="23"/>
        <v>0</v>
      </c>
      <c r="AI88">
        <f t="shared" si="18"/>
        <v>0</v>
      </c>
      <c r="AJ88">
        <f t="shared" si="18"/>
        <v>0</v>
      </c>
      <c r="AK88">
        <f t="shared" si="18"/>
        <v>0</v>
      </c>
    </row>
    <row r="89" spans="1:37" x14ac:dyDescent="0.25">
      <c r="A89" t="s">
        <v>87</v>
      </c>
      <c r="B89">
        <v>46.428571428571431</v>
      </c>
      <c r="C89" s="1">
        <v>37.5</v>
      </c>
      <c r="D89" s="2">
        <v>91</v>
      </c>
      <c r="E89" s="3">
        <v>73</v>
      </c>
      <c r="F89" s="3">
        <v>55</v>
      </c>
      <c r="G89" s="4">
        <v>36.53846153846154</v>
      </c>
      <c r="H89" s="5">
        <v>46.634615384615387</v>
      </c>
      <c r="I89" s="6">
        <v>52.717391304347828</v>
      </c>
      <c r="J89" s="7">
        <v>29.6875</v>
      </c>
      <c r="K89" s="8">
        <v>68.5</v>
      </c>
      <c r="L89" s="9">
        <v>53.5</v>
      </c>
      <c r="M89" s="10">
        <v>62.5</v>
      </c>
      <c r="N89" s="11">
        <v>0</v>
      </c>
      <c r="O89" s="12">
        <v>0</v>
      </c>
      <c r="P89">
        <f t="shared" si="19"/>
        <v>28.523184125656954</v>
      </c>
      <c r="Q89">
        <f t="shared" si="20"/>
        <v>42.193184125656948</v>
      </c>
      <c r="R89">
        <f t="shared" si="24"/>
        <v>57.447998686096511</v>
      </c>
      <c r="S89">
        <f t="shared" si="25"/>
        <v>49.06219959388438</v>
      </c>
      <c r="T89">
        <f t="shared" si="26"/>
        <v>54.991123686096515</v>
      </c>
      <c r="U89">
        <f t="shared" si="27"/>
        <v>52.759129240324896</v>
      </c>
      <c r="V89">
        <f t="shared" si="28"/>
        <v>58.777469839942661</v>
      </c>
      <c r="W89">
        <f t="shared" si="29"/>
        <v>53.762898650262777</v>
      </c>
      <c r="X89">
        <f t="shared" si="30"/>
        <v>54.668702221691348</v>
      </c>
      <c r="Y89">
        <f t="shared" si="31"/>
        <v>53.132184364548493</v>
      </c>
      <c r="Z89">
        <f t="shared" si="32"/>
        <v>55.992898650262788</v>
      </c>
      <c r="AA89">
        <f t="shared" si="21"/>
        <v>0</v>
      </c>
      <c r="AB89">
        <f t="shared" si="22"/>
        <v>0</v>
      </c>
      <c r="AC89">
        <f t="shared" si="23"/>
        <v>1</v>
      </c>
      <c r="AD89">
        <f t="shared" si="23"/>
        <v>0</v>
      </c>
      <c r="AE89">
        <f t="shared" si="23"/>
        <v>1</v>
      </c>
      <c r="AF89">
        <f t="shared" si="23"/>
        <v>1</v>
      </c>
      <c r="AG89">
        <f t="shared" si="23"/>
        <v>1</v>
      </c>
      <c r="AH89">
        <f t="shared" si="23"/>
        <v>1</v>
      </c>
      <c r="AI89">
        <f t="shared" si="18"/>
        <v>1</v>
      </c>
      <c r="AJ89">
        <f t="shared" si="18"/>
        <v>1</v>
      </c>
      <c r="AK89">
        <f t="shared" si="18"/>
        <v>1</v>
      </c>
    </row>
    <row r="90" spans="1:37" x14ac:dyDescent="0.25">
      <c r="A90" t="s">
        <v>88</v>
      </c>
      <c r="B90">
        <v>25</v>
      </c>
      <c r="C90" s="1">
        <v>37.5</v>
      </c>
      <c r="D90" s="2">
        <v>86.5</v>
      </c>
      <c r="E90" s="3">
        <v>100</v>
      </c>
      <c r="F90" s="3">
        <v>49.75</v>
      </c>
      <c r="G90" s="4">
        <v>25</v>
      </c>
      <c r="H90" s="5">
        <v>26.442307692307693</v>
      </c>
      <c r="I90" s="6">
        <v>25</v>
      </c>
      <c r="J90" s="7">
        <v>25</v>
      </c>
      <c r="K90" s="8">
        <v>100</v>
      </c>
      <c r="L90" s="9">
        <v>62.5</v>
      </c>
      <c r="M90" s="10">
        <v>70</v>
      </c>
      <c r="N90" s="11">
        <v>0</v>
      </c>
      <c r="O90" s="12">
        <v>0</v>
      </c>
      <c r="P90">
        <f t="shared" si="19"/>
        <v>28.672115384615385</v>
      </c>
      <c r="Q90">
        <f t="shared" si="20"/>
        <v>44.089615384615385</v>
      </c>
      <c r="R90">
        <f t="shared" si="24"/>
        <v>56.511346153846162</v>
      </c>
      <c r="S90">
        <f t="shared" si="25"/>
        <v>46.673076923076927</v>
      </c>
      <c r="T90">
        <f t="shared" si="26"/>
        <v>56.781730769230769</v>
      </c>
      <c r="U90">
        <f t="shared" si="27"/>
        <v>48.348846153846154</v>
      </c>
      <c r="V90">
        <f t="shared" si="28"/>
        <v>60.152115384615378</v>
      </c>
      <c r="W90">
        <f t="shared" si="29"/>
        <v>53.603846153846149</v>
      </c>
      <c r="X90">
        <f t="shared" si="30"/>
        <v>54.89134615384615</v>
      </c>
      <c r="Y90">
        <f t="shared" si="31"/>
        <v>51.603846153846156</v>
      </c>
      <c r="Z90">
        <f t="shared" si="32"/>
        <v>62.478846153846156</v>
      </c>
      <c r="AA90">
        <f t="shared" si="21"/>
        <v>0</v>
      </c>
      <c r="AB90">
        <f t="shared" si="22"/>
        <v>0</v>
      </c>
      <c r="AC90">
        <f t="shared" si="23"/>
        <v>1</v>
      </c>
      <c r="AD90">
        <f t="shared" si="23"/>
        <v>0</v>
      </c>
      <c r="AE90">
        <f t="shared" si="23"/>
        <v>1</v>
      </c>
      <c r="AF90">
        <f t="shared" si="23"/>
        <v>0</v>
      </c>
      <c r="AG90">
        <f t="shared" si="23"/>
        <v>1</v>
      </c>
      <c r="AH90">
        <f t="shared" si="23"/>
        <v>1</v>
      </c>
      <c r="AI90">
        <f t="shared" si="18"/>
        <v>1</v>
      </c>
      <c r="AJ90">
        <f t="shared" si="18"/>
        <v>1</v>
      </c>
      <c r="AK90">
        <f t="shared" si="18"/>
        <v>1</v>
      </c>
    </row>
    <row r="91" spans="1:37" x14ac:dyDescent="0.25">
      <c r="A91" t="s">
        <v>89</v>
      </c>
      <c r="B91">
        <v>25</v>
      </c>
      <c r="C91" s="1">
        <v>25</v>
      </c>
      <c r="D91" s="2">
        <v>80.5</v>
      </c>
      <c r="E91" s="3">
        <v>75.25</v>
      </c>
      <c r="F91" s="3">
        <v>37.75</v>
      </c>
      <c r="G91" s="4">
        <v>27.884615384615383</v>
      </c>
      <c r="H91" s="5">
        <v>32.932692307692307</v>
      </c>
      <c r="I91" s="6">
        <v>36.413043478260875</v>
      </c>
      <c r="J91" s="7">
        <v>26.5625</v>
      </c>
      <c r="K91" s="8">
        <v>85</v>
      </c>
      <c r="L91" s="9">
        <v>47.5</v>
      </c>
      <c r="M91" s="10">
        <v>49.75</v>
      </c>
      <c r="N91" s="11">
        <v>0</v>
      </c>
      <c r="O91" s="12">
        <v>0</v>
      </c>
      <c r="P91">
        <f t="shared" si="19"/>
        <v>24.534642558528429</v>
      </c>
      <c r="Q91">
        <f t="shared" si="20"/>
        <v>37.372142558528431</v>
      </c>
      <c r="R91">
        <f t="shared" si="24"/>
        <v>49.845459866220736</v>
      </c>
      <c r="S91">
        <f t="shared" si="25"/>
        <v>43.474469063545151</v>
      </c>
      <c r="T91">
        <f t="shared" si="26"/>
        <v>48.285507943143806</v>
      </c>
      <c r="U91">
        <f t="shared" si="27"/>
        <v>44.058900501672234</v>
      </c>
      <c r="V91">
        <f t="shared" si="28"/>
        <v>51.119642558528426</v>
      </c>
      <c r="W91">
        <f t="shared" si="29"/>
        <v>44.475232023411372</v>
      </c>
      <c r="X91">
        <f t="shared" si="30"/>
        <v>46.140857023411378</v>
      </c>
      <c r="Y91">
        <f t="shared" si="31"/>
        <v>43.485232023411371</v>
      </c>
      <c r="Z91">
        <f t="shared" si="32"/>
        <v>52.372732023411366</v>
      </c>
      <c r="AA91">
        <f t="shared" si="21"/>
        <v>0</v>
      </c>
      <c r="AB91">
        <f t="shared" si="22"/>
        <v>0</v>
      </c>
      <c r="AC91">
        <f t="shared" si="23"/>
        <v>0</v>
      </c>
      <c r="AD91">
        <f t="shared" si="23"/>
        <v>0</v>
      </c>
      <c r="AE91">
        <f t="shared" si="23"/>
        <v>0</v>
      </c>
      <c r="AF91">
        <f t="shared" si="23"/>
        <v>0</v>
      </c>
      <c r="AG91">
        <f t="shared" si="23"/>
        <v>1</v>
      </c>
      <c r="AH91">
        <f t="shared" si="23"/>
        <v>0</v>
      </c>
      <c r="AI91">
        <f t="shared" si="18"/>
        <v>0</v>
      </c>
      <c r="AJ91">
        <f t="shared" si="18"/>
        <v>0</v>
      </c>
      <c r="AK91">
        <f t="shared" si="18"/>
        <v>1</v>
      </c>
    </row>
    <row r="92" spans="1:37" x14ac:dyDescent="0.25">
      <c r="A92" t="s">
        <v>90</v>
      </c>
      <c r="B92">
        <v>100</v>
      </c>
      <c r="C92" s="1">
        <v>100</v>
      </c>
      <c r="D92" s="2">
        <v>85</v>
      </c>
      <c r="E92" s="3">
        <v>49.75</v>
      </c>
      <c r="F92" s="3">
        <v>60.25</v>
      </c>
      <c r="G92" s="4">
        <v>40.384615384615387</v>
      </c>
      <c r="H92" s="5">
        <v>50.240384615384613</v>
      </c>
      <c r="I92" s="6">
        <v>34.782608695652172</v>
      </c>
      <c r="J92" s="7">
        <v>28.125</v>
      </c>
      <c r="K92" s="8">
        <v>76.75</v>
      </c>
      <c r="L92" s="9">
        <v>49.75</v>
      </c>
      <c r="M92" s="10">
        <v>49.75</v>
      </c>
      <c r="N92" s="11">
        <v>0</v>
      </c>
      <c r="O92" s="12">
        <v>0</v>
      </c>
      <c r="P92">
        <f t="shared" si="19"/>
        <v>27.364130434782616</v>
      </c>
      <c r="Q92">
        <f t="shared" si="20"/>
        <v>38.746630434782617</v>
      </c>
      <c r="R92">
        <f t="shared" si="24"/>
        <v>54.14384197324415</v>
      </c>
      <c r="S92">
        <f t="shared" si="25"/>
        <v>48.404489966555182</v>
      </c>
      <c r="T92">
        <f t="shared" si="26"/>
        <v>57.937880434782599</v>
      </c>
      <c r="U92">
        <f t="shared" si="27"/>
        <v>55.72201086956521</v>
      </c>
      <c r="V92">
        <f t="shared" si="28"/>
        <v>69.121630434782602</v>
      </c>
      <c r="W92">
        <f t="shared" si="29"/>
        <v>73.691902173913036</v>
      </c>
      <c r="X92">
        <f t="shared" si="30"/>
        <v>76.03565217391305</v>
      </c>
      <c r="Y92">
        <f t="shared" si="31"/>
        <v>73.256902173913048</v>
      </c>
      <c r="Z92">
        <f t="shared" si="32"/>
        <v>69.769402173913036</v>
      </c>
      <c r="AA92">
        <f t="shared" si="21"/>
        <v>0</v>
      </c>
      <c r="AB92">
        <f t="shared" si="22"/>
        <v>0</v>
      </c>
      <c r="AC92">
        <f t="shared" si="23"/>
        <v>1</v>
      </c>
      <c r="AD92">
        <f t="shared" si="23"/>
        <v>0</v>
      </c>
      <c r="AE92">
        <f t="shared" si="23"/>
        <v>1</v>
      </c>
      <c r="AF92">
        <f t="shared" si="23"/>
        <v>1</v>
      </c>
      <c r="AG92">
        <f t="shared" si="23"/>
        <v>1</v>
      </c>
      <c r="AH92">
        <f t="shared" si="23"/>
        <v>1</v>
      </c>
      <c r="AI92">
        <f t="shared" si="18"/>
        <v>1</v>
      </c>
      <c r="AJ92">
        <f t="shared" si="18"/>
        <v>1</v>
      </c>
      <c r="AK92">
        <f t="shared" si="18"/>
        <v>1</v>
      </c>
    </row>
    <row r="93" spans="1:37" x14ac:dyDescent="0.25">
      <c r="A93" t="s">
        <v>91</v>
      </c>
      <c r="B93">
        <v>35.714285714285715</v>
      </c>
      <c r="C93" s="1">
        <v>25</v>
      </c>
      <c r="D93" s="2">
        <v>86.5</v>
      </c>
      <c r="E93" s="3">
        <v>59.5</v>
      </c>
      <c r="F93" s="3">
        <v>55</v>
      </c>
      <c r="G93" s="4">
        <v>36.53846153846154</v>
      </c>
      <c r="H93" s="5">
        <v>41.58653846153846</v>
      </c>
      <c r="I93" s="6">
        <v>28.260869565217391</v>
      </c>
      <c r="J93" s="7">
        <v>28.125</v>
      </c>
      <c r="K93" s="8">
        <v>79</v>
      </c>
      <c r="L93" s="9">
        <v>58</v>
      </c>
      <c r="M93" s="10">
        <v>68.5</v>
      </c>
      <c r="N93" s="11">
        <v>0</v>
      </c>
      <c r="O93" s="12">
        <v>0</v>
      </c>
      <c r="P93">
        <f t="shared" si="19"/>
        <v>27.95268633540373</v>
      </c>
      <c r="Q93">
        <f t="shared" si="20"/>
        <v>40.18268633540373</v>
      </c>
      <c r="R93">
        <f t="shared" si="24"/>
        <v>54.312425346392729</v>
      </c>
      <c r="S93">
        <f t="shared" si="25"/>
        <v>47.093254897276637</v>
      </c>
      <c r="T93">
        <f t="shared" si="26"/>
        <v>54.176079192546581</v>
      </c>
      <c r="U93">
        <f t="shared" si="27"/>
        <v>48.91555124223602</v>
      </c>
      <c r="V93">
        <f t="shared" si="28"/>
        <v>54.179829192546585</v>
      </c>
      <c r="W93">
        <f t="shared" si="29"/>
        <v>50.216824534161496</v>
      </c>
      <c r="X93">
        <f t="shared" si="30"/>
        <v>50.958788819875785</v>
      </c>
      <c r="Y93">
        <f t="shared" si="31"/>
        <v>50.758967391304353</v>
      </c>
      <c r="Z93">
        <f t="shared" si="32"/>
        <v>56.726824534161494</v>
      </c>
      <c r="AA93">
        <f t="shared" si="21"/>
        <v>0</v>
      </c>
      <c r="AB93">
        <f t="shared" si="22"/>
        <v>0</v>
      </c>
      <c r="AC93">
        <f t="shared" si="23"/>
        <v>1</v>
      </c>
      <c r="AD93">
        <f t="shared" si="23"/>
        <v>0</v>
      </c>
      <c r="AE93">
        <f t="shared" si="23"/>
        <v>1</v>
      </c>
      <c r="AF93">
        <f t="shared" si="23"/>
        <v>0</v>
      </c>
      <c r="AG93">
        <f t="shared" si="23"/>
        <v>1</v>
      </c>
      <c r="AH93">
        <f t="shared" si="23"/>
        <v>1</v>
      </c>
      <c r="AI93">
        <f t="shared" si="18"/>
        <v>1</v>
      </c>
      <c r="AJ93">
        <f t="shared" si="18"/>
        <v>1</v>
      </c>
      <c r="AK93">
        <f t="shared" si="18"/>
        <v>1</v>
      </c>
    </row>
    <row r="94" spans="1:37" x14ac:dyDescent="0.25">
      <c r="A94" t="s">
        <v>92</v>
      </c>
      <c r="B94">
        <v>57.142857142857146</v>
      </c>
      <c r="C94" s="1">
        <v>37.5</v>
      </c>
      <c r="D94" s="2">
        <v>86.5</v>
      </c>
      <c r="E94" s="3">
        <v>66.25</v>
      </c>
      <c r="F94" s="3">
        <v>49.75</v>
      </c>
      <c r="G94" s="4">
        <v>45.192307692307693</v>
      </c>
      <c r="H94" s="5">
        <v>44.471153846153847</v>
      </c>
      <c r="I94" s="6">
        <v>42.934782608695656</v>
      </c>
      <c r="J94" s="7">
        <v>25</v>
      </c>
      <c r="K94" s="8">
        <v>81.25</v>
      </c>
      <c r="L94" s="9">
        <v>50.5</v>
      </c>
      <c r="M94" s="10">
        <v>46.75</v>
      </c>
      <c r="N94" s="11">
        <v>0</v>
      </c>
      <c r="O94" s="12">
        <v>0</v>
      </c>
      <c r="P94">
        <f t="shared" si="19"/>
        <v>26.663840778786437</v>
      </c>
      <c r="Q94">
        <f t="shared" si="20"/>
        <v>39.381340778786424</v>
      </c>
      <c r="R94">
        <f t="shared" si="24"/>
        <v>54.433346273291917</v>
      </c>
      <c r="S94">
        <f t="shared" si="25"/>
        <v>48.629756330625902</v>
      </c>
      <c r="T94">
        <f t="shared" si="26"/>
        <v>53.98344242713808</v>
      </c>
      <c r="U94">
        <f t="shared" si="27"/>
        <v>51.47514034878165</v>
      </c>
      <c r="V94">
        <f t="shared" si="28"/>
        <v>57.137769350215002</v>
      </c>
      <c r="W94">
        <f t="shared" si="29"/>
        <v>55.125536311514573</v>
      </c>
      <c r="X94">
        <f t="shared" si="30"/>
        <v>56.820179168657425</v>
      </c>
      <c r="Y94">
        <f t="shared" si="31"/>
        <v>55.666964882943148</v>
      </c>
      <c r="Z94">
        <f t="shared" si="32"/>
        <v>59.470536311514579</v>
      </c>
      <c r="AA94">
        <f t="shared" si="21"/>
        <v>0</v>
      </c>
      <c r="AB94">
        <f t="shared" si="22"/>
        <v>0</v>
      </c>
      <c r="AC94">
        <f t="shared" si="23"/>
        <v>1</v>
      </c>
      <c r="AD94">
        <f t="shared" si="23"/>
        <v>0</v>
      </c>
      <c r="AE94">
        <f t="shared" si="23"/>
        <v>1</v>
      </c>
      <c r="AF94">
        <f t="shared" si="23"/>
        <v>1</v>
      </c>
      <c r="AG94">
        <f t="shared" si="23"/>
        <v>1</v>
      </c>
      <c r="AH94">
        <f t="shared" si="23"/>
        <v>1</v>
      </c>
      <c r="AI94">
        <f t="shared" si="18"/>
        <v>1</v>
      </c>
      <c r="AJ94">
        <f t="shared" si="18"/>
        <v>1</v>
      </c>
      <c r="AK94">
        <f t="shared" si="18"/>
        <v>1</v>
      </c>
    </row>
    <row r="95" spans="1:37" x14ac:dyDescent="0.25">
      <c r="A95" t="s">
        <v>93</v>
      </c>
      <c r="B95">
        <v>57.142857142857146</v>
      </c>
      <c r="C95" s="1">
        <v>37.5</v>
      </c>
      <c r="D95" s="2">
        <v>92.5</v>
      </c>
      <c r="E95" s="3">
        <v>100</v>
      </c>
      <c r="F95" s="3">
        <v>100</v>
      </c>
      <c r="G95" s="4">
        <v>25</v>
      </c>
      <c r="H95" s="5">
        <v>31.490384615384613</v>
      </c>
      <c r="I95" s="6">
        <v>29.891304347826086</v>
      </c>
      <c r="J95" s="7">
        <v>29.6875</v>
      </c>
      <c r="K95" s="8">
        <v>79.75</v>
      </c>
      <c r="L95" s="9">
        <v>61</v>
      </c>
      <c r="M95" s="10">
        <v>25</v>
      </c>
      <c r="N95" s="11">
        <v>0</v>
      </c>
      <c r="O95" s="12">
        <v>0</v>
      </c>
      <c r="P95">
        <f t="shared" si="19"/>
        <v>25.187388019589108</v>
      </c>
      <c r="Q95">
        <f t="shared" si="20"/>
        <v>41.587388019589106</v>
      </c>
      <c r="R95">
        <f t="shared" si="24"/>
        <v>54.417230052556135</v>
      </c>
      <c r="S95">
        <f t="shared" si="25"/>
        <v>43.818481247013857</v>
      </c>
      <c r="T95">
        <f t="shared" si="26"/>
        <v>59.383335821786908</v>
      </c>
      <c r="U95">
        <f t="shared" si="27"/>
        <v>49.229830984233168</v>
      </c>
      <c r="V95">
        <f t="shared" si="28"/>
        <v>62.801316591017681</v>
      </c>
      <c r="W95">
        <f t="shared" si="29"/>
        <v>65.903080207835643</v>
      </c>
      <c r="X95">
        <f t="shared" si="30"/>
        <v>61.344598064978499</v>
      </c>
      <c r="Y95">
        <f t="shared" si="31"/>
        <v>55.299508779264215</v>
      </c>
      <c r="Z95">
        <f t="shared" si="32"/>
        <v>60.490580207835649</v>
      </c>
      <c r="AA95">
        <f t="shared" si="21"/>
        <v>0</v>
      </c>
      <c r="AB95">
        <f t="shared" si="22"/>
        <v>0</v>
      </c>
      <c r="AC95">
        <f t="shared" si="23"/>
        <v>1</v>
      </c>
      <c r="AD95">
        <f t="shared" si="23"/>
        <v>0</v>
      </c>
      <c r="AE95">
        <f t="shared" si="23"/>
        <v>1</v>
      </c>
      <c r="AF95">
        <f t="shared" si="23"/>
        <v>0</v>
      </c>
      <c r="AG95">
        <f t="shared" si="23"/>
        <v>1</v>
      </c>
      <c r="AH95">
        <f t="shared" si="23"/>
        <v>1</v>
      </c>
      <c r="AI95">
        <f t="shared" si="18"/>
        <v>1</v>
      </c>
      <c r="AJ95">
        <f t="shared" si="18"/>
        <v>1</v>
      </c>
      <c r="AK95">
        <f t="shared" si="18"/>
        <v>1</v>
      </c>
    </row>
    <row r="96" spans="1:37" x14ac:dyDescent="0.25">
      <c r="A96" t="s">
        <v>94</v>
      </c>
      <c r="B96">
        <v>25</v>
      </c>
      <c r="C96" s="1">
        <v>37.5</v>
      </c>
      <c r="D96" s="2">
        <v>86.5</v>
      </c>
      <c r="E96" s="3">
        <v>37.75</v>
      </c>
      <c r="F96" s="3">
        <v>57.25</v>
      </c>
      <c r="G96" s="4">
        <v>33.653846153846153</v>
      </c>
      <c r="H96" s="5">
        <v>37.980769230769226</v>
      </c>
      <c r="I96" s="6">
        <v>34.782608695652172</v>
      </c>
      <c r="J96" s="7">
        <v>29.6875</v>
      </c>
      <c r="K96" s="8">
        <v>75.25</v>
      </c>
      <c r="L96" s="9">
        <v>62.5</v>
      </c>
      <c r="M96" s="10">
        <v>81.25</v>
      </c>
      <c r="N96" s="11">
        <v>0</v>
      </c>
      <c r="O96" s="12">
        <v>0</v>
      </c>
      <c r="P96">
        <f t="shared" si="19"/>
        <v>29.197736204013378</v>
      </c>
      <c r="Q96">
        <f t="shared" si="20"/>
        <v>39.710236204013377</v>
      </c>
      <c r="R96">
        <f t="shared" si="24"/>
        <v>52.918457357859538</v>
      </c>
      <c r="S96">
        <f t="shared" si="25"/>
        <v>47.613047658862875</v>
      </c>
      <c r="T96">
        <f t="shared" si="26"/>
        <v>54.724466973244148</v>
      </c>
      <c r="U96">
        <f t="shared" si="27"/>
        <v>48.91345317725753</v>
      </c>
      <c r="V96">
        <f t="shared" si="28"/>
        <v>55.480236204013373</v>
      </c>
      <c r="W96">
        <f t="shared" si="29"/>
        <v>49.562719481605349</v>
      </c>
      <c r="X96">
        <f t="shared" si="30"/>
        <v>49.95959448160535</v>
      </c>
      <c r="Y96">
        <f t="shared" si="31"/>
        <v>49.09271948160535</v>
      </c>
      <c r="Z96">
        <f t="shared" si="32"/>
        <v>55.692719481605351</v>
      </c>
      <c r="AA96">
        <f t="shared" si="21"/>
        <v>0</v>
      </c>
      <c r="AB96">
        <f t="shared" si="22"/>
        <v>0</v>
      </c>
      <c r="AC96">
        <f t="shared" si="23"/>
        <v>1</v>
      </c>
      <c r="AD96">
        <f t="shared" si="23"/>
        <v>0</v>
      </c>
      <c r="AE96">
        <f t="shared" si="23"/>
        <v>1</v>
      </c>
      <c r="AF96">
        <f t="shared" si="23"/>
        <v>0</v>
      </c>
      <c r="AG96">
        <f t="shared" si="23"/>
        <v>1</v>
      </c>
      <c r="AH96">
        <f t="shared" si="23"/>
        <v>0</v>
      </c>
      <c r="AI96">
        <f t="shared" si="18"/>
        <v>0</v>
      </c>
      <c r="AJ96">
        <f t="shared" si="18"/>
        <v>0</v>
      </c>
      <c r="AK96">
        <f t="shared" si="18"/>
        <v>1</v>
      </c>
    </row>
    <row r="97" spans="1:37" x14ac:dyDescent="0.25">
      <c r="A97" t="s">
        <v>95</v>
      </c>
      <c r="B97">
        <v>25</v>
      </c>
      <c r="C97" s="1">
        <v>25</v>
      </c>
      <c r="D97" s="2">
        <v>93.25</v>
      </c>
      <c r="E97" s="3">
        <v>70</v>
      </c>
      <c r="F97" s="3">
        <v>49.75</v>
      </c>
      <c r="G97" s="4">
        <v>57.692307692307693</v>
      </c>
      <c r="H97" s="5">
        <v>82.692307692307679</v>
      </c>
      <c r="I97" s="6">
        <v>47.826086956521742</v>
      </c>
      <c r="J97" s="7">
        <v>32.8125</v>
      </c>
      <c r="K97" s="8">
        <v>70</v>
      </c>
      <c r="L97" s="9">
        <v>58</v>
      </c>
      <c r="M97" s="10">
        <v>62.5</v>
      </c>
      <c r="N97" s="11">
        <v>0</v>
      </c>
      <c r="O97" s="12">
        <v>0</v>
      </c>
      <c r="P97">
        <f t="shared" si="19"/>
        <v>31.361160117056858</v>
      </c>
      <c r="Q97">
        <f t="shared" si="20"/>
        <v>44.918660117056859</v>
      </c>
      <c r="R97">
        <f t="shared" si="24"/>
        <v>65.306977424749164</v>
      </c>
      <c r="S97">
        <f t="shared" si="25"/>
        <v>57.388072742474918</v>
      </c>
      <c r="T97">
        <f t="shared" si="26"/>
        <v>59.645390886287629</v>
      </c>
      <c r="U97">
        <f t="shared" si="27"/>
        <v>59.652801003344479</v>
      </c>
      <c r="V97">
        <f t="shared" si="28"/>
        <v>58.921160117056864</v>
      </c>
      <c r="W97">
        <f t="shared" si="29"/>
        <v>48.16733904682274</v>
      </c>
      <c r="X97">
        <f t="shared" si="30"/>
        <v>49.395464046822738</v>
      </c>
      <c r="Y97">
        <f t="shared" si="31"/>
        <v>46.989839046822738</v>
      </c>
      <c r="Z97">
        <f t="shared" si="32"/>
        <v>53.514839046822743</v>
      </c>
      <c r="AA97">
        <f t="shared" si="21"/>
        <v>0</v>
      </c>
      <c r="AB97">
        <f t="shared" si="22"/>
        <v>0</v>
      </c>
      <c r="AC97">
        <f t="shared" si="23"/>
        <v>1</v>
      </c>
      <c r="AD97">
        <f t="shared" si="23"/>
        <v>1</v>
      </c>
      <c r="AE97">
        <f t="shared" si="23"/>
        <v>1</v>
      </c>
      <c r="AF97">
        <f t="shared" si="23"/>
        <v>1</v>
      </c>
      <c r="AG97">
        <f t="shared" si="23"/>
        <v>1</v>
      </c>
      <c r="AH97">
        <f t="shared" si="23"/>
        <v>0</v>
      </c>
      <c r="AI97">
        <f t="shared" si="18"/>
        <v>0</v>
      </c>
      <c r="AJ97">
        <f t="shared" si="18"/>
        <v>0</v>
      </c>
      <c r="AK97">
        <f t="shared" si="18"/>
        <v>1</v>
      </c>
    </row>
    <row r="98" spans="1:37" x14ac:dyDescent="0.25">
      <c r="A98" t="s">
        <v>96</v>
      </c>
      <c r="B98">
        <v>25</v>
      </c>
      <c r="C98" s="1">
        <v>25</v>
      </c>
      <c r="D98" s="2">
        <v>94.75</v>
      </c>
      <c r="E98" s="3">
        <v>91</v>
      </c>
      <c r="F98" s="3">
        <v>25</v>
      </c>
      <c r="G98" s="4">
        <v>31.73076923076923</v>
      </c>
      <c r="H98" s="5">
        <v>43.028846153846153</v>
      </c>
      <c r="I98" s="6">
        <v>29.891304347826086</v>
      </c>
      <c r="J98" s="7">
        <v>28.125</v>
      </c>
      <c r="K98" s="8">
        <v>100</v>
      </c>
      <c r="L98" s="9">
        <v>48.25</v>
      </c>
      <c r="M98" s="10">
        <v>85</v>
      </c>
      <c r="N98" s="11">
        <v>0</v>
      </c>
      <c r="O98" s="12">
        <v>0</v>
      </c>
      <c r="P98">
        <f t="shared" si="19"/>
        <v>29.678795986622074</v>
      </c>
      <c r="Q98">
        <f t="shared" si="20"/>
        <v>44.788795986622077</v>
      </c>
      <c r="R98">
        <f t="shared" si="24"/>
        <v>60.126584448160536</v>
      </c>
      <c r="S98">
        <f t="shared" si="25"/>
        <v>50.014456521739135</v>
      </c>
      <c r="T98">
        <f t="shared" si="26"/>
        <v>54.201776755852833</v>
      </c>
      <c r="U98">
        <f t="shared" si="27"/>
        <v>50.993072742474908</v>
      </c>
      <c r="V98">
        <f t="shared" si="28"/>
        <v>57.628795986622073</v>
      </c>
      <c r="W98">
        <f t="shared" si="29"/>
        <v>47.349268394648831</v>
      </c>
      <c r="X98">
        <f t="shared" si="30"/>
        <v>51.080518394648827</v>
      </c>
      <c r="Y98">
        <f t="shared" si="31"/>
        <v>51.001768394648821</v>
      </c>
      <c r="Z98">
        <f t="shared" si="32"/>
        <v>60.414268394648822</v>
      </c>
      <c r="AA98">
        <f t="shared" si="21"/>
        <v>0</v>
      </c>
      <c r="AB98">
        <f t="shared" si="22"/>
        <v>0</v>
      </c>
      <c r="AC98">
        <f t="shared" si="23"/>
        <v>1</v>
      </c>
      <c r="AD98">
        <f t="shared" si="23"/>
        <v>1</v>
      </c>
      <c r="AE98">
        <f t="shared" si="23"/>
        <v>1</v>
      </c>
      <c r="AF98">
        <f t="shared" si="23"/>
        <v>1</v>
      </c>
      <c r="AG98">
        <f t="shared" si="23"/>
        <v>1</v>
      </c>
      <c r="AH98">
        <f t="shared" si="23"/>
        <v>0</v>
      </c>
      <c r="AI98">
        <f t="shared" si="18"/>
        <v>1</v>
      </c>
      <c r="AJ98">
        <f t="shared" si="18"/>
        <v>1</v>
      </c>
      <c r="AK98">
        <f t="shared" si="18"/>
        <v>1</v>
      </c>
    </row>
    <row r="99" spans="1:37" x14ac:dyDescent="0.25">
      <c r="A99" t="s">
        <v>97</v>
      </c>
      <c r="B99">
        <v>35.714285714285715</v>
      </c>
      <c r="C99" s="1">
        <v>25</v>
      </c>
      <c r="D99" s="2">
        <v>82</v>
      </c>
      <c r="E99" s="3">
        <v>79.75</v>
      </c>
      <c r="F99" s="3">
        <v>37.75</v>
      </c>
      <c r="G99" s="4">
        <v>31.73076923076923</v>
      </c>
      <c r="H99" s="5">
        <v>32.932692307692307</v>
      </c>
      <c r="I99" s="6">
        <v>34.782608695652172</v>
      </c>
      <c r="J99" s="7">
        <v>29.6875</v>
      </c>
      <c r="K99" s="8">
        <v>92.5</v>
      </c>
      <c r="L99" s="9">
        <v>55.75</v>
      </c>
      <c r="M99" s="10">
        <v>41.5</v>
      </c>
      <c r="N99" s="11">
        <v>0</v>
      </c>
      <c r="O99" s="12">
        <v>0</v>
      </c>
      <c r="P99">
        <f t="shared" si="19"/>
        <v>25.403821368848547</v>
      </c>
      <c r="Q99">
        <f t="shared" si="20"/>
        <v>38.721321368848542</v>
      </c>
      <c r="R99">
        <f t="shared" si="24"/>
        <v>51.809762302914471</v>
      </c>
      <c r="S99">
        <f t="shared" si="25"/>
        <v>46.133267439082658</v>
      </c>
      <c r="T99">
        <f t="shared" si="26"/>
        <v>50.961637302914475</v>
      </c>
      <c r="U99">
        <f t="shared" si="27"/>
        <v>46.203494386048739</v>
      </c>
      <c r="V99">
        <f t="shared" si="28"/>
        <v>53.340964225991399</v>
      </c>
      <c r="W99">
        <f t="shared" si="29"/>
        <v>48.32615354753942</v>
      </c>
      <c r="X99">
        <f t="shared" si="30"/>
        <v>51.508742833253692</v>
      </c>
      <c r="Y99">
        <f t="shared" si="31"/>
        <v>48.845796404682268</v>
      </c>
      <c r="Z99">
        <f t="shared" si="32"/>
        <v>58.07615354753942</v>
      </c>
      <c r="AA99">
        <f t="shared" si="21"/>
        <v>0</v>
      </c>
      <c r="AB99">
        <f t="shared" si="22"/>
        <v>0</v>
      </c>
      <c r="AC99">
        <f t="shared" si="23"/>
        <v>1</v>
      </c>
      <c r="AD99">
        <f t="shared" si="23"/>
        <v>0</v>
      </c>
      <c r="AE99">
        <f t="shared" si="23"/>
        <v>1</v>
      </c>
      <c r="AF99">
        <f t="shared" si="23"/>
        <v>0</v>
      </c>
      <c r="AG99">
        <f t="shared" si="23"/>
        <v>1</v>
      </c>
      <c r="AH99">
        <f t="shared" si="23"/>
        <v>0</v>
      </c>
      <c r="AI99">
        <f t="shared" si="18"/>
        <v>1</v>
      </c>
      <c r="AJ99">
        <f t="shared" si="18"/>
        <v>0</v>
      </c>
      <c r="AK99">
        <f t="shared" si="18"/>
        <v>1</v>
      </c>
    </row>
    <row r="100" spans="1:37" x14ac:dyDescent="0.25">
      <c r="A100" t="s">
        <v>98</v>
      </c>
      <c r="B100">
        <v>35.714285714285715</v>
      </c>
      <c r="C100" s="1">
        <v>25</v>
      </c>
      <c r="D100" s="2">
        <v>79</v>
      </c>
      <c r="E100" s="3">
        <v>49.75</v>
      </c>
      <c r="F100" s="3">
        <v>62.5</v>
      </c>
      <c r="G100" s="4">
        <v>37.5</v>
      </c>
      <c r="H100" s="5">
        <v>35.096153846153847</v>
      </c>
      <c r="I100" s="6">
        <v>33.152173913043477</v>
      </c>
      <c r="J100" s="7">
        <v>34.375</v>
      </c>
      <c r="K100" s="8">
        <v>76.75</v>
      </c>
      <c r="L100" s="9">
        <v>53.5</v>
      </c>
      <c r="M100" s="10">
        <v>62.5</v>
      </c>
      <c r="N100" s="11">
        <v>0</v>
      </c>
      <c r="O100" s="12">
        <v>0</v>
      </c>
      <c r="P100">
        <f t="shared" si="19"/>
        <v>26.875809245102726</v>
      </c>
      <c r="Q100">
        <f t="shared" si="20"/>
        <v>37.800809245102727</v>
      </c>
      <c r="R100">
        <f t="shared" si="24"/>
        <v>50.956317486860961</v>
      </c>
      <c r="S100">
        <f t="shared" si="25"/>
        <v>46.79694218824654</v>
      </c>
      <c r="T100">
        <f t="shared" si="26"/>
        <v>52.950259794553268</v>
      </c>
      <c r="U100">
        <f t="shared" si="27"/>
        <v>47.342854753941708</v>
      </c>
      <c r="V100">
        <f t="shared" si="28"/>
        <v>51.955452102245587</v>
      </c>
      <c r="W100">
        <f t="shared" si="29"/>
        <v>50.351573698041094</v>
      </c>
      <c r="X100">
        <f t="shared" si="30"/>
        <v>49.831037983755373</v>
      </c>
      <c r="Y100">
        <f t="shared" si="31"/>
        <v>49.071216555183945</v>
      </c>
      <c r="Z100">
        <f t="shared" si="32"/>
        <v>54.776573698041091</v>
      </c>
      <c r="AA100">
        <f t="shared" si="21"/>
        <v>0</v>
      </c>
      <c r="AB100">
        <f t="shared" si="22"/>
        <v>0</v>
      </c>
      <c r="AC100">
        <f t="shared" si="23"/>
        <v>1</v>
      </c>
      <c r="AD100">
        <f t="shared" si="23"/>
        <v>0</v>
      </c>
      <c r="AE100">
        <f t="shared" si="23"/>
        <v>1</v>
      </c>
      <c r="AF100">
        <f t="shared" si="23"/>
        <v>0</v>
      </c>
      <c r="AG100">
        <f t="shared" si="23"/>
        <v>1</v>
      </c>
      <c r="AH100">
        <f t="shared" si="23"/>
        <v>1</v>
      </c>
      <c r="AI100">
        <f t="shared" si="18"/>
        <v>0</v>
      </c>
      <c r="AJ100">
        <f t="shared" si="18"/>
        <v>0</v>
      </c>
      <c r="AK100">
        <f t="shared" si="18"/>
        <v>1</v>
      </c>
    </row>
    <row r="101" spans="1:37" x14ac:dyDescent="0.25">
      <c r="A101" t="s">
        <v>99</v>
      </c>
      <c r="B101">
        <v>25</v>
      </c>
      <c r="C101" s="1">
        <v>25</v>
      </c>
      <c r="D101" s="2">
        <v>88.75</v>
      </c>
      <c r="E101" s="3">
        <v>81.25</v>
      </c>
      <c r="F101" s="3">
        <v>62.5</v>
      </c>
      <c r="G101" s="4">
        <v>37.5</v>
      </c>
      <c r="H101" s="5">
        <v>48.07692307692308</v>
      </c>
      <c r="I101" s="6">
        <v>33.152173913043477</v>
      </c>
      <c r="J101" s="7">
        <v>25</v>
      </c>
      <c r="K101" s="8">
        <v>75.25</v>
      </c>
      <c r="L101" s="9">
        <v>43.75</v>
      </c>
      <c r="M101" s="10">
        <v>25</v>
      </c>
      <c r="N101" s="11">
        <v>0</v>
      </c>
      <c r="O101" s="12">
        <v>0</v>
      </c>
      <c r="P101">
        <f t="shared" si="19"/>
        <v>22.97395484949833</v>
      </c>
      <c r="Q101">
        <f t="shared" si="20"/>
        <v>37.198954849498321</v>
      </c>
      <c r="R101">
        <f t="shared" si="24"/>
        <v>51.819147157190635</v>
      </c>
      <c r="S101">
        <f t="shared" si="25"/>
        <v>43.559991638795985</v>
      </c>
      <c r="T101">
        <f t="shared" si="26"/>
        <v>50.94030100334448</v>
      </c>
      <c r="U101">
        <f t="shared" si="27"/>
        <v>46.459255852842809</v>
      </c>
      <c r="V101">
        <f t="shared" si="28"/>
        <v>53.961454849498324</v>
      </c>
      <c r="W101">
        <f t="shared" si="29"/>
        <v>47.849581939799329</v>
      </c>
      <c r="X101">
        <f t="shared" si="30"/>
        <v>45.349581939799329</v>
      </c>
      <c r="Y101">
        <f t="shared" si="31"/>
        <v>39.374581939799334</v>
      </c>
      <c r="Z101">
        <f t="shared" si="32"/>
        <v>47.849581939799329</v>
      </c>
      <c r="AA101">
        <f t="shared" si="21"/>
        <v>0</v>
      </c>
      <c r="AB101">
        <f t="shared" si="22"/>
        <v>0</v>
      </c>
      <c r="AC101">
        <f t="shared" si="23"/>
        <v>1</v>
      </c>
      <c r="AD101">
        <f t="shared" si="23"/>
        <v>0</v>
      </c>
      <c r="AE101">
        <f t="shared" si="23"/>
        <v>1</v>
      </c>
      <c r="AF101">
        <f t="shared" ref="AF101:AK112" si="33">IF(U101&gt;50,1,0)</f>
        <v>0</v>
      </c>
      <c r="AG101">
        <f t="shared" si="33"/>
        <v>1</v>
      </c>
      <c r="AH101">
        <f t="shared" si="33"/>
        <v>0</v>
      </c>
      <c r="AI101">
        <f t="shared" si="18"/>
        <v>0</v>
      </c>
      <c r="AJ101">
        <f t="shared" si="18"/>
        <v>0</v>
      </c>
      <c r="AK101">
        <f t="shared" si="18"/>
        <v>0</v>
      </c>
    </row>
    <row r="102" spans="1:37" x14ac:dyDescent="0.25">
      <c r="A102" t="s">
        <v>100</v>
      </c>
      <c r="B102">
        <v>25</v>
      </c>
      <c r="C102" s="1">
        <v>25</v>
      </c>
      <c r="D102" s="2">
        <v>85</v>
      </c>
      <c r="E102" s="3">
        <v>49.75</v>
      </c>
      <c r="F102" s="3">
        <v>25</v>
      </c>
      <c r="G102" s="4">
        <v>34.615384615384613</v>
      </c>
      <c r="H102" s="5">
        <v>37.259615384615387</v>
      </c>
      <c r="I102" s="6">
        <v>29.891304347826086</v>
      </c>
      <c r="J102" s="7">
        <v>25</v>
      </c>
      <c r="K102" s="8">
        <v>25</v>
      </c>
      <c r="L102" s="9">
        <v>67.75</v>
      </c>
      <c r="M102" s="10">
        <v>62.5</v>
      </c>
      <c r="N102" s="11">
        <v>0</v>
      </c>
      <c r="O102" s="12">
        <v>0</v>
      </c>
      <c r="P102">
        <f t="shared" si="19"/>
        <v>24.308315217391304</v>
      </c>
      <c r="Q102">
        <f t="shared" si="20"/>
        <v>35.338315217391305</v>
      </c>
      <c r="R102">
        <f t="shared" si="24"/>
        <v>48.607353678929762</v>
      </c>
      <c r="S102">
        <f t="shared" si="25"/>
        <v>37.383879598662205</v>
      </c>
      <c r="T102">
        <f t="shared" si="26"/>
        <v>41.082065217391303</v>
      </c>
      <c r="U102">
        <f t="shared" si="27"/>
        <v>41.227880434782612</v>
      </c>
      <c r="V102">
        <f t="shared" si="28"/>
        <v>45.238315217391303</v>
      </c>
      <c r="W102">
        <f t="shared" si="29"/>
        <v>33.410326086956523</v>
      </c>
      <c r="X102">
        <f t="shared" si="30"/>
        <v>38.935326086956522</v>
      </c>
      <c r="Y102">
        <f t="shared" si="31"/>
        <v>38.517826086956518</v>
      </c>
      <c r="Z102">
        <f t="shared" si="32"/>
        <v>38.780326086956521</v>
      </c>
      <c r="AA102">
        <f t="shared" si="21"/>
        <v>0</v>
      </c>
      <c r="AB102">
        <f t="shared" si="22"/>
        <v>0</v>
      </c>
      <c r="AC102">
        <f t="shared" ref="AC102:AE112" si="34">IF(R102&gt;50,1,0)</f>
        <v>0</v>
      </c>
      <c r="AD102">
        <f t="shared" si="34"/>
        <v>0</v>
      </c>
      <c r="AE102">
        <f t="shared" si="34"/>
        <v>0</v>
      </c>
      <c r="AF102">
        <f t="shared" si="33"/>
        <v>0</v>
      </c>
      <c r="AG102">
        <f t="shared" si="33"/>
        <v>0</v>
      </c>
      <c r="AH102">
        <f t="shared" si="33"/>
        <v>0</v>
      </c>
      <c r="AI102">
        <f t="shared" si="18"/>
        <v>0</v>
      </c>
      <c r="AJ102">
        <f t="shared" si="18"/>
        <v>0</v>
      </c>
      <c r="AK102">
        <f t="shared" si="18"/>
        <v>0</v>
      </c>
    </row>
    <row r="103" spans="1:37" x14ac:dyDescent="0.25">
      <c r="A103" t="s">
        <v>101</v>
      </c>
      <c r="B103">
        <v>25</v>
      </c>
      <c r="C103" s="1">
        <v>25</v>
      </c>
      <c r="D103" s="2">
        <v>88</v>
      </c>
      <c r="E103" s="3">
        <v>75.25</v>
      </c>
      <c r="F103" s="3">
        <v>25</v>
      </c>
      <c r="G103" s="4">
        <v>50.961538461538467</v>
      </c>
      <c r="H103" s="5">
        <v>44.471153846153847</v>
      </c>
      <c r="I103" s="6">
        <v>29.891304347826086</v>
      </c>
      <c r="J103" s="7">
        <v>25</v>
      </c>
      <c r="K103" s="8">
        <v>25</v>
      </c>
      <c r="L103" s="9">
        <v>62.5</v>
      </c>
      <c r="M103" s="10">
        <v>25</v>
      </c>
      <c r="N103" s="11">
        <v>0</v>
      </c>
      <c r="O103" s="12">
        <v>0</v>
      </c>
      <c r="P103">
        <f t="shared" si="19"/>
        <v>21.781199832775918</v>
      </c>
      <c r="Q103">
        <f t="shared" si="20"/>
        <v>35.091199832775928</v>
      </c>
      <c r="R103">
        <f t="shared" si="24"/>
        <v>50.510622909698995</v>
      </c>
      <c r="S103">
        <f t="shared" si="25"/>
        <v>38.611571906354513</v>
      </c>
      <c r="T103">
        <f t="shared" si="26"/>
        <v>41.07533444816054</v>
      </c>
      <c r="U103">
        <f t="shared" si="27"/>
        <v>42.856534280936458</v>
      </c>
      <c r="V103">
        <f t="shared" si="28"/>
        <v>47.136199832775922</v>
      </c>
      <c r="W103">
        <f t="shared" si="29"/>
        <v>33.543979933110371</v>
      </c>
      <c r="X103">
        <f t="shared" si="30"/>
        <v>38.543979933110371</v>
      </c>
      <c r="Y103">
        <f t="shared" si="31"/>
        <v>33.896479933110371</v>
      </c>
      <c r="Z103">
        <f t="shared" si="32"/>
        <v>35.771479933110371</v>
      </c>
      <c r="AA103">
        <f t="shared" si="21"/>
        <v>0</v>
      </c>
      <c r="AB103">
        <f t="shared" si="22"/>
        <v>0</v>
      </c>
      <c r="AC103">
        <f t="shared" si="34"/>
        <v>1</v>
      </c>
      <c r="AD103">
        <f t="shared" si="34"/>
        <v>0</v>
      </c>
      <c r="AE103">
        <f t="shared" si="34"/>
        <v>0</v>
      </c>
      <c r="AF103">
        <f t="shared" si="33"/>
        <v>0</v>
      </c>
      <c r="AG103">
        <f t="shared" si="33"/>
        <v>0</v>
      </c>
      <c r="AH103">
        <f t="shared" si="33"/>
        <v>0</v>
      </c>
      <c r="AI103">
        <f t="shared" si="18"/>
        <v>0</v>
      </c>
      <c r="AJ103">
        <f t="shared" si="18"/>
        <v>0</v>
      </c>
      <c r="AK103">
        <f t="shared" si="18"/>
        <v>0</v>
      </c>
    </row>
    <row r="104" spans="1:37" x14ac:dyDescent="0.25">
      <c r="A104" t="s">
        <v>102</v>
      </c>
      <c r="B104">
        <v>25</v>
      </c>
      <c r="C104" s="1">
        <v>25</v>
      </c>
      <c r="D104" s="2">
        <v>62.5</v>
      </c>
      <c r="E104" s="3">
        <v>25</v>
      </c>
      <c r="F104" s="3">
        <v>25</v>
      </c>
      <c r="G104" s="4">
        <v>25</v>
      </c>
      <c r="H104" s="5">
        <v>25</v>
      </c>
      <c r="I104" s="6">
        <v>25</v>
      </c>
      <c r="J104" s="7">
        <v>25</v>
      </c>
      <c r="K104" s="8">
        <v>25</v>
      </c>
      <c r="L104" s="9">
        <v>25</v>
      </c>
      <c r="M104" s="10">
        <v>25</v>
      </c>
      <c r="N104" s="11">
        <v>0</v>
      </c>
      <c r="O104" s="12">
        <v>0</v>
      </c>
      <c r="P104">
        <f t="shared" si="19"/>
        <v>14</v>
      </c>
      <c r="Q104">
        <f t="shared" si="20"/>
        <v>21.25</v>
      </c>
      <c r="R104">
        <f t="shared" si="24"/>
        <v>30.625</v>
      </c>
      <c r="S104">
        <f t="shared" si="25"/>
        <v>25.75</v>
      </c>
      <c r="T104">
        <f t="shared" si="26"/>
        <v>26.875</v>
      </c>
      <c r="U104">
        <f t="shared" si="27"/>
        <v>28</v>
      </c>
      <c r="V104">
        <f t="shared" si="28"/>
        <v>32.5</v>
      </c>
      <c r="W104">
        <f t="shared" si="29"/>
        <v>26.875</v>
      </c>
      <c r="X104">
        <f t="shared" si="30"/>
        <v>28.125</v>
      </c>
      <c r="Y104">
        <f t="shared" si="31"/>
        <v>25.75</v>
      </c>
      <c r="Z104">
        <f t="shared" si="32"/>
        <v>25.75</v>
      </c>
      <c r="AA104">
        <f t="shared" si="21"/>
        <v>0</v>
      </c>
      <c r="AB104">
        <f t="shared" si="22"/>
        <v>0</v>
      </c>
      <c r="AC104">
        <f t="shared" si="34"/>
        <v>0</v>
      </c>
      <c r="AD104">
        <f t="shared" si="34"/>
        <v>0</v>
      </c>
      <c r="AE104">
        <f t="shared" si="34"/>
        <v>0</v>
      </c>
      <c r="AF104">
        <f t="shared" si="33"/>
        <v>0</v>
      </c>
      <c r="AG104">
        <f t="shared" si="33"/>
        <v>0</v>
      </c>
      <c r="AH104">
        <f t="shared" si="33"/>
        <v>0</v>
      </c>
      <c r="AI104">
        <f t="shared" si="18"/>
        <v>0</v>
      </c>
      <c r="AJ104">
        <f t="shared" si="18"/>
        <v>0</v>
      </c>
      <c r="AK104">
        <f t="shared" si="18"/>
        <v>0</v>
      </c>
    </row>
    <row r="105" spans="1:37" x14ac:dyDescent="0.25">
      <c r="A105" t="s">
        <v>103</v>
      </c>
      <c r="B105">
        <v>25</v>
      </c>
      <c r="C105" s="1">
        <v>37.5</v>
      </c>
      <c r="D105" s="2">
        <v>79</v>
      </c>
      <c r="E105" s="3">
        <v>62.5</v>
      </c>
      <c r="F105" s="3">
        <v>47.5</v>
      </c>
      <c r="G105" s="4">
        <v>35.57692307692308</v>
      </c>
      <c r="H105" s="5">
        <v>45.192307692307693</v>
      </c>
      <c r="I105" s="6">
        <v>42.934782608695656</v>
      </c>
      <c r="J105" s="7">
        <v>31.25</v>
      </c>
      <c r="K105" s="8">
        <v>73.75</v>
      </c>
      <c r="L105" s="9">
        <v>50.5</v>
      </c>
      <c r="M105" s="10">
        <v>25</v>
      </c>
      <c r="N105" s="11">
        <v>0</v>
      </c>
      <c r="O105" s="12">
        <v>0</v>
      </c>
      <c r="P105">
        <f t="shared" si="19"/>
        <v>23.390200668896323</v>
      </c>
      <c r="Q105">
        <f t="shared" si="20"/>
        <v>35.185200668896314</v>
      </c>
      <c r="R105">
        <f t="shared" si="24"/>
        <v>48.98231605351171</v>
      </c>
      <c r="S105">
        <f t="shared" si="25"/>
        <v>44.871596989966562</v>
      </c>
      <c r="T105">
        <f t="shared" si="26"/>
        <v>48.998662207357867</v>
      </c>
      <c r="U105">
        <f t="shared" si="27"/>
        <v>45.793862876254181</v>
      </c>
      <c r="V105">
        <f t="shared" si="28"/>
        <v>52.762700668896322</v>
      </c>
      <c r="W105">
        <f t="shared" si="29"/>
        <v>45.824080267558521</v>
      </c>
      <c r="X105">
        <f t="shared" si="30"/>
        <v>46.561580267558526</v>
      </c>
      <c r="Y105">
        <f t="shared" si="31"/>
        <v>40.329080267558524</v>
      </c>
      <c r="Z105">
        <f t="shared" si="32"/>
        <v>48.91658026755853</v>
      </c>
      <c r="AA105">
        <f t="shared" si="21"/>
        <v>0</v>
      </c>
      <c r="AB105">
        <f t="shared" si="22"/>
        <v>0</v>
      </c>
      <c r="AC105">
        <f t="shared" si="34"/>
        <v>0</v>
      </c>
      <c r="AD105">
        <f t="shared" si="34"/>
        <v>0</v>
      </c>
      <c r="AE105">
        <f t="shared" si="34"/>
        <v>0</v>
      </c>
      <c r="AF105">
        <f t="shared" si="33"/>
        <v>0</v>
      </c>
      <c r="AG105">
        <f t="shared" si="33"/>
        <v>1</v>
      </c>
      <c r="AH105">
        <f t="shared" si="33"/>
        <v>0</v>
      </c>
      <c r="AI105">
        <f t="shared" si="18"/>
        <v>0</v>
      </c>
      <c r="AJ105">
        <f t="shared" si="18"/>
        <v>0</v>
      </c>
      <c r="AK105">
        <f t="shared" si="18"/>
        <v>0</v>
      </c>
    </row>
    <row r="106" spans="1:37" x14ac:dyDescent="0.25">
      <c r="A106" t="s">
        <v>104</v>
      </c>
      <c r="B106">
        <v>25</v>
      </c>
      <c r="C106" s="1">
        <v>25</v>
      </c>
      <c r="D106" s="2">
        <v>85</v>
      </c>
      <c r="E106" s="3">
        <v>75.25</v>
      </c>
      <c r="F106" s="3">
        <v>57.25</v>
      </c>
      <c r="G106" s="4">
        <v>39.42307692307692</v>
      </c>
      <c r="H106" s="5">
        <v>35.817307692307693</v>
      </c>
      <c r="I106" s="6">
        <v>42.934782608695656</v>
      </c>
      <c r="J106" s="7">
        <v>39.0625</v>
      </c>
      <c r="K106" s="8">
        <v>75.25</v>
      </c>
      <c r="L106" s="9">
        <v>40</v>
      </c>
      <c r="M106" s="10">
        <v>55</v>
      </c>
      <c r="N106" s="11">
        <v>0</v>
      </c>
      <c r="O106" s="12">
        <v>0</v>
      </c>
      <c r="P106">
        <f t="shared" si="19"/>
        <v>25.974383361204012</v>
      </c>
      <c r="Q106">
        <f t="shared" si="20"/>
        <v>39.36688336120401</v>
      </c>
      <c r="R106">
        <f t="shared" si="24"/>
        <v>53.643854515050165</v>
      </c>
      <c r="S106">
        <f t="shared" si="25"/>
        <v>47.565154682274247</v>
      </c>
      <c r="T106">
        <f t="shared" si="26"/>
        <v>51.661402591973243</v>
      </c>
      <c r="U106">
        <f t="shared" si="27"/>
        <v>48.249535953177258</v>
      </c>
      <c r="V106">
        <f t="shared" si="28"/>
        <v>53.886883361204021</v>
      </c>
      <c r="W106">
        <f t="shared" si="29"/>
        <v>48.01662834448161</v>
      </c>
      <c r="X106">
        <f t="shared" si="30"/>
        <v>46.632253344481612</v>
      </c>
      <c r="Y106">
        <f t="shared" si="31"/>
        <v>43.104128344481602</v>
      </c>
      <c r="Z106">
        <f t="shared" si="32"/>
        <v>49.891628344481603</v>
      </c>
      <c r="AA106">
        <f t="shared" si="21"/>
        <v>0</v>
      </c>
      <c r="AB106">
        <f t="shared" si="22"/>
        <v>0</v>
      </c>
      <c r="AC106">
        <f t="shared" si="34"/>
        <v>1</v>
      </c>
      <c r="AD106">
        <f t="shared" si="34"/>
        <v>0</v>
      </c>
      <c r="AE106">
        <f t="shared" si="34"/>
        <v>1</v>
      </c>
      <c r="AF106">
        <f t="shared" si="33"/>
        <v>0</v>
      </c>
      <c r="AG106">
        <f t="shared" si="33"/>
        <v>1</v>
      </c>
      <c r="AH106">
        <f t="shared" si="33"/>
        <v>0</v>
      </c>
      <c r="AI106">
        <f t="shared" si="18"/>
        <v>0</v>
      </c>
      <c r="AJ106">
        <f t="shared" si="18"/>
        <v>0</v>
      </c>
      <c r="AK106">
        <f t="shared" si="18"/>
        <v>0</v>
      </c>
    </row>
    <row r="107" spans="1:37" x14ac:dyDescent="0.25">
      <c r="A107" t="s">
        <v>105</v>
      </c>
      <c r="B107">
        <v>35.714285714285715</v>
      </c>
      <c r="C107" s="1">
        <v>25</v>
      </c>
      <c r="D107" s="2">
        <v>80.5</v>
      </c>
      <c r="E107" s="3">
        <v>43.75</v>
      </c>
      <c r="F107" s="3">
        <v>53.5</v>
      </c>
      <c r="G107" s="4">
        <v>38.46153846153846</v>
      </c>
      <c r="H107" s="5">
        <v>40.144230769230774</v>
      </c>
      <c r="I107" s="6">
        <v>36.413043478260875</v>
      </c>
      <c r="J107" s="7">
        <v>39.0625</v>
      </c>
      <c r="K107" s="8">
        <v>94.75</v>
      </c>
      <c r="L107" s="9">
        <v>61.75</v>
      </c>
      <c r="M107" s="10">
        <v>55</v>
      </c>
      <c r="N107" s="11">
        <v>0</v>
      </c>
      <c r="O107" s="12">
        <v>0</v>
      </c>
      <c r="P107">
        <f t="shared" si="19"/>
        <v>28.278708492594365</v>
      </c>
      <c r="Q107">
        <f t="shared" si="20"/>
        <v>38.75370849259437</v>
      </c>
      <c r="R107">
        <f t="shared" si="24"/>
        <v>52.685707118967983</v>
      </c>
      <c r="S107">
        <f t="shared" si="25"/>
        <v>51.540842689918783</v>
      </c>
      <c r="T107">
        <f t="shared" si="26"/>
        <v>55.711139811275679</v>
      </c>
      <c r="U107">
        <f t="shared" si="27"/>
        <v>49.815384018155754</v>
      </c>
      <c r="V107">
        <f t="shared" si="28"/>
        <v>53.913351349737226</v>
      </c>
      <c r="W107">
        <f t="shared" si="29"/>
        <v>51.558858397037753</v>
      </c>
      <c r="X107">
        <f t="shared" si="30"/>
        <v>53.447697682752036</v>
      </c>
      <c r="Y107">
        <f t="shared" si="31"/>
        <v>52.183501254180605</v>
      </c>
      <c r="Z107">
        <f t="shared" si="32"/>
        <v>61.376358397037748</v>
      </c>
      <c r="AA107">
        <f t="shared" si="21"/>
        <v>0</v>
      </c>
      <c r="AB107">
        <f t="shared" si="22"/>
        <v>0</v>
      </c>
      <c r="AC107">
        <f t="shared" si="34"/>
        <v>1</v>
      </c>
      <c r="AD107">
        <f t="shared" si="34"/>
        <v>1</v>
      </c>
      <c r="AE107">
        <f t="shared" si="34"/>
        <v>1</v>
      </c>
      <c r="AF107">
        <f t="shared" si="33"/>
        <v>0</v>
      </c>
      <c r="AG107">
        <f t="shared" si="33"/>
        <v>1</v>
      </c>
      <c r="AH107">
        <f t="shared" si="33"/>
        <v>1</v>
      </c>
      <c r="AI107">
        <f t="shared" si="18"/>
        <v>1</v>
      </c>
      <c r="AJ107">
        <f t="shared" si="18"/>
        <v>1</v>
      </c>
      <c r="AK107">
        <f t="shared" si="18"/>
        <v>1</v>
      </c>
    </row>
    <row r="108" spans="1:37" x14ac:dyDescent="0.25">
      <c r="A108" t="s">
        <v>106</v>
      </c>
      <c r="B108">
        <v>25</v>
      </c>
      <c r="C108" s="1">
        <v>25</v>
      </c>
      <c r="D108" s="2">
        <v>88.75</v>
      </c>
      <c r="E108" s="3">
        <v>69.25</v>
      </c>
      <c r="F108" s="3">
        <v>100</v>
      </c>
      <c r="G108" s="4">
        <v>48.07692307692308</v>
      </c>
      <c r="H108" s="5">
        <v>58.894230769230766</v>
      </c>
      <c r="I108" s="6">
        <v>54.347826086956523</v>
      </c>
      <c r="J108" s="7">
        <v>29.6875</v>
      </c>
      <c r="K108" s="8">
        <v>75.25</v>
      </c>
      <c r="L108" s="9">
        <v>45.25</v>
      </c>
      <c r="M108" s="10">
        <v>75.25</v>
      </c>
      <c r="N108" s="11">
        <v>0</v>
      </c>
      <c r="O108" s="12">
        <v>0</v>
      </c>
      <c r="P108">
        <f t="shared" si="19"/>
        <v>31.022823996655518</v>
      </c>
      <c r="Q108">
        <f t="shared" si="20"/>
        <v>44.662823996655518</v>
      </c>
      <c r="R108">
        <f t="shared" si="24"/>
        <v>61.227006688963215</v>
      </c>
      <c r="S108">
        <f t="shared" si="25"/>
        <v>54.326642976588623</v>
      </c>
      <c r="T108">
        <f t="shared" si="26"/>
        <v>63.643881688963212</v>
      </c>
      <c r="U108">
        <f t="shared" si="27"/>
        <v>57.577955685618726</v>
      </c>
      <c r="V108">
        <f t="shared" si="28"/>
        <v>60.495323996655515</v>
      </c>
      <c r="W108">
        <f t="shared" si="29"/>
        <v>57.920754598662207</v>
      </c>
      <c r="X108">
        <f t="shared" si="30"/>
        <v>50.180129598662205</v>
      </c>
      <c r="Y108">
        <f t="shared" si="31"/>
        <v>47.728254598662211</v>
      </c>
      <c r="Z108">
        <f t="shared" si="32"/>
        <v>53.765754598662205</v>
      </c>
      <c r="AA108">
        <f t="shared" si="21"/>
        <v>0</v>
      </c>
      <c r="AB108">
        <f t="shared" si="22"/>
        <v>0</v>
      </c>
      <c r="AC108">
        <f t="shared" si="34"/>
        <v>1</v>
      </c>
      <c r="AD108">
        <f t="shared" si="34"/>
        <v>1</v>
      </c>
      <c r="AE108">
        <f t="shared" si="34"/>
        <v>1</v>
      </c>
      <c r="AF108">
        <f t="shared" si="33"/>
        <v>1</v>
      </c>
      <c r="AG108">
        <f t="shared" si="33"/>
        <v>1</v>
      </c>
      <c r="AH108">
        <f t="shared" si="33"/>
        <v>1</v>
      </c>
      <c r="AI108">
        <f t="shared" si="33"/>
        <v>1</v>
      </c>
      <c r="AJ108">
        <f t="shared" si="33"/>
        <v>0</v>
      </c>
      <c r="AK108">
        <f t="shared" si="33"/>
        <v>1</v>
      </c>
    </row>
    <row r="109" spans="1:37" x14ac:dyDescent="0.25">
      <c r="A109" t="s">
        <v>107</v>
      </c>
      <c r="B109">
        <v>35.714285714285715</v>
      </c>
      <c r="C109" s="1">
        <v>25</v>
      </c>
      <c r="D109" s="2">
        <v>79.75</v>
      </c>
      <c r="E109" s="3">
        <v>75.25</v>
      </c>
      <c r="F109" s="3">
        <v>62.5</v>
      </c>
      <c r="G109" s="4">
        <v>34.615384615384613</v>
      </c>
      <c r="H109" s="5">
        <v>40.865384615384613</v>
      </c>
      <c r="I109" s="6">
        <v>38.043478260869563</v>
      </c>
      <c r="J109" s="7">
        <v>31.25</v>
      </c>
      <c r="K109" s="8">
        <v>85</v>
      </c>
      <c r="L109" s="9">
        <v>55.75</v>
      </c>
      <c r="M109" s="10">
        <v>62.5</v>
      </c>
      <c r="N109" s="11">
        <v>0</v>
      </c>
      <c r="O109" s="12">
        <v>0</v>
      </c>
      <c r="P109">
        <f t="shared" si="19"/>
        <v>28.270855231724799</v>
      </c>
      <c r="Q109">
        <f t="shared" si="20"/>
        <v>41.295855231724794</v>
      </c>
      <c r="R109">
        <f t="shared" si="24"/>
        <v>55.217613473483041</v>
      </c>
      <c r="S109">
        <f t="shared" si="25"/>
        <v>48.981975633062589</v>
      </c>
      <c r="T109">
        <f t="shared" si="26"/>
        <v>56.214536550406109</v>
      </c>
      <c r="U109">
        <f t="shared" si="27"/>
        <v>50.189677496416628</v>
      </c>
      <c r="V109">
        <f t="shared" si="28"/>
        <v>55.382998088867659</v>
      </c>
      <c r="W109">
        <f t="shared" si="29"/>
        <v>53.013342092689918</v>
      </c>
      <c r="X109">
        <f t="shared" si="30"/>
        <v>52.561556378404205</v>
      </c>
      <c r="Y109">
        <f t="shared" si="31"/>
        <v>51.170484949832776</v>
      </c>
      <c r="Z109">
        <f t="shared" si="32"/>
        <v>58.225842092689916</v>
      </c>
      <c r="AA109">
        <f t="shared" si="21"/>
        <v>0</v>
      </c>
      <c r="AB109">
        <f t="shared" si="22"/>
        <v>0</v>
      </c>
      <c r="AC109">
        <f t="shared" si="34"/>
        <v>1</v>
      </c>
      <c r="AD109">
        <f t="shared" si="34"/>
        <v>0</v>
      </c>
      <c r="AE109">
        <f t="shared" si="34"/>
        <v>1</v>
      </c>
      <c r="AF109">
        <f t="shared" si="33"/>
        <v>1</v>
      </c>
      <c r="AG109">
        <f t="shared" si="33"/>
        <v>1</v>
      </c>
      <c r="AH109">
        <f t="shared" si="33"/>
        <v>1</v>
      </c>
      <c r="AI109">
        <f t="shared" si="33"/>
        <v>1</v>
      </c>
      <c r="AJ109">
        <f t="shared" si="33"/>
        <v>1</v>
      </c>
      <c r="AK109">
        <f t="shared" si="33"/>
        <v>1</v>
      </c>
    </row>
    <row r="110" spans="1:37" x14ac:dyDescent="0.25">
      <c r="A110" t="s">
        <v>108</v>
      </c>
      <c r="B110">
        <v>25</v>
      </c>
      <c r="C110" s="1">
        <v>25</v>
      </c>
      <c r="D110" s="2">
        <v>91</v>
      </c>
      <c r="E110" s="3">
        <v>25</v>
      </c>
      <c r="F110" s="3">
        <v>25</v>
      </c>
      <c r="G110" s="4">
        <v>25</v>
      </c>
      <c r="H110" s="5">
        <v>25</v>
      </c>
      <c r="I110" s="6">
        <v>29.891304347826086</v>
      </c>
      <c r="J110" s="7">
        <v>25</v>
      </c>
      <c r="K110" s="8">
        <v>25</v>
      </c>
      <c r="L110" s="9">
        <v>35.5</v>
      </c>
      <c r="M110" s="10">
        <v>25</v>
      </c>
      <c r="N110" s="11">
        <v>0</v>
      </c>
      <c r="O110" s="12">
        <v>0</v>
      </c>
      <c r="P110">
        <f t="shared" si="19"/>
        <v>15.864565217391306</v>
      </c>
      <c r="Q110">
        <f t="shared" si="20"/>
        <v>25.394565217391303</v>
      </c>
      <c r="R110">
        <f t="shared" si="24"/>
        <v>36.1945652173913</v>
      </c>
      <c r="S110">
        <f t="shared" si="25"/>
        <v>27.956956521739134</v>
      </c>
      <c r="T110">
        <f t="shared" si="26"/>
        <v>30.119565217391305</v>
      </c>
      <c r="U110">
        <f t="shared" si="27"/>
        <v>31.60913043478261</v>
      </c>
      <c r="V110">
        <f t="shared" si="28"/>
        <v>39.284565217391304</v>
      </c>
      <c r="W110">
        <f t="shared" si="29"/>
        <v>28.922826086956523</v>
      </c>
      <c r="X110">
        <f t="shared" si="30"/>
        <v>31.222826086956523</v>
      </c>
      <c r="Y110">
        <f t="shared" si="31"/>
        <v>27.992826086956523</v>
      </c>
      <c r="Z110">
        <f t="shared" si="32"/>
        <v>28.517826086956525</v>
      </c>
      <c r="AA110">
        <f t="shared" si="21"/>
        <v>0</v>
      </c>
      <c r="AB110">
        <f t="shared" si="22"/>
        <v>0</v>
      </c>
      <c r="AC110">
        <f t="shared" si="34"/>
        <v>0</v>
      </c>
      <c r="AD110">
        <f t="shared" si="34"/>
        <v>0</v>
      </c>
      <c r="AE110">
        <f t="shared" si="34"/>
        <v>0</v>
      </c>
      <c r="AF110">
        <f t="shared" si="33"/>
        <v>0</v>
      </c>
      <c r="AG110">
        <f t="shared" si="33"/>
        <v>0</v>
      </c>
      <c r="AH110">
        <f t="shared" si="33"/>
        <v>0</v>
      </c>
      <c r="AI110">
        <f t="shared" si="33"/>
        <v>0</v>
      </c>
      <c r="AJ110">
        <f t="shared" si="33"/>
        <v>0</v>
      </c>
      <c r="AK110">
        <f t="shared" si="33"/>
        <v>0</v>
      </c>
    </row>
    <row r="111" spans="1:37" x14ac:dyDescent="0.25">
      <c r="A111" t="s">
        <v>109</v>
      </c>
      <c r="B111">
        <v>25</v>
      </c>
      <c r="C111" s="1">
        <v>25</v>
      </c>
      <c r="D111" s="2">
        <v>91</v>
      </c>
      <c r="E111" s="3">
        <v>25</v>
      </c>
      <c r="F111" s="3">
        <v>25</v>
      </c>
      <c r="G111" s="4">
        <v>25</v>
      </c>
      <c r="H111" s="5">
        <v>39.42307692307692</v>
      </c>
      <c r="I111" s="6">
        <v>25</v>
      </c>
      <c r="J111" s="7">
        <v>25</v>
      </c>
      <c r="K111" s="8">
        <v>75.25</v>
      </c>
      <c r="L111" s="9">
        <v>58</v>
      </c>
      <c r="M111" s="10">
        <v>25</v>
      </c>
      <c r="N111" s="11">
        <v>0</v>
      </c>
      <c r="O111" s="12">
        <v>0</v>
      </c>
      <c r="P111">
        <f t="shared" si="19"/>
        <v>21.103653846153847</v>
      </c>
      <c r="Q111">
        <f t="shared" si="20"/>
        <v>30.633653846153845</v>
      </c>
      <c r="R111">
        <f t="shared" si="24"/>
        <v>42.875961538461539</v>
      </c>
      <c r="S111">
        <f t="shared" si="25"/>
        <v>38.888269230769225</v>
      </c>
      <c r="T111">
        <f t="shared" si="26"/>
        <v>42.229807692307688</v>
      </c>
      <c r="U111">
        <f t="shared" si="27"/>
        <v>39.103461538461538</v>
      </c>
      <c r="V111">
        <f t="shared" si="28"/>
        <v>46.586153846153842</v>
      </c>
      <c r="W111">
        <f t="shared" si="29"/>
        <v>37.775961538461537</v>
      </c>
      <c r="X111">
        <f t="shared" si="30"/>
        <v>42.325961538461542</v>
      </c>
      <c r="Y111">
        <f t="shared" si="31"/>
        <v>39.095961538461538</v>
      </c>
      <c r="Z111">
        <f t="shared" si="32"/>
        <v>48.283461538461538</v>
      </c>
      <c r="AA111">
        <f t="shared" si="21"/>
        <v>0</v>
      </c>
      <c r="AB111">
        <f t="shared" si="22"/>
        <v>0</v>
      </c>
      <c r="AC111">
        <f t="shared" si="34"/>
        <v>0</v>
      </c>
      <c r="AD111">
        <f t="shared" si="34"/>
        <v>0</v>
      </c>
      <c r="AE111">
        <f t="shared" si="34"/>
        <v>0</v>
      </c>
      <c r="AF111">
        <f t="shared" si="33"/>
        <v>0</v>
      </c>
      <c r="AG111">
        <f t="shared" si="33"/>
        <v>0</v>
      </c>
      <c r="AH111">
        <f t="shared" si="33"/>
        <v>0</v>
      </c>
      <c r="AI111">
        <f t="shared" si="33"/>
        <v>0</v>
      </c>
      <c r="AJ111">
        <f t="shared" si="33"/>
        <v>0</v>
      </c>
      <c r="AK111">
        <f t="shared" si="33"/>
        <v>0</v>
      </c>
    </row>
    <row r="112" spans="1:37" x14ac:dyDescent="0.25">
      <c r="A112" t="s">
        <v>110</v>
      </c>
      <c r="B112">
        <v>25</v>
      </c>
      <c r="C112" s="1">
        <v>25</v>
      </c>
      <c r="D112" s="2">
        <v>89.5</v>
      </c>
      <c r="E112" s="3">
        <v>25</v>
      </c>
      <c r="F112" s="3">
        <v>25</v>
      </c>
      <c r="G112" s="4">
        <v>34.615384615384613</v>
      </c>
      <c r="H112" s="5">
        <v>32.21153846153846</v>
      </c>
      <c r="I112" s="6">
        <v>25</v>
      </c>
      <c r="J112" s="7">
        <v>40.625</v>
      </c>
      <c r="K112" s="8">
        <v>25</v>
      </c>
      <c r="L112" s="9">
        <v>25</v>
      </c>
      <c r="M112" s="10">
        <v>25</v>
      </c>
      <c r="N112" s="11">
        <v>0</v>
      </c>
      <c r="O112" s="12">
        <v>0</v>
      </c>
      <c r="P112">
        <f t="shared" si="19"/>
        <v>16.162596153846152</v>
      </c>
      <c r="Q112">
        <f t="shared" si="20"/>
        <v>25.572596153846156</v>
      </c>
      <c r="R112">
        <f t="shared" si="24"/>
        <v>38.473076923076917</v>
      </c>
      <c r="S112">
        <f t="shared" si="25"/>
        <v>31.698653846153846</v>
      </c>
      <c r="T112">
        <f t="shared" si="26"/>
        <v>30.688942307692308</v>
      </c>
      <c r="U112">
        <f t="shared" si="27"/>
        <v>33.934038461538464</v>
      </c>
      <c r="V112">
        <f t="shared" si="28"/>
        <v>39.522596153846152</v>
      </c>
      <c r="W112">
        <f t="shared" si="29"/>
        <v>29.342788461538465</v>
      </c>
      <c r="X112">
        <f t="shared" si="30"/>
        <v>31.374038461538465</v>
      </c>
      <c r="Y112">
        <f t="shared" si="31"/>
        <v>27.407788461538459</v>
      </c>
      <c r="Z112">
        <f t="shared" si="32"/>
        <v>27.407788461538459</v>
      </c>
      <c r="AA112">
        <f t="shared" si="21"/>
        <v>0</v>
      </c>
      <c r="AB112">
        <f t="shared" si="22"/>
        <v>0</v>
      </c>
      <c r="AC112">
        <f t="shared" si="34"/>
        <v>0</v>
      </c>
      <c r="AD112">
        <f t="shared" si="34"/>
        <v>0</v>
      </c>
      <c r="AE112">
        <f t="shared" si="34"/>
        <v>0</v>
      </c>
      <c r="AF112">
        <f t="shared" si="33"/>
        <v>0</v>
      </c>
      <c r="AG112">
        <f t="shared" si="33"/>
        <v>0</v>
      </c>
      <c r="AH112">
        <f t="shared" si="33"/>
        <v>0</v>
      </c>
      <c r="AI112">
        <f t="shared" si="33"/>
        <v>0</v>
      </c>
      <c r="AJ112">
        <f t="shared" si="33"/>
        <v>0</v>
      </c>
      <c r="AK112">
        <f t="shared" si="3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 Xinhui Lowe</dc:creator>
  <cp:lastModifiedBy>Jaeden Xinhui Lowe</cp:lastModifiedBy>
  <dcterms:created xsi:type="dcterms:W3CDTF">2024-08-29T01:31:37Z</dcterms:created>
  <dcterms:modified xsi:type="dcterms:W3CDTF">2024-08-29T01:41:57Z</dcterms:modified>
</cp:coreProperties>
</file>