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8_{0E12C03B-2F53-4642-8C89-16C97BBEA3DE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2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<sst xmlns="http://schemas.openxmlformats.org/spreadsheetml/2006/main" count="137" uniqueCount="137">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</sst>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sqref="A1:XFD1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1</v>
      </c>
      <c r="B2">
        <v>0</v>
      </c>
      <c r="C2" s="1">
        <v>0</v>
      </c>
      <c r="D2" s="2">
        <v>83</v>
      </c>
      <c r="E2" s="3">
        <v>50</v>
      </c>
      <c r="F2" s="3">
        <v>100</v>
      </c>
      <c r="G2" s="4">
        <v>25.641025641025646</v>
      </c>
      <c r="H2" s="5">
        <v>24.038461538461537</v>
      </c>
      <c r="I2" s="6">
        <v>82.608695652173907</v>
      </c>
      <c r="J2" s="7">
        <v>16.666666666666668</v>
      </c>
      <c r="K2" s="8">
        <v>0</v>
      </c>
      <c r="L2" s="9">
        <v>20</v>
      </c>
      <c r="M2" s="10">
        <v>100</v>
      </c>
      <c r="N2" s="11"/>
      <c r="O2" s="12"/>
      <c r="R2">
        <f xml:space="preserve"> 0.02*B2 + 0.02*C2 + 0.15*D2 + 0.1*E2 + 0.05*F2 + 0.1*G2 + 0.1*H2 + 0.05*I2 + 0.1*J2 + 0.05*K2 + 0.1*L2 + 0.1*M2</f>
        <v>45.215050167224078</v>
      </c>
      <c r="S2">
        <f xml:space="preserve"> 0.02*B2 + 0.02*C2 + 0.05*D2 + 0.05*E2 + 0.05*F2 + 0.12*G2 + 0.1*H2 + 0.1*I2 + 0.15*J2 + 0.12*K2 + 0.1*L2 + 0.12*M2</f>
        <v>41.891638795986623</v>
      </c>
      <c r="T2">
        <f xml:space="preserve"> 0.02*B2 + 0.05*C2 + 0.08*D2 + 0.08*E2 + 0.12*F2 + 0.1*G2 + 0.05*H2 + 0.05*I2 + 0.08*J2 + 0.12*K2 + 0.15*L2 + 0.1*M2</f>
        <v>44.869793756967667</v>
      </c>
      <c r="U2">
        <f xml:space="preserve"> 0.08*B2 + 0.08*C2 + 0.12*D2 + 0.08*E2 + 0.05*F2 + 0.08*G2 + 0.1*H2 + 0.05*I2 + 0.08*J2 + 0.08*K2 + 0.1*L2 + 0.1*M2</f>
        <v>40.878896321070229</v>
      </c>
      <c r="V2">
        <f xml:space="preserve"> 0.05*B2 + 0.15*C2 + 0.2*D2 + 0.08*E2 + 0.05*F2 + 0.05*G2 + 0.05*H2 + 0.05*I2 + 0.05*J2 + 0.08*K2 + 0.1*L2 + 0.09*M2</f>
        <v>44.04774247491639</v>
      </c>
      <c r="W2">
        <f xml:space="preserve"> 0.12*B2 + 0.12*C2 + 0.08*D2 + 0.08*E2 + 0.15*F2 + 0.05*G2 + 0.05*H2 + 0.05*I2 + 0.1*J2 + 0.1*K2 + 0.05*L2 + 0.05*M2</f>
        <v>39.921075808249718</v>
      </c>
      <c r="X2">
        <f xml:space="preserve"> 0.15*B2 + 0.12*C2 + 0.08*D2 + 0.05*E2 + 0.05*F2 + 0.05*G2 + 0.05*H2 + 0.05*I2 + 0.12*J2 + 0.1*K2 + 0.1*L2 + 0.08*M2</f>
        <v>32.754409141583054</v>
      </c>
      <c r="Y2">
        <f xml:space="preserve"> 0.2*B2 + 0.05*C2 + 0.05*D2 + 0.05*E2 + 0.05*F2 + 0.05*G2 + 0.05*H2 + 0.05*I2 + 0.1*J2 + 0.1*K2 + 0.1*L2 + 0.15*M2</f>
        <v>36.931075808249723</v>
      </c>
      <c r="Z2">
        <f xml:space="preserve"> 0.15*B2 + 0.05*C2 + 0.05*D2 + 0.05*E2 + 0.05*F2 + 0.05*G2 + 0.05*H2 + 0.05*I2 + 0.05*J2 + 0.15*K2 + 0.15*L2 + 0.2*M2</f>
        <v>42.097742474916387</v>
      </c>
    </row>
    <row r="3" spans="1:26" x14ac:dyDescent="0.25">
      <c r="A3" t="s">
        <v>2</v>
      </c>
      <c r="B3">
        <v>0</v>
      </c>
      <c r="C3" s="1">
        <v>0</v>
      </c>
      <c r="D3" s="2">
        <v>82</v>
      </c>
      <c r="E3" s="3">
        <v>50</v>
      </c>
      <c r="F3" s="3">
        <v>100</v>
      </c>
      <c r="G3" s="4">
        <v>20.512820512820515</v>
      </c>
      <c r="H3" s="5">
        <v>36.538461538461533</v>
      </c>
      <c r="I3" s="6">
        <v>78.260869565217391</v>
      </c>
      <c r="J3" s="7">
        <v>18.75</v>
      </c>
      <c r="K3" s="8">
        <v>0</v>
      </c>
      <c r="L3" s="9">
        <v>39</v>
      </c>
      <c r="M3" s="10">
        <v>63</v>
      </c>
      <c r="N3" s="11"/>
      <c r="O3" s="12"/>
      <c r="R3">
        <f t="shared" ref="R3:R66" si="0" xml:space="preserve"> 0.02*B3 + 0.02*C3 + 0.15*D3 + 0.1*E3 + 0.05*F3 + 0.1*G3 + 0.1*H3 + 0.05*I3 + 0.1*J3 + 0.05*K3 + 0.1*L3 + 0.1*M3</f>
        <v>43.993171683389079</v>
      </c>
      <c r="S3">
        <f t="shared" ref="S3:S66" si="1" xml:space="preserve"> 0.02*B3 + 0.02*C3 + 0.05*D3 + 0.05*E3 + 0.05*F3 + 0.12*G3 + 0.1*H3 + 0.1*I3 + 0.15*J3 + 0.12*K3 + 0.1*L3 + 0.12*M3</f>
        <v>39.813971571906357</v>
      </c>
      <c r="T3">
        <f t="shared" ref="T3:T66" si="2" xml:space="preserve"> 0.02*B3 + 0.05*C3 + 0.08*D3 + 0.08*E3 + 0.12*F3 + 0.1*G3 + 0.05*H3 + 0.05*I3 + 0.08*J3 + 0.12*K3 + 0.15*L3 + 0.1*M3</f>
        <v>44.001248606466007</v>
      </c>
      <c r="U3">
        <f t="shared" ref="U3:U66" si="3" xml:space="preserve"> 0.08*B3 + 0.08*C3 + 0.12*D3 + 0.08*E3 + 0.05*F3 + 0.08*G3 + 0.1*H3 + 0.05*I3 + 0.08*J3 + 0.08*K3 + 0.1*L3 + 0.1*M3</f>
        <v>39.747915273132662</v>
      </c>
      <c r="V3">
        <f t="shared" ref="V3:V66" si="4" xml:space="preserve"> 0.05*B3 + 0.15*C3 + 0.2*D3 + 0.08*E3 + 0.05*F3 + 0.05*G3 + 0.05*H3 + 0.05*I3 + 0.05*J3 + 0.08*K3 + 0.1*L3 + 0.09*M3</f>
        <v>42.673107580824976</v>
      </c>
      <c r="W3">
        <f t="shared" ref="W3:W66" si="5" xml:space="preserve"> 0.12*B3 + 0.12*C3 + 0.08*D3 + 0.08*E3 + 0.15*F3 + 0.05*G3 + 0.05*H3 + 0.05*I3 + 0.1*J3 + 0.1*K3 + 0.05*L3 + 0.05*M3</f>
        <v>39.300607580824973</v>
      </c>
      <c r="X3">
        <f t="shared" ref="X3:X66" si="6" xml:space="preserve"> 0.15*B3 + 0.12*C3 + 0.08*D3 + 0.05*E3 + 0.05*F3 + 0.05*G3 + 0.05*H3 + 0.05*I3 + 0.12*J3 + 0.1*K3 + 0.1*L3 + 0.08*M3</f>
        <v>32.015607580824977</v>
      </c>
      <c r="Y3">
        <f t="shared" ref="Y3:Y66" si="7" xml:space="preserve"> 0.2*B3 + 0.05*C3 + 0.05*D3 + 0.05*E3 + 0.05*F3 + 0.05*G3 + 0.05*H3 + 0.05*I3 + 0.1*J3 + 0.1*K3 + 0.1*L3 + 0.15*M3</f>
        <v>33.59060758082498</v>
      </c>
      <c r="Z3">
        <f t="shared" ref="Z3:Z66" si="8" xml:space="preserve"> 0.15*B3 + 0.05*C3 + 0.05*D3 + 0.05*E3 + 0.05*F3 + 0.05*G3 + 0.05*H3 + 0.05*I3 + 0.05*J3 + 0.15*K3 + 0.15*L3 + 0.2*M3</f>
        <v>37.753107580824974</v>
      </c>
    </row>
    <row r="4" spans="1:26" x14ac:dyDescent="0.25">
      <c r="A4" t="s">
        <v>3</v>
      </c>
      <c r="B4">
        <v>0</v>
      </c>
      <c r="C4" s="1">
        <v>0</v>
      </c>
      <c r="D4" s="2">
        <v>89</v>
      </c>
      <c r="E4" s="3">
        <v>70</v>
      </c>
      <c r="F4" s="3">
        <v>0</v>
      </c>
      <c r="G4" s="4">
        <v>73.07692307692308</v>
      </c>
      <c r="H4" s="5">
        <v>95.192307692307693</v>
      </c>
      <c r="I4" s="6">
        <v>60.869565217391312</v>
      </c>
      <c r="J4" s="7">
        <v>77.083333333333343</v>
      </c>
      <c r="K4" s="8">
        <v>100</v>
      </c>
      <c r="L4" s="9">
        <v>42</v>
      </c>
      <c r="M4" s="10">
        <v>65</v>
      </c>
      <c r="N4" s="11"/>
      <c r="O4" s="12"/>
      <c r="R4">
        <f t="shared" si="0"/>
        <v>63.628734671125976</v>
      </c>
      <c r="S4">
        <f t="shared" si="1"/>
        <v>67.887918060200676</v>
      </c>
      <c r="T4">
        <f t="shared" si="2"/>
        <v>58.797452619843924</v>
      </c>
      <c r="U4">
        <f t="shared" si="3"/>
        <v>59.555529542920851</v>
      </c>
      <c r="V4">
        <f t="shared" si="4"/>
        <v>56.76110646599777</v>
      </c>
      <c r="W4">
        <f t="shared" si="5"/>
        <v>47.235273132664439</v>
      </c>
      <c r="X4">
        <f t="shared" si="6"/>
        <v>50.726939799331106</v>
      </c>
      <c r="Y4">
        <f t="shared" si="7"/>
        <v>51.065273132664444</v>
      </c>
      <c r="Z4">
        <f t="shared" si="8"/>
        <v>57.561106465997767</v>
      </c>
    </row>
    <row r="5" spans="1:26" x14ac:dyDescent="0.25">
      <c r="A5" t="s">
        <v>4</v>
      </c>
      <c r="B5">
        <v>0</v>
      </c>
      <c r="C5" s="1">
        <v>33.333333333333329</v>
      </c>
      <c r="D5" s="2">
        <v>83</v>
      </c>
      <c r="E5" s="3">
        <v>57.999999999999993</v>
      </c>
      <c r="F5" s="3">
        <v>38</v>
      </c>
      <c r="G5" s="4">
        <v>70.512820512820511</v>
      </c>
      <c r="H5" s="5">
        <v>97.115384615384599</v>
      </c>
      <c r="I5" s="6">
        <v>50</v>
      </c>
      <c r="J5" s="7">
        <v>39.583333333333329</v>
      </c>
      <c r="K5" s="8">
        <v>25</v>
      </c>
      <c r="L5" s="9">
        <v>34</v>
      </c>
      <c r="M5" s="10">
        <v>56.000000000000007</v>
      </c>
      <c r="N5" s="11"/>
      <c r="O5" s="12"/>
      <c r="R5">
        <f t="shared" si="0"/>
        <v>54.28782051282051</v>
      </c>
      <c r="S5">
        <f t="shared" si="1"/>
        <v>51.847243589743584</v>
      </c>
      <c r="T5">
        <f t="shared" si="2"/>
        <v>48.780384615384612</v>
      </c>
      <c r="U5">
        <f t="shared" si="3"/>
        <v>51.185897435897431</v>
      </c>
      <c r="V5">
        <f t="shared" si="4"/>
        <v>51.440576923076918</v>
      </c>
      <c r="W5">
        <f t="shared" si="5"/>
        <v>42.819743589743595</v>
      </c>
      <c r="X5">
        <f t="shared" si="6"/>
        <v>41.451410256410256</v>
      </c>
      <c r="Y5">
        <f t="shared" si="7"/>
        <v>39.756410256410255</v>
      </c>
      <c r="Z5">
        <f t="shared" si="8"/>
        <v>43.527243589743591</v>
      </c>
    </row>
    <row r="6" spans="1:26" x14ac:dyDescent="0.25">
      <c r="A6" t="s">
        <v>5</v>
      </c>
      <c r="B6">
        <v>14.285714285714288</v>
      </c>
      <c r="C6" s="1">
        <v>0</v>
      </c>
      <c r="D6" s="2">
        <v>77</v>
      </c>
      <c r="E6" s="3">
        <v>67</v>
      </c>
      <c r="F6" s="3">
        <v>11</v>
      </c>
      <c r="G6" s="4">
        <v>16.666666666666668</v>
      </c>
      <c r="H6" s="5">
        <v>26.923076923076923</v>
      </c>
      <c r="I6" s="6">
        <v>54.347826086956516</v>
      </c>
      <c r="J6" s="7">
        <v>8.3333333333333339</v>
      </c>
      <c r="K6" s="8">
        <v>63</v>
      </c>
      <c r="L6" s="9">
        <v>26</v>
      </c>
      <c r="M6" s="10">
        <v>0</v>
      </c>
      <c r="N6" s="11"/>
      <c r="O6" s="12"/>
      <c r="R6">
        <f t="shared" si="0"/>
        <v>32.74541328236981</v>
      </c>
      <c r="S6">
        <f t="shared" si="1"/>
        <v>29.572804586717631</v>
      </c>
      <c r="T6">
        <f t="shared" si="2"/>
        <v>30.982592769549292</v>
      </c>
      <c r="U6">
        <f t="shared" si="3"/>
        <v>31.342556139512663</v>
      </c>
      <c r="V6">
        <f t="shared" si="4"/>
        <v>34.977830864787393</v>
      </c>
      <c r="W6">
        <f t="shared" si="5"/>
        <v>28.214497531454054</v>
      </c>
      <c r="X6">
        <f t="shared" si="6"/>
        <v>26.999735626692154</v>
      </c>
      <c r="Y6">
        <f t="shared" si="7"/>
        <v>25.237354674311199</v>
      </c>
      <c r="Z6">
        <f t="shared" si="8"/>
        <v>28.556402293358815</v>
      </c>
    </row>
    <row r="7" spans="1:26" x14ac:dyDescent="0.25">
      <c r="A7" t="s">
        <v>6</v>
      </c>
      <c r="B7">
        <v>0</v>
      </c>
      <c r="C7" s="1">
        <v>16.666666666666664</v>
      </c>
      <c r="D7" s="2">
        <v>88</v>
      </c>
      <c r="E7" s="3">
        <v>59</v>
      </c>
      <c r="F7" s="3">
        <v>33</v>
      </c>
      <c r="G7" s="4">
        <v>61.53846153846154</v>
      </c>
      <c r="H7" s="5">
        <v>89.423076923076934</v>
      </c>
      <c r="I7" s="6">
        <v>63.043478260869556</v>
      </c>
      <c r="J7" s="7">
        <v>62.5</v>
      </c>
      <c r="K7" s="8">
        <v>0</v>
      </c>
      <c r="L7" s="9">
        <v>42</v>
      </c>
      <c r="M7" s="10">
        <v>45</v>
      </c>
      <c r="N7" s="11"/>
      <c r="O7" s="12"/>
      <c r="R7">
        <f t="shared" si="0"/>
        <v>54.281661092530662</v>
      </c>
      <c r="S7">
        <f t="shared" si="1"/>
        <v>50.939604236343371</v>
      </c>
      <c r="T7">
        <f t="shared" si="2"/>
        <v>46.130507246376808</v>
      </c>
      <c r="U7">
        <f t="shared" si="3"/>
        <v>48.980891861761428</v>
      </c>
      <c r="V7">
        <f t="shared" si="4"/>
        <v>48.545250836120395</v>
      </c>
      <c r="W7">
        <f t="shared" si="5"/>
        <v>40.010250836120399</v>
      </c>
      <c r="X7">
        <f t="shared" si="6"/>
        <v>39.640250836120401</v>
      </c>
      <c r="Y7">
        <f t="shared" si="7"/>
        <v>37.733584169453735</v>
      </c>
      <c r="Z7">
        <f t="shared" si="8"/>
        <v>38.958584169453729</v>
      </c>
    </row>
    <row r="8" spans="1:26" x14ac:dyDescent="0.25">
      <c r="A8" t="s">
        <v>7</v>
      </c>
      <c r="B8">
        <v>0</v>
      </c>
      <c r="C8" s="1">
        <v>16.666666666666664</v>
      </c>
      <c r="D8" s="2">
        <v>76</v>
      </c>
      <c r="E8" s="3">
        <v>42</v>
      </c>
      <c r="F8" s="3">
        <v>43</v>
      </c>
      <c r="G8" s="4">
        <v>46.153846153846153</v>
      </c>
      <c r="H8" s="5">
        <v>59.615384615384613</v>
      </c>
      <c r="I8" s="6">
        <v>23.913043478260864</v>
      </c>
      <c r="J8" s="7">
        <v>37.5</v>
      </c>
      <c r="K8" s="8">
        <v>82</v>
      </c>
      <c r="L8" s="9">
        <v>28.999999999999996</v>
      </c>
      <c r="M8" s="10">
        <v>21</v>
      </c>
      <c r="N8" s="11"/>
      <c r="O8" s="12"/>
      <c r="R8">
        <f t="shared" si="0"/>
        <v>42.705908584169457</v>
      </c>
      <c r="S8">
        <f t="shared" si="1"/>
        <v>43.159637681159424</v>
      </c>
      <c r="T8">
        <f t="shared" si="2"/>
        <v>43.51513935340023</v>
      </c>
      <c r="U8">
        <f t="shared" si="3"/>
        <v>41.372831661092526</v>
      </c>
      <c r="V8">
        <f t="shared" si="4"/>
        <v>42.919113712374575</v>
      </c>
      <c r="W8">
        <f t="shared" si="5"/>
        <v>38.824113712374583</v>
      </c>
      <c r="X8">
        <f t="shared" si="6"/>
        <v>36.094113712374579</v>
      </c>
      <c r="Y8">
        <f t="shared" si="7"/>
        <v>33.367447045707912</v>
      </c>
      <c r="Z8">
        <f t="shared" si="8"/>
        <v>38.092447045707921</v>
      </c>
    </row>
    <row r="9" spans="1:26" x14ac:dyDescent="0.25">
      <c r="A9" t="s">
        <v>8</v>
      </c>
      <c r="B9">
        <v>0</v>
      </c>
      <c r="C9" s="1">
        <v>0</v>
      </c>
      <c r="D9" s="2">
        <v>82</v>
      </c>
      <c r="E9" s="3">
        <v>47</v>
      </c>
      <c r="F9" s="3">
        <v>34</v>
      </c>
      <c r="G9" s="4">
        <v>37.179487179487182</v>
      </c>
      <c r="H9" s="5">
        <v>56.730769230769226</v>
      </c>
      <c r="I9" s="6">
        <v>26.086956521739125</v>
      </c>
      <c r="J9" s="7">
        <v>22.916666666666668</v>
      </c>
      <c r="K9" s="8">
        <v>70</v>
      </c>
      <c r="L9" s="9">
        <v>33</v>
      </c>
      <c r="M9" s="10">
        <v>22</v>
      </c>
      <c r="N9" s="11"/>
      <c r="O9" s="12"/>
      <c r="R9">
        <f t="shared" si="0"/>
        <v>40.687040133779263</v>
      </c>
      <c r="S9">
        <f t="shared" si="1"/>
        <v>38.670811036789296</v>
      </c>
      <c r="T9">
        <f t="shared" si="2"/>
        <v>39.642168338907474</v>
      </c>
      <c r="U9">
        <f t="shared" si="3"/>
        <v>38.185117056856186</v>
      </c>
      <c r="V9">
        <f t="shared" si="4"/>
        <v>39.885693979933109</v>
      </c>
      <c r="W9">
        <f t="shared" si="5"/>
        <v>33.461527313266444</v>
      </c>
      <c r="X9">
        <f t="shared" si="6"/>
        <v>31.41986064659978</v>
      </c>
      <c r="Y9">
        <f t="shared" si="7"/>
        <v>30.04152731326645</v>
      </c>
      <c r="Z9">
        <f t="shared" si="8"/>
        <v>35.145693979933114</v>
      </c>
    </row>
    <row r="10" spans="1:26" x14ac:dyDescent="0.25">
      <c r="A10" t="s">
        <v>9</v>
      </c>
      <c r="B10">
        <v>14.285714285714288</v>
      </c>
      <c r="C10" s="1">
        <v>0</v>
      </c>
      <c r="D10" s="2">
        <v>87</v>
      </c>
      <c r="E10" s="3">
        <v>100</v>
      </c>
      <c r="F10" s="3">
        <v>0</v>
      </c>
      <c r="G10" s="4">
        <v>8.9743589743589745</v>
      </c>
      <c r="H10" s="5">
        <v>16.346153846153847</v>
      </c>
      <c r="I10" s="6">
        <v>78.260869565217391</v>
      </c>
      <c r="J10" s="7">
        <v>14.583333333333334</v>
      </c>
      <c r="K10" s="8">
        <v>0</v>
      </c>
      <c r="L10" s="9">
        <v>44</v>
      </c>
      <c r="M10" s="10">
        <v>50</v>
      </c>
      <c r="N10" s="11"/>
      <c r="O10" s="12"/>
      <c r="R10">
        <f t="shared" si="0"/>
        <v>40.639142379359768</v>
      </c>
      <c r="S10">
        <f t="shared" si="1"/>
        <v>32.760839703774487</v>
      </c>
      <c r="T10">
        <f t="shared" si="2"/>
        <v>33.640168020385417</v>
      </c>
      <c r="U10">
        <f t="shared" si="3"/>
        <v>36.415131390348783</v>
      </c>
      <c r="V10">
        <f t="shared" si="4"/>
        <v>40.922521500238894</v>
      </c>
      <c r="W10">
        <f t="shared" si="5"/>
        <v>28.011688166905561</v>
      </c>
      <c r="X10">
        <f t="shared" si="6"/>
        <v>29.431926262143655</v>
      </c>
      <c r="Y10">
        <f t="shared" si="7"/>
        <v>30.7445453097627</v>
      </c>
      <c r="Z10">
        <f t="shared" si="8"/>
        <v>34.001092928810323</v>
      </c>
    </row>
    <row r="11" spans="1:26" x14ac:dyDescent="0.25">
      <c r="A11" t="s">
        <v>10</v>
      </c>
      <c r="B11">
        <v>42.857142857142861</v>
      </c>
      <c r="C11" s="1">
        <v>50</v>
      </c>
      <c r="D11" s="2">
        <v>78</v>
      </c>
      <c r="E11" s="3">
        <v>42</v>
      </c>
      <c r="F11" s="3">
        <v>26</v>
      </c>
      <c r="G11" s="4">
        <v>23.076923076923077</v>
      </c>
      <c r="H11" s="5">
        <v>31.73076923076923</v>
      </c>
      <c r="I11" s="6">
        <v>71.739130434782609</v>
      </c>
      <c r="J11" s="7">
        <v>6.25</v>
      </c>
      <c r="K11" s="8">
        <v>56.000000000000007</v>
      </c>
      <c r="L11" s="9">
        <v>31</v>
      </c>
      <c r="M11" s="10">
        <v>43</v>
      </c>
      <c r="N11" s="11"/>
      <c r="O11" s="12"/>
      <c r="R11">
        <f t="shared" si="0"/>
        <v>38.949868609651212</v>
      </c>
      <c r="S11">
        <f t="shared" si="1"/>
        <v>38.190863592928821</v>
      </c>
      <c r="T11">
        <f t="shared" si="2"/>
        <v>39.728330148112754</v>
      </c>
      <c r="U11">
        <f t="shared" si="3"/>
        <v>42.434758719541328</v>
      </c>
      <c r="V11">
        <f t="shared" si="4"/>
        <v>47.992698279980885</v>
      </c>
      <c r="W11">
        <f t="shared" si="5"/>
        <v>40.895198279980882</v>
      </c>
      <c r="X11">
        <f t="shared" si="6"/>
        <v>41.285912565695178</v>
      </c>
      <c r="Y11">
        <f t="shared" si="7"/>
        <v>40.473769708552325</v>
      </c>
      <c r="Z11">
        <f t="shared" si="8"/>
        <v>44.518412565695172</v>
      </c>
    </row>
    <row r="12" spans="1:26" x14ac:dyDescent="0.25">
      <c r="A12" t="s">
        <v>11</v>
      </c>
      <c r="B12">
        <v>42.857142857142861</v>
      </c>
      <c r="C12" s="1">
        <v>16.666666666666664</v>
      </c>
      <c r="D12" s="2">
        <v>92</v>
      </c>
      <c r="E12" s="3">
        <v>74</v>
      </c>
      <c r="F12" s="3">
        <v>25</v>
      </c>
      <c r="G12" s="4">
        <v>34.61538461538462</v>
      </c>
      <c r="H12" s="5">
        <v>53.846153846153847</v>
      </c>
      <c r="I12" s="6">
        <v>73.91304347826086</v>
      </c>
      <c r="J12" s="7">
        <v>45.833333333333336</v>
      </c>
      <c r="K12" s="8">
        <v>83</v>
      </c>
      <c r="L12" s="9">
        <v>33</v>
      </c>
      <c r="M12" s="10">
        <v>47</v>
      </c>
      <c r="N12" s="11"/>
      <c r="O12" s="12"/>
      <c r="R12">
        <f t="shared" si="0"/>
        <v>52.915615543876413</v>
      </c>
      <c r="S12">
        <f t="shared" si="1"/>
        <v>53.445242076763812</v>
      </c>
      <c r="T12">
        <f t="shared" si="2"/>
        <v>51.096641184902062</v>
      </c>
      <c r="U12">
        <f t="shared" si="3"/>
        <v>53.128069756330625</v>
      </c>
      <c r="V12">
        <f t="shared" si="4"/>
        <v>54.793252906513771</v>
      </c>
      <c r="W12">
        <f t="shared" si="5"/>
        <v>49.174919573180446</v>
      </c>
      <c r="X12">
        <f t="shared" si="6"/>
        <v>49.717300525561392</v>
      </c>
      <c r="Y12">
        <f t="shared" si="7"/>
        <v>50.306824335085196</v>
      </c>
      <c r="Z12">
        <f t="shared" si="8"/>
        <v>54.022300525561398</v>
      </c>
    </row>
    <row r="13" spans="1:26" x14ac:dyDescent="0.25">
      <c r="A13" t="s">
        <v>12</v>
      </c>
      <c r="B13">
        <v>0</v>
      </c>
      <c r="C13" s="1">
        <v>0</v>
      </c>
      <c r="D13" s="2">
        <v>92</v>
      </c>
      <c r="E13" s="3">
        <v>57.999999999999993</v>
      </c>
      <c r="F13" s="3">
        <v>33</v>
      </c>
      <c r="G13" s="4">
        <v>25.641025641025646</v>
      </c>
      <c r="H13" s="5">
        <v>49.038461538461533</v>
      </c>
      <c r="I13" s="6">
        <v>43.478260869565212</v>
      </c>
      <c r="J13" s="7">
        <v>31.25</v>
      </c>
      <c r="K13" s="8">
        <v>100</v>
      </c>
      <c r="L13" s="9">
        <v>38</v>
      </c>
      <c r="M13" s="10">
        <v>57.999999999999993</v>
      </c>
      <c r="N13" s="11"/>
      <c r="O13" s="12"/>
      <c r="R13">
        <f t="shared" si="0"/>
        <v>48.616861761426975</v>
      </c>
      <c r="S13">
        <f t="shared" si="1"/>
        <v>48.926095317725753</v>
      </c>
      <c r="T13">
        <f t="shared" si="2"/>
        <v>49.149938684503908</v>
      </c>
      <c r="U13">
        <f t="shared" si="3"/>
        <v>46.559041248606462</v>
      </c>
      <c r="V13">
        <f t="shared" si="4"/>
        <v>49.180387402452617</v>
      </c>
      <c r="W13">
        <f t="shared" si="5"/>
        <v>40.782887402452616</v>
      </c>
      <c r="X13">
        <f t="shared" si="6"/>
        <v>40.007887402452617</v>
      </c>
      <c r="Y13">
        <f t="shared" si="7"/>
        <v>40.682887402452621</v>
      </c>
      <c r="Z13">
        <f t="shared" si="8"/>
        <v>48.920387402452626</v>
      </c>
    </row>
    <row r="14" spans="1:26" x14ac:dyDescent="0.25">
      <c r="A14" t="s">
        <v>13</v>
      </c>
      <c r="B14">
        <v>0</v>
      </c>
      <c r="C14" s="1">
        <v>0</v>
      </c>
      <c r="D14" s="2">
        <v>85</v>
      </c>
      <c r="E14" s="3">
        <v>100</v>
      </c>
      <c r="F14" s="3">
        <v>50</v>
      </c>
      <c r="G14" s="4">
        <v>6.4102564102564115</v>
      </c>
      <c r="H14" s="5">
        <v>14.423076923076922</v>
      </c>
      <c r="I14" s="6">
        <v>93.478260869565219</v>
      </c>
      <c r="J14" s="7">
        <v>0</v>
      </c>
      <c r="K14" s="8">
        <v>0</v>
      </c>
      <c r="L14" s="9">
        <v>75</v>
      </c>
      <c r="M14" s="10">
        <v>0</v>
      </c>
      <c r="N14" s="11"/>
      <c r="O14" s="12"/>
      <c r="R14">
        <f t="shared" si="0"/>
        <v>39.507246376811594</v>
      </c>
      <c r="S14">
        <f t="shared" si="1"/>
        <v>30.809364548494983</v>
      </c>
      <c r="T14">
        <f t="shared" si="2"/>
        <v>38.086092530657751</v>
      </c>
      <c r="U14">
        <f t="shared" si="3"/>
        <v>34.829041248606472</v>
      </c>
      <c r="V14">
        <f t="shared" si="4"/>
        <v>40.715579710144929</v>
      </c>
      <c r="W14">
        <f t="shared" si="5"/>
        <v>31.76557971014493</v>
      </c>
      <c r="X14">
        <f t="shared" si="6"/>
        <v>27.51557971014493</v>
      </c>
      <c r="Y14">
        <f t="shared" si="7"/>
        <v>24.965579710144929</v>
      </c>
      <c r="Z14">
        <f t="shared" si="8"/>
        <v>28.715579710144929</v>
      </c>
    </row>
    <row r="15" spans="1:26" x14ac:dyDescent="0.25">
      <c r="A15" t="s">
        <v>14</v>
      </c>
      <c r="B15">
        <v>0</v>
      </c>
      <c r="C15" s="1">
        <v>0</v>
      </c>
      <c r="D15" s="2">
        <v>70</v>
      </c>
      <c r="E15" s="3">
        <v>100</v>
      </c>
      <c r="F15" s="3">
        <v>0</v>
      </c>
      <c r="G15" s="4">
        <v>12.820512820512823</v>
      </c>
      <c r="H15" s="5">
        <v>22.115384615384613</v>
      </c>
      <c r="I15" s="6">
        <v>100</v>
      </c>
      <c r="J15" s="7">
        <v>0</v>
      </c>
      <c r="K15" s="8">
        <v>33</v>
      </c>
      <c r="L15" s="9">
        <v>75</v>
      </c>
      <c r="M15" s="10">
        <v>100</v>
      </c>
      <c r="N15" s="11"/>
      <c r="O15" s="12"/>
      <c r="R15">
        <f t="shared" si="0"/>
        <v>48.143589743589743</v>
      </c>
      <c r="S15">
        <f t="shared" si="1"/>
        <v>45.71</v>
      </c>
      <c r="T15">
        <f t="shared" si="2"/>
        <v>46.197820512820513</v>
      </c>
      <c r="U15">
        <f t="shared" si="3"/>
        <v>44.777179487179481</v>
      </c>
      <c r="V15">
        <f t="shared" si="4"/>
        <v>47.886794871794876</v>
      </c>
      <c r="W15">
        <f t="shared" si="5"/>
        <v>32.396794871794867</v>
      </c>
      <c r="X15">
        <f t="shared" si="6"/>
        <v>36.146794871794867</v>
      </c>
      <c r="Y15">
        <f t="shared" si="7"/>
        <v>41.046794871794873</v>
      </c>
      <c r="Z15">
        <f t="shared" si="8"/>
        <v>51.446794871794872</v>
      </c>
    </row>
    <row r="16" spans="1:26" x14ac:dyDescent="0.25">
      <c r="A16" t="s">
        <v>15</v>
      </c>
      <c r="B16">
        <v>0</v>
      </c>
      <c r="C16" s="1">
        <v>0</v>
      </c>
      <c r="D16" s="2">
        <v>77</v>
      </c>
      <c r="E16" s="3">
        <v>45</v>
      </c>
      <c r="F16" s="3">
        <v>33</v>
      </c>
      <c r="G16" s="4">
        <v>46.153846153846153</v>
      </c>
      <c r="H16" s="5">
        <v>58.653846153846146</v>
      </c>
      <c r="I16" s="6">
        <v>54.347826086956516</v>
      </c>
      <c r="J16" s="7">
        <v>43.750000000000007</v>
      </c>
      <c r="K16" s="8">
        <v>75</v>
      </c>
      <c r="L16" s="9">
        <v>40</v>
      </c>
      <c r="M16" s="10">
        <v>48</v>
      </c>
      <c r="N16" s="11"/>
      <c r="O16" s="12"/>
      <c r="R16">
        <f t="shared" si="0"/>
        <v>47.823160535117054</v>
      </c>
      <c r="S16">
        <f t="shared" si="1"/>
        <v>49.9111287625418</v>
      </c>
      <c r="T16">
        <f t="shared" si="2"/>
        <v>47.285468227424744</v>
      </c>
      <c r="U16">
        <f t="shared" si="3"/>
        <v>45.065083612040141</v>
      </c>
      <c r="V16">
        <f t="shared" si="4"/>
        <v>45.11527591973244</v>
      </c>
      <c r="W16">
        <f t="shared" si="5"/>
        <v>38.942775919732441</v>
      </c>
      <c r="X16">
        <f t="shared" si="6"/>
        <v>38.607775919732447</v>
      </c>
      <c r="Y16">
        <f t="shared" si="7"/>
        <v>38.782775919732444</v>
      </c>
      <c r="Z16">
        <f t="shared" si="8"/>
        <v>44.745275919732443</v>
      </c>
    </row>
    <row r="17" spans="1:26" x14ac:dyDescent="0.25">
      <c r="A17" t="s">
        <v>16</v>
      </c>
      <c r="B17">
        <v>0</v>
      </c>
      <c r="C17" s="1">
        <v>0</v>
      </c>
      <c r="D17" s="2">
        <v>88</v>
      </c>
      <c r="E17" s="3">
        <v>43</v>
      </c>
      <c r="F17" s="3">
        <v>67</v>
      </c>
      <c r="G17" s="4">
        <v>71.794871794871796</v>
      </c>
      <c r="H17" s="5">
        <v>99.038461538461547</v>
      </c>
      <c r="I17" s="6">
        <v>26.086956521739125</v>
      </c>
      <c r="J17" s="7">
        <v>37.5</v>
      </c>
      <c r="K17" s="8">
        <v>90</v>
      </c>
      <c r="L17" s="9">
        <v>39</v>
      </c>
      <c r="M17" s="10">
        <v>40</v>
      </c>
      <c r="N17" s="11"/>
      <c r="O17" s="12"/>
      <c r="R17">
        <f t="shared" si="0"/>
        <v>55.387681159420289</v>
      </c>
      <c r="S17">
        <f t="shared" si="1"/>
        <v>56.152926421404679</v>
      </c>
      <c r="T17">
        <f t="shared" si="2"/>
        <v>55.605758082497211</v>
      </c>
      <c r="U17">
        <f t="shared" si="3"/>
        <v>52.401783723522854</v>
      </c>
      <c r="V17">
        <f t="shared" si="4"/>
        <v>50.811014492753628</v>
      </c>
      <c r="W17">
        <f t="shared" si="5"/>
        <v>47.076014492753629</v>
      </c>
      <c r="X17">
        <f t="shared" si="6"/>
        <v>42.986014492753625</v>
      </c>
      <c r="Y17">
        <f t="shared" si="7"/>
        <v>42.396014492753622</v>
      </c>
      <c r="Z17">
        <f t="shared" si="8"/>
        <v>48.971014492753625</v>
      </c>
    </row>
    <row r="18" spans="1:26" x14ac:dyDescent="0.25">
      <c r="A18" t="s">
        <v>17</v>
      </c>
      <c r="B18">
        <v>28.571428571428577</v>
      </c>
      <c r="C18" s="1">
        <v>0</v>
      </c>
      <c r="D18" s="2">
        <v>83</v>
      </c>
      <c r="E18" s="3">
        <v>14.000000000000002</v>
      </c>
      <c r="F18" s="3">
        <v>20</v>
      </c>
      <c r="G18" s="4">
        <v>44.871794871794876</v>
      </c>
      <c r="H18" s="5">
        <v>42.307692307692307</v>
      </c>
      <c r="I18" s="6">
        <v>54.347826086956516</v>
      </c>
      <c r="J18" s="7">
        <v>29.166666666666668</v>
      </c>
      <c r="K18" s="8">
        <v>0</v>
      </c>
      <c r="L18" s="9">
        <v>20</v>
      </c>
      <c r="M18" s="10">
        <v>33</v>
      </c>
      <c r="N18" s="11"/>
      <c r="O18" s="12"/>
      <c r="R18">
        <f t="shared" si="0"/>
        <v>35.073435260391783</v>
      </c>
      <c r="S18">
        <f t="shared" si="1"/>
        <v>31.806595795508841</v>
      </c>
      <c r="T18">
        <f t="shared" si="2"/>
        <v>28.684717311673836</v>
      </c>
      <c r="U18">
        <f t="shared" si="3"/>
        <v>32.536951743908268</v>
      </c>
      <c r="V18">
        <f t="shared" si="4"/>
        <v>33.653270425226957</v>
      </c>
      <c r="W18">
        <f t="shared" si="5"/>
        <v>26.831603758560281</v>
      </c>
      <c r="X18">
        <f t="shared" si="6"/>
        <v>27.842079949036474</v>
      </c>
      <c r="Y18">
        <f t="shared" si="7"/>
        <v>28.50731804427457</v>
      </c>
      <c r="Z18">
        <f t="shared" si="8"/>
        <v>28.270413282369805</v>
      </c>
    </row>
    <row r="19" spans="1:26" x14ac:dyDescent="0.25">
      <c r="A19" t="s">
        <v>18</v>
      </c>
      <c r="B19">
        <v>0</v>
      </c>
      <c r="C19" s="1">
        <v>0</v>
      </c>
      <c r="D19" s="2">
        <v>77</v>
      </c>
      <c r="E19" s="3">
        <v>75</v>
      </c>
      <c r="F19" s="3">
        <v>43</v>
      </c>
      <c r="G19" s="4">
        <v>14.102564102564106</v>
      </c>
      <c r="H19" s="5">
        <v>13.461538461538462</v>
      </c>
      <c r="I19" s="6">
        <v>86.956521739130437</v>
      </c>
      <c r="J19" s="7">
        <v>8.3333333333333339</v>
      </c>
      <c r="K19" s="8">
        <v>71</v>
      </c>
      <c r="L19" s="9">
        <v>33</v>
      </c>
      <c r="M19" s="10">
        <v>0</v>
      </c>
      <c r="N19" s="11"/>
      <c r="O19" s="12"/>
      <c r="R19">
        <f t="shared" si="0"/>
        <v>35.987569676700105</v>
      </c>
      <c r="S19">
        <f t="shared" si="1"/>
        <v>34.554113712374587</v>
      </c>
      <c r="T19">
        <f t="shared" si="2"/>
        <v>37.887826086956522</v>
      </c>
      <c r="U19">
        <f t="shared" si="3"/>
        <v>33.858851727982163</v>
      </c>
      <c r="V19">
        <f t="shared" si="4"/>
        <v>38.672697881828313</v>
      </c>
      <c r="W19">
        <f t="shared" si="5"/>
        <v>33.919364548494983</v>
      </c>
      <c r="X19">
        <f t="shared" si="6"/>
        <v>29.186031215161655</v>
      </c>
      <c r="Y19">
        <f t="shared" si="7"/>
        <v>26.709364548494985</v>
      </c>
      <c r="Z19">
        <f t="shared" si="8"/>
        <v>31.492697881828317</v>
      </c>
    </row>
    <row r="20" spans="1:26" x14ac:dyDescent="0.25">
      <c r="A20" t="s">
        <v>19</v>
      </c>
      <c r="B20">
        <v>0</v>
      </c>
      <c r="C20" s="1">
        <v>0</v>
      </c>
      <c r="D20" s="2">
        <v>73</v>
      </c>
      <c r="E20" s="3">
        <v>33</v>
      </c>
      <c r="F20" s="3">
        <v>40</v>
      </c>
      <c r="G20" s="4">
        <v>55.128205128205131</v>
      </c>
      <c r="H20" s="5">
        <v>74.038461538461547</v>
      </c>
      <c r="I20" s="6">
        <v>34.782608695652165</v>
      </c>
      <c r="J20" s="7">
        <v>47.916666666666664</v>
      </c>
      <c r="K20" s="8">
        <v>60</v>
      </c>
      <c r="L20" s="9">
        <v>28.999999999999996</v>
      </c>
      <c r="M20" s="10">
        <v>50</v>
      </c>
      <c r="N20" s="11"/>
      <c r="O20" s="12"/>
      <c r="R20">
        <f t="shared" si="0"/>
        <v>46.597463768115944</v>
      </c>
      <c r="S20">
        <f t="shared" si="1"/>
        <v>48.084991638795991</v>
      </c>
      <c r="T20">
        <f t="shared" si="2"/>
        <v>44.617207357859535</v>
      </c>
      <c r="U20">
        <f t="shared" si="3"/>
        <v>43.486566332218509</v>
      </c>
      <c r="V20">
        <f t="shared" si="4"/>
        <v>42.033297101449271</v>
      </c>
      <c r="W20">
        <f t="shared" si="5"/>
        <v>37.419130434782616</v>
      </c>
      <c r="X20">
        <f t="shared" si="6"/>
        <v>36.337463768115946</v>
      </c>
      <c r="Y20">
        <f t="shared" si="7"/>
        <v>36.689130434782612</v>
      </c>
      <c r="Z20">
        <f t="shared" si="8"/>
        <v>41.243297101449279</v>
      </c>
    </row>
    <row r="21" spans="1:26" x14ac:dyDescent="0.25">
      <c r="A21" t="s">
        <v>20</v>
      </c>
      <c r="B21">
        <v>14.285714285714288</v>
      </c>
      <c r="C21" s="1">
        <v>0</v>
      </c>
      <c r="D21" s="2">
        <v>81</v>
      </c>
      <c r="E21" s="3">
        <v>21</v>
      </c>
      <c r="F21" s="3">
        <v>33</v>
      </c>
      <c r="G21" s="4">
        <v>33.333333333333336</v>
      </c>
      <c r="H21" s="5">
        <v>44.230769230769226</v>
      </c>
      <c r="I21" s="6">
        <v>34.782608695652165</v>
      </c>
      <c r="J21" s="7">
        <v>27.083333333333336</v>
      </c>
      <c r="K21" s="8">
        <v>50</v>
      </c>
      <c r="L21" s="9">
        <v>24</v>
      </c>
      <c r="M21" s="10">
        <v>33</v>
      </c>
      <c r="N21" s="11"/>
      <c r="O21" s="12"/>
      <c r="R21">
        <f t="shared" si="0"/>
        <v>36.58958831024048</v>
      </c>
      <c r="S21">
        <f t="shared" si="1"/>
        <v>35.359552078356423</v>
      </c>
      <c r="T21">
        <f t="shared" si="2"/>
        <v>34.756383182035357</v>
      </c>
      <c r="U21">
        <f t="shared" si="3"/>
        <v>34.888397834050004</v>
      </c>
      <c r="V21">
        <f t="shared" si="4"/>
        <v>36.585787943940119</v>
      </c>
      <c r="W21">
        <f t="shared" si="5"/>
        <v>30.999954610606782</v>
      </c>
      <c r="X21">
        <f t="shared" si="6"/>
        <v>30.230192705844878</v>
      </c>
      <c r="Y21">
        <f t="shared" si="7"/>
        <v>30.282811753463928</v>
      </c>
      <c r="Z21">
        <f t="shared" si="8"/>
        <v>33.564359372511547</v>
      </c>
    </row>
    <row r="22" spans="1:26" x14ac:dyDescent="0.25">
      <c r="A22" t="s">
        <v>21</v>
      </c>
      <c r="B22">
        <v>0</v>
      </c>
      <c r="C22" s="1">
        <v>33.333333333333329</v>
      </c>
      <c r="D22" s="2">
        <v>80</v>
      </c>
      <c r="E22" s="3">
        <v>44</v>
      </c>
      <c r="F22" s="3">
        <v>9</v>
      </c>
      <c r="G22" s="4">
        <v>78.205128205128204</v>
      </c>
      <c r="H22" s="5">
        <v>79.807692307692307</v>
      </c>
      <c r="I22" s="6">
        <v>10.869565217391305</v>
      </c>
      <c r="J22" s="7">
        <v>29.166666666666668</v>
      </c>
      <c r="K22" s="8">
        <v>63</v>
      </c>
      <c r="L22" s="9">
        <v>31</v>
      </c>
      <c r="M22" s="10">
        <v>71</v>
      </c>
      <c r="N22" s="11"/>
      <c r="O22" s="12"/>
      <c r="R22">
        <f t="shared" si="0"/>
        <v>50.128093645484945</v>
      </c>
      <c r="S22">
        <f t="shared" si="1"/>
        <v>49.324007803790408</v>
      </c>
      <c r="T22">
        <f t="shared" si="2"/>
        <v>46.664375696767003</v>
      </c>
      <c r="U22">
        <f t="shared" si="3"/>
        <v>48.590657748049054</v>
      </c>
      <c r="V22">
        <f t="shared" si="4"/>
        <v>49.40245261984392</v>
      </c>
      <c r="W22">
        <f t="shared" si="5"/>
        <v>38.030785953177258</v>
      </c>
      <c r="X22">
        <f t="shared" si="6"/>
        <v>40.074119286510587</v>
      </c>
      <c r="Y22">
        <f t="shared" si="7"/>
        <v>39.72745261984393</v>
      </c>
      <c r="Z22">
        <f t="shared" si="8"/>
        <v>46.519119286510595</v>
      </c>
    </row>
    <row r="23" spans="1:26" x14ac:dyDescent="0.25">
      <c r="A23" t="s">
        <v>22</v>
      </c>
      <c r="B23">
        <v>0</v>
      </c>
      <c r="C23" s="1">
        <v>0</v>
      </c>
      <c r="D23" s="2">
        <v>75</v>
      </c>
      <c r="E23" s="3">
        <v>39</v>
      </c>
      <c r="F23" s="3">
        <v>0</v>
      </c>
      <c r="G23" s="4">
        <v>11.538461538461538</v>
      </c>
      <c r="H23" s="5">
        <v>22.115384615384613</v>
      </c>
      <c r="I23" s="6">
        <v>80.434782608695656</v>
      </c>
      <c r="J23" s="7">
        <v>2.0833333333333335</v>
      </c>
      <c r="K23" s="8">
        <v>50</v>
      </c>
      <c r="L23" s="9">
        <v>35</v>
      </c>
      <c r="M23" s="10">
        <v>33</v>
      </c>
      <c r="N23" s="11"/>
      <c r="O23" s="12"/>
      <c r="R23">
        <f t="shared" si="0"/>
        <v>32.045457079152733</v>
      </c>
      <c r="S23">
        <f t="shared" si="1"/>
        <v>31.112132107023413</v>
      </c>
      <c r="T23">
        <f t="shared" si="2"/>
        <v>30.118021181716834</v>
      </c>
      <c r="U23">
        <f t="shared" si="3"/>
        <v>30.243021181716838</v>
      </c>
      <c r="V23">
        <f t="shared" si="4"/>
        <v>34.398598104793763</v>
      </c>
      <c r="W23">
        <f t="shared" si="5"/>
        <v>23.432764771460423</v>
      </c>
      <c r="X23">
        <f t="shared" si="6"/>
        <v>25.044431438127091</v>
      </c>
      <c r="Y23">
        <f t="shared" si="7"/>
        <v>25.062764771460426</v>
      </c>
      <c r="Z23">
        <f t="shared" si="8"/>
        <v>30.858598104793757</v>
      </c>
    </row>
    <row r="24" spans="1:26" x14ac:dyDescent="0.25">
      <c r="A24" t="s">
        <v>23</v>
      </c>
      <c r="B24">
        <v>0</v>
      </c>
      <c r="C24" s="1">
        <v>0</v>
      </c>
      <c r="D24" s="2">
        <v>85</v>
      </c>
      <c r="E24" s="3">
        <v>36</v>
      </c>
      <c r="F24" s="3">
        <v>50</v>
      </c>
      <c r="G24" s="4">
        <v>30.76923076923077</v>
      </c>
      <c r="H24" s="5">
        <v>56.730769230769226</v>
      </c>
      <c r="I24" s="6">
        <v>60.869565217391312</v>
      </c>
      <c r="J24" s="7">
        <v>18.75</v>
      </c>
      <c r="K24" s="8">
        <v>50</v>
      </c>
      <c r="L24" s="9">
        <v>36</v>
      </c>
      <c r="M24" s="10">
        <v>50</v>
      </c>
      <c r="N24" s="11"/>
      <c r="O24" s="12"/>
      <c r="R24">
        <f t="shared" si="0"/>
        <v>43.618478260869573</v>
      </c>
      <c r="S24">
        <f t="shared" si="1"/>
        <v>42.414841137123751</v>
      </c>
      <c r="T24">
        <f t="shared" si="2"/>
        <v>42.536939799331101</v>
      </c>
      <c r="U24">
        <f t="shared" si="3"/>
        <v>40.858093645484949</v>
      </c>
      <c r="V24">
        <f t="shared" si="4"/>
        <v>42.835978260869574</v>
      </c>
      <c r="W24">
        <f t="shared" si="5"/>
        <v>35.773478260869567</v>
      </c>
      <c r="X24">
        <f t="shared" si="6"/>
        <v>33.368478260869566</v>
      </c>
      <c r="Y24">
        <f t="shared" si="7"/>
        <v>33.943478260869568</v>
      </c>
      <c r="Z24">
        <f t="shared" si="8"/>
        <v>39.805978260869566</v>
      </c>
    </row>
    <row r="25" spans="1:26" x14ac:dyDescent="0.25">
      <c r="A25" t="s">
        <v>24</v>
      </c>
      <c r="B25">
        <v>0</v>
      </c>
      <c r="C25" s="1">
        <v>16.666666666666664</v>
      </c>
      <c r="D25" s="2">
        <v>77</v>
      </c>
      <c r="E25" s="3">
        <v>31</v>
      </c>
      <c r="F25" s="3">
        <v>32</v>
      </c>
      <c r="G25" s="4">
        <v>44.871794871794876</v>
      </c>
      <c r="H25" s="5">
        <v>53.846153846153847</v>
      </c>
      <c r="I25" s="6">
        <v>45.652173913043477</v>
      </c>
      <c r="J25" s="7">
        <v>41.666666666666671</v>
      </c>
      <c r="K25" s="8">
        <v>67</v>
      </c>
      <c r="L25" s="9">
        <v>40</v>
      </c>
      <c r="M25" s="10">
        <v>67</v>
      </c>
      <c r="N25" s="11"/>
      <c r="O25" s="12"/>
      <c r="R25">
        <f t="shared" si="0"/>
        <v>46.954403567447045</v>
      </c>
      <c r="S25">
        <f t="shared" si="1"/>
        <v>48.997781493868452</v>
      </c>
      <c r="T25">
        <f t="shared" si="2"/>
        <v>46.848762541806025</v>
      </c>
      <c r="U25">
        <f t="shared" si="3"/>
        <v>45.303634336677817</v>
      </c>
      <c r="V25">
        <f t="shared" si="4"/>
        <v>46.67183946488295</v>
      </c>
      <c r="W25">
        <f t="shared" si="5"/>
        <v>38.875172798216283</v>
      </c>
      <c r="X25">
        <f t="shared" si="6"/>
        <v>39.588506131549607</v>
      </c>
      <c r="Y25">
        <f t="shared" si="7"/>
        <v>39.96850613154961</v>
      </c>
      <c r="Z25">
        <f t="shared" si="8"/>
        <v>46.585172798216277</v>
      </c>
    </row>
    <row r="26" spans="1:26" x14ac:dyDescent="0.25">
      <c r="A26" t="s">
        <v>25</v>
      </c>
      <c r="B26">
        <v>0</v>
      </c>
      <c r="C26" s="1">
        <v>16.666666666666664</v>
      </c>
      <c r="D26" s="2">
        <v>89</v>
      </c>
      <c r="E26" s="3">
        <v>52</v>
      </c>
      <c r="F26" s="3">
        <v>0</v>
      </c>
      <c r="G26" s="4">
        <v>35.897435897435898</v>
      </c>
      <c r="H26" s="5">
        <v>58.653846153846146</v>
      </c>
      <c r="I26" s="6">
        <v>73.91304347826086</v>
      </c>
      <c r="J26" s="7">
        <v>14.583333333333334</v>
      </c>
      <c r="K26" s="8">
        <v>100</v>
      </c>
      <c r="L26" s="9">
        <v>38</v>
      </c>
      <c r="M26" s="10">
        <v>43</v>
      </c>
      <c r="N26" s="11"/>
      <c r="O26" s="12"/>
      <c r="R26">
        <f t="shared" si="0"/>
        <v>46.592447045707907</v>
      </c>
      <c r="S26">
        <f t="shared" si="1"/>
        <v>48.095214604236332</v>
      </c>
      <c r="T26">
        <f t="shared" si="2"/>
        <v>45.498088071348946</v>
      </c>
      <c r="U26">
        <f t="shared" si="3"/>
        <v>45.872831661092526</v>
      </c>
      <c r="V26">
        <f t="shared" si="4"/>
        <v>49.282382943143801</v>
      </c>
      <c r="W26">
        <f t="shared" si="5"/>
        <v>37.211549609810476</v>
      </c>
      <c r="X26">
        <f t="shared" si="6"/>
        <v>39.133216276477143</v>
      </c>
      <c r="Y26">
        <f t="shared" si="7"/>
        <v>38.01488294314381</v>
      </c>
      <c r="Z26">
        <f t="shared" si="8"/>
        <v>46.33571627647715</v>
      </c>
    </row>
    <row r="27" spans="1:26" x14ac:dyDescent="0.25">
      <c r="A27" t="s">
        <v>26</v>
      </c>
      <c r="B27">
        <v>0</v>
      </c>
      <c r="C27" s="1">
        <v>0</v>
      </c>
      <c r="D27" s="2">
        <v>88</v>
      </c>
      <c r="E27" s="3">
        <v>42</v>
      </c>
      <c r="F27" s="3">
        <v>0</v>
      </c>
      <c r="G27" s="4">
        <v>39.743589743589745</v>
      </c>
      <c r="H27" s="5">
        <v>60.576923076923073</v>
      </c>
      <c r="I27" s="6">
        <v>28.260869565217391</v>
      </c>
      <c r="J27" s="7">
        <v>29.166666666666668</v>
      </c>
      <c r="K27" s="8">
        <v>50</v>
      </c>
      <c r="L27" s="9">
        <v>27</v>
      </c>
      <c r="M27" s="10">
        <v>63</v>
      </c>
      <c r="N27" s="11"/>
      <c r="O27" s="12"/>
      <c r="R27">
        <f t="shared" si="0"/>
        <v>43.261761426978822</v>
      </c>
      <c r="S27">
        <f t="shared" si="1"/>
        <v>40.78801003344482</v>
      </c>
      <c r="T27">
        <f t="shared" si="2"/>
        <v>37.499581939799334</v>
      </c>
      <c r="U27">
        <f t="shared" si="3"/>
        <v>39.903556298773694</v>
      </c>
      <c r="V27">
        <f t="shared" si="4"/>
        <v>41.217402452619851</v>
      </c>
      <c r="W27">
        <f t="shared" si="5"/>
        <v>29.24573578595318</v>
      </c>
      <c r="X27">
        <f t="shared" si="6"/>
        <v>31.809069119286509</v>
      </c>
      <c r="Y27">
        <f t="shared" si="7"/>
        <v>32.995735785953173</v>
      </c>
      <c r="Z27">
        <f t="shared" si="8"/>
        <v>38.537402452619844</v>
      </c>
    </row>
    <row r="28" spans="1:26" x14ac:dyDescent="0.25">
      <c r="A28" t="s">
        <v>27</v>
      </c>
      <c r="B28">
        <v>0</v>
      </c>
      <c r="C28" s="1">
        <v>0</v>
      </c>
      <c r="D28" s="2">
        <v>100</v>
      </c>
      <c r="E28" s="3">
        <v>0</v>
      </c>
      <c r="F28" s="3">
        <v>0</v>
      </c>
      <c r="G28" s="4">
        <v>12.820512820512823</v>
      </c>
      <c r="H28" s="5">
        <v>9.615384615384615</v>
      </c>
      <c r="I28" s="6">
        <v>89.130434782608688</v>
      </c>
      <c r="J28" s="7">
        <v>20.833333333333336</v>
      </c>
      <c r="K28" s="8">
        <v>100</v>
      </c>
      <c r="L28" s="9">
        <v>67</v>
      </c>
      <c r="M28" s="10">
        <v>0</v>
      </c>
      <c r="N28" s="11"/>
      <c r="O28" s="12"/>
      <c r="R28">
        <f t="shared" si="0"/>
        <v>35.483444816053506</v>
      </c>
      <c r="S28">
        <f t="shared" si="1"/>
        <v>38.23804347826087</v>
      </c>
      <c r="T28">
        <f t="shared" si="2"/>
        <v>37.936008918617617</v>
      </c>
      <c r="U28">
        <f t="shared" si="3"/>
        <v>34.810367892976593</v>
      </c>
      <c r="V28">
        <f t="shared" si="4"/>
        <v>41.319983277591973</v>
      </c>
      <c r="W28">
        <f t="shared" si="5"/>
        <v>29.011649944258643</v>
      </c>
      <c r="X28">
        <f t="shared" si="6"/>
        <v>32.778316610925309</v>
      </c>
      <c r="Y28">
        <f t="shared" si="7"/>
        <v>29.361649944258641</v>
      </c>
      <c r="Z28">
        <f t="shared" si="8"/>
        <v>36.669983277591967</v>
      </c>
    </row>
    <row r="29" spans="1:26" x14ac:dyDescent="0.25">
      <c r="A29" t="s">
        <v>28</v>
      </c>
      <c r="B29">
        <v>0</v>
      </c>
      <c r="C29" s="1">
        <v>0</v>
      </c>
      <c r="D29" s="2">
        <v>78</v>
      </c>
      <c r="E29" s="3">
        <v>51</v>
      </c>
      <c r="F29" s="3">
        <v>6</v>
      </c>
      <c r="G29" s="4">
        <v>58.974358974358978</v>
      </c>
      <c r="H29" s="5">
        <v>64.423076923076934</v>
      </c>
      <c r="I29" s="6">
        <v>30.434782608695642</v>
      </c>
      <c r="J29" s="7">
        <v>45.833333333333336</v>
      </c>
      <c r="K29" s="8">
        <v>100</v>
      </c>
      <c r="L29" s="9">
        <v>34</v>
      </c>
      <c r="M29" s="10">
        <v>48</v>
      </c>
      <c r="N29" s="11"/>
      <c r="O29" s="12"/>
      <c r="R29">
        <f t="shared" si="0"/>
        <v>48.744816053511713</v>
      </c>
      <c r="S29">
        <f t="shared" si="1"/>
        <v>51.347709030100333</v>
      </c>
      <c r="T29">
        <f t="shared" si="2"/>
        <v>47.246995540691202</v>
      </c>
      <c r="U29">
        <f t="shared" si="3"/>
        <v>46.288662207357859</v>
      </c>
      <c r="V29">
        <f t="shared" si="4"/>
        <v>45.683277591973244</v>
      </c>
      <c r="W29">
        <f t="shared" si="5"/>
        <v>37.594944258639913</v>
      </c>
      <c r="X29">
        <f t="shared" si="6"/>
        <v>39.521610925306575</v>
      </c>
      <c r="Y29">
        <f t="shared" si="7"/>
        <v>39.624944258639914</v>
      </c>
      <c r="Z29">
        <f t="shared" si="8"/>
        <v>46.433277591973244</v>
      </c>
    </row>
    <row r="30" spans="1:26" x14ac:dyDescent="0.25">
      <c r="A30" t="s">
        <v>29</v>
      </c>
      <c r="B30">
        <v>0</v>
      </c>
      <c r="C30" s="1">
        <v>0</v>
      </c>
      <c r="D30" s="2">
        <v>87</v>
      </c>
      <c r="E30" s="3">
        <v>54</v>
      </c>
      <c r="F30" s="3">
        <v>25</v>
      </c>
      <c r="G30" s="4">
        <v>48.717948717948715</v>
      </c>
      <c r="H30" s="5">
        <v>65.384615384615387</v>
      </c>
      <c r="I30" s="6">
        <v>65.217391304347814</v>
      </c>
      <c r="J30" s="7">
        <v>47.916666666666664</v>
      </c>
      <c r="K30" s="8">
        <v>0</v>
      </c>
      <c r="L30" s="9">
        <v>30</v>
      </c>
      <c r="M30" s="10">
        <v>53</v>
      </c>
      <c r="N30" s="11"/>
      <c r="O30" s="12"/>
      <c r="R30">
        <f t="shared" si="0"/>
        <v>47.462792642140471</v>
      </c>
      <c r="S30">
        <f t="shared" si="1"/>
        <v>43.753854515050165</v>
      </c>
      <c r="T30">
        <f t="shared" si="2"/>
        <v>39.315228539576367</v>
      </c>
      <c r="U30">
        <f t="shared" si="3"/>
        <v>41.840100334448167</v>
      </c>
      <c r="V30">
        <f t="shared" si="4"/>
        <v>42.101831103678933</v>
      </c>
      <c r="W30">
        <f t="shared" si="5"/>
        <v>32.937664437012266</v>
      </c>
      <c r="X30">
        <f t="shared" si="6"/>
        <v>32.865997770345594</v>
      </c>
      <c r="Y30">
        <f t="shared" si="7"/>
        <v>33.007664437012266</v>
      </c>
      <c r="Z30">
        <f t="shared" si="8"/>
        <v>34.761831103678929</v>
      </c>
    </row>
    <row r="31" spans="1:26" x14ac:dyDescent="0.25">
      <c r="A31" t="s">
        <v>30</v>
      </c>
      <c r="B31">
        <v>14.285714285714288</v>
      </c>
      <c r="C31" s="1">
        <v>0</v>
      </c>
      <c r="D31" s="2">
        <v>75</v>
      </c>
      <c r="E31" s="3">
        <v>46</v>
      </c>
      <c r="F31" s="3">
        <v>38</v>
      </c>
      <c r="G31" s="4">
        <v>67.948717948717956</v>
      </c>
      <c r="H31" s="5">
        <v>69.230769230769226</v>
      </c>
      <c r="I31" s="6">
        <v>19.565217391304337</v>
      </c>
      <c r="J31" s="7">
        <v>68.75</v>
      </c>
      <c r="K31" s="8">
        <v>77</v>
      </c>
      <c r="L31" s="9">
        <v>41</v>
      </c>
      <c r="M31" s="10">
        <v>69</v>
      </c>
      <c r="N31" s="11"/>
      <c r="O31" s="12"/>
      <c r="R31">
        <f t="shared" si="0"/>
        <v>54.45692387322822</v>
      </c>
      <c r="S31">
        <f t="shared" si="1"/>
        <v>57.201659101767802</v>
      </c>
      <c r="T31">
        <f t="shared" si="2"/>
        <v>53.55038541168976</v>
      </c>
      <c r="U31">
        <f t="shared" si="3"/>
        <v>51.720092371396717</v>
      </c>
      <c r="V31">
        <f t="shared" si="4"/>
        <v>49.039020942825289</v>
      </c>
      <c r="W31">
        <f t="shared" si="5"/>
        <v>45.006520942825297</v>
      </c>
      <c r="X31">
        <f t="shared" si="6"/>
        <v>45.750092371396725</v>
      </c>
      <c r="Y31">
        <f t="shared" si="7"/>
        <v>47.669378085682439</v>
      </c>
      <c r="Z31">
        <f t="shared" si="8"/>
        <v>52.867592371396711</v>
      </c>
    </row>
    <row r="32" spans="1:26" x14ac:dyDescent="0.25">
      <c r="A32" t="s">
        <v>31</v>
      </c>
      <c r="B32">
        <v>0</v>
      </c>
      <c r="C32" s="1">
        <v>0</v>
      </c>
      <c r="D32" s="2">
        <v>72</v>
      </c>
      <c r="E32" s="3">
        <v>42</v>
      </c>
      <c r="F32" s="3">
        <v>0</v>
      </c>
      <c r="G32" s="4">
        <v>34.61538461538462</v>
      </c>
      <c r="H32" s="5">
        <v>45.192307692307693</v>
      </c>
      <c r="I32" s="6">
        <v>56.521739130434781</v>
      </c>
      <c r="J32" s="7">
        <v>6.25</v>
      </c>
      <c r="K32" s="8">
        <v>100</v>
      </c>
      <c r="L32" s="9">
        <v>13</v>
      </c>
      <c r="M32" s="10">
        <v>0</v>
      </c>
      <c r="N32" s="11"/>
      <c r="O32" s="12"/>
      <c r="R32">
        <f t="shared" si="0"/>
        <v>32.731856187290973</v>
      </c>
      <c r="S32">
        <f t="shared" si="1"/>
        <v>34.262750836120397</v>
      </c>
      <c r="T32">
        <f t="shared" si="2"/>
        <v>32.117240802675589</v>
      </c>
      <c r="U32">
        <f t="shared" si="3"/>
        <v>31.914548494983279</v>
      </c>
      <c r="V32">
        <f t="shared" si="4"/>
        <v>34.18897157190635</v>
      </c>
      <c r="W32">
        <f t="shared" si="5"/>
        <v>27.211471571906355</v>
      </c>
      <c r="X32">
        <f t="shared" si="6"/>
        <v>26.726471571906355</v>
      </c>
      <c r="Y32">
        <f t="shared" si="7"/>
        <v>24.441471571906355</v>
      </c>
      <c r="Z32">
        <f t="shared" si="8"/>
        <v>29.778971571906354</v>
      </c>
    </row>
    <row r="33" spans="1:26" x14ac:dyDescent="0.25">
      <c r="A33" t="s">
        <v>32</v>
      </c>
      <c r="B33">
        <v>42.857142857142861</v>
      </c>
      <c r="C33" s="1">
        <v>50</v>
      </c>
      <c r="D33" s="2">
        <v>75</v>
      </c>
      <c r="E33" s="3">
        <v>40</v>
      </c>
      <c r="F33" s="3">
        <v>27</v>
      </c>
      <c r="G33" s="4">
        <v>12.820512820512823</v>
      </c>
      <c r="H33" s="5">
        <v>22.115384615384613</v>
      </c>
      <c r="I33" s="6">
        <v>69.565217391304344</v>
      </c>
      <c r="J33" s="7">
        <v>2.0833333333333335</v>
      </c>
      <c r="K33" s="8">
        <v>69</v>
      </c>
      <c r="L33" s="9">
        <v>37</v>
      </c>
      <c r="M33" s="10">
        <v>0</v>
      </c>
      <c r="N33" s="11"/>
      <c r="O33" s="12"/>
      <c r="R33">
        <f t="shared" si="0"/>
        <v>32.787326803631153</v>
      </c>
      <c r="S33">
        <f t="shared" si="1"/>
        <v>31.956164596273293</v>
      </c>
      <c r="T33">
        <f t="shared" si="2"/>
        <v>35.659890906195251</v>
      </c>
      <c r="U33">
        <f t="shared" si="3"/>
        <v>37.080678451982806</v>
      </c>
      <c r="V33">
        <f t="shared" si="4"/>
        <v>43.742079550883901</v>
      </c>
      <c r="W33">
        <f t="shared" si="5"/>
        <v>38.576246217550569</v>
      </c>
      <c r="X33">
        <f t="shared" si="6"/>
        <v>37.853627169931528</v>
      </c>
      <c r="Y33">
        <f t="shared" si="7"/>
        <v>34.204817646122002</v>
      </c>
      <c r="Z33">
        <f t="shared" si="8"/>
        <v>37.257793836598182</v>
      </c>
    </row>
    <row r="34" spans="1:26" x14ac:dyDescent="0.25">
      <c r="A34" t="s">
        <v>33</v>
      </c>
      <c r="B34">
        <v>0</v>
      </c>
      <c r="C34" s="1">
        <v>0</v>
      </c>
      <c r="D34" s="2">
        <v>69</v>
      </c>
      <c r="E34" s="3">
        <v>75</v>
      </c>
      <c r="F34" s="3">
        <v>31</v>
      </c>
      <c r="G34" s="4">
        <v>15.384615384615385</v>
      </c>
      <c r="H34" s="5">
        <v>38.46153846153846</v>
      </c>
      <c r="I34" s="6">
        <v>86.956521739130437</v>
      </c>
      <c r="J34" s="7">
        <v>0</v>
      </c>
      <c r="K34" s="8">
        <v>56.999999999999993</v>
      </c>
      <c r="L34" s="9">
        <v>44</v>
      </c>
      <c r="M34" s="10">
        <v>56.999999999999993</v>
      </c>
      <c r="N34" s="11"/>
      <c r="O34" s="12"/>
      <c r="R34">
        <f t="shared" si="0"/>
        <v>42.082441471571912</v>
      </c>
      <c r="S34">
        <f t="shared" si="1"/>
        <v>41.217959866220738</v>
      </c>
      <c r="T34">
        <f t="shared" si="2"/>
        <v>42.189364548494979</v>
      </c>
      <c r="U34">
        <f t="shared" si="3"/>
        <v>39.914749163879605</v>
      </c>
      <c r="V34">
        <f t="shared" si="4"/>
        <v>42.480133779264222</v>
      </c>
      <c r="W34">
        <f t="shared" si="5"/>
        <v>33.960133779264211</v>
      </c>
      <c r="X34">
        <f t="shared" si="6"/>
        <v>32.520133779264221</v>
      </c>
      <c r="Y34">
        <f t="shared" si="7"/>
        <v>34.440133779264215</v>
      </c>
      <c r="Z34">
        <f t="shared" si="8"/>
        <v>42.340133779264214</v>
      </c>
    </row>
    <row r="35" spans="1:26" x14ac:dyDescent="0.25">
      <c r="A35" t="s">
        <v>34</v>
      </c>
      <c r="B35">
        <v>0</v>
      </c>
      <c r="C35" s="1">
        <v>0</v>
      </c>
      <c r="D35" s="2">
        <v>76</v>
      </c>
      <c r="E35" s="3">
        <v>53</v>
      </c>
      <c r="F35" s="3">
        <v>31</v>
      </c>
      <c r="G35" s="4">
        <v>35.897435897435898</v>
      </c>
      <c r="H35" s="5">
        <v>42.307692307692307</v>
      </c>
      <c r="I35" s="6">
        <v>67.391304347826093</v>
      </c>
      <c r="J35" s="7">
        <v>22.916666666666668</v>
      </c>
      <c r="K35" s="8">
        <v>59</v>
      </c>
      <c r="L35" s="9">
        <v>34</v>
      </c>
      <c r="M35" s="10">
        <v>35</v>
      </c>
      <c r="N35" s="11"/>
      <c r="O35" s="12"/>
      <c r="R35">
        <f t="shared" si="0"/>
        <v>41.581744704570795</v>
      </c>
      <c r="S35">
        <f t="shared" si="1"/>
        <v>41.395091973244149</v>
      </c>
      <c r="T35">
        <f t="shared" si="2"/>
        <v>40.628026755852844</v>
      </c>
      <c r="U35">
        <f t="shared" si="3"/>
        <v>38.835462653288737</v>
      </c>
      <c r="V35">
        <f t="shared" si="4"/>
        <v>40.685654960981047</v>
      </c>
      <c r="W35">
        <f t="shared" si="5"/>
        <v>33.891488294314385</v>
      </c>
      <c r="X35">
        <f t="shared" si="6"/>
        <v>32.409821627647709</v>
      </c>
      <c r="Y35">
        <f t="shared" si="7"/>
        <v>32.121488294314382</v>
      </c>
      <c r="Z35">
        <f t="shared" si="8"/>
        <v>37.375654960981052</v>
      </c>
    </row>
    <row r="36" spans="1:26" x14ac:dyDescent="0.25">
      <c r="A36" t="s">
        <v>35</v>
      </c>
      <c r="B36">
        <v>0</v>
      </c>
      <c r="C36" s="1">
        <v>0</v>
      </c>
      <c r="D36" s="2">
        <v>84</v>
      </c>
      <c r="E36" s="3">
        <v>52</v>
      </c>
      <c r="F36" s="3">
        <v>50</v>
      </c>
      <c r="G36" s="4">
        <v>100</v>
      </c>
      <c r="H36" s="5">
        <v>81.730769230769226</v>
      </c>
      <c r="I36" s="6">
        <v>41.304347826086946</v>
      </c>
      <c r="J36" s="7">
        <v>100</v>
      </c>
      <c r="K36" s="8">
        <v>75</v>
      </c>
      <c r="L36" s="9">
        <v>28.000000000000004</v>
      </c>
      <c r="M36" s="10">
        <v>36</v>
      </c>
      <c r="N36" s="11"/>
      <c r="O36" s="12"/>
      <c r="R36">
        <f t="shared" si="0"/>
        <v>60.688294314381274</v>
      </c>
      <c r="S36">
        <f t="shared" si="1"/>
        <v>64.72351170568561</v>
      </c>
      <c r="T36">
        <f t="shared" si="2"/>
        <v>57.831755852842811</v>
      </c>
      <c r="U36">
        <f t="shared" si="3"/>
        <v>55.378294314381272</v>
      </c>
      <c r="V36">
        <f t="shared" si="4"/>
        <v>51.651755852842804</v>
      </c>
      <c r="W36">
        <f t="shared" si="5"/>
        <v>50.231755852842802</v>
      </c>
      <c r="X36">
        <f t="shared" si="6"/>
        <v>48.151755852842804</v>
      </c>
      <c r="Y36">
        <f t="shared" si="7"/>
        <v>46.151755852842804</v>
      </c>
      <c r="Z36">
        <f t="shared" si="8"/>
        <v>48.101755852842814</v>
      </c>
    </row>
    <row r="37" spans="1:26" x14ac:dyDescent="0.25">
      <c r="A37" t="s">
        <v>36</v>
      </c>
      <c r="B37">
        <v>0</v>
      </c>
      <c r="C37" s="1">
        <v>0</v>
      </c>
      <c r="D37" s="2">
        <v>90</v>
      </c>
      <c r="E37" s="3">
        <v>63</v>
      </c>
      <c r="F37" s="3">
        <v>0</v>
      </c>
      <c r="G37" s="4">
        <v>67.948717948717956</v>
      </c>
      <c r="H37" s="5">
        <v>100</v>
      </c>
      <c r="I37" s="6">
        <v>56.521739130434781</v>
      </c>
      <c r="J37" s="7">
        <v>50</v>
      </c>
      <c r="K37" s="8">
        <v>50</v>
      </c>
      <c r="L37" s="9">
        <v>54</v>
      </c>
      <c r="M37" s="10">
        <v>61</v>
      </c>
      <c r="N37" s="11"/>
      <c r="O37" s="12"/>
      <c r="R37">
        <f t="shared" si="0"/>
        <v>58.420958751393535</v>
      </c>
      <c r="S37">
        <f t="shared" si="1"/>
        <v>57.676020066889635</v>
      </c>
      <c r="T37">
        <f t="shared" si="2"/>
        <v>51.060958751393542</v>
      </c>
      <c r="U37">
        <f t="shared" si="3"/>
        <v>53.601984392419176</v>
      </c>
      <c r="V37">
        <f t="shared" si="4"/>
        <v>51.653522853957639</v>
      </c>
      <c r="W37">
        <f t="shared" si="5"/>
        <v>39.213522853957642</v>
      </c>
      <c r="X37">
        <f t="shared" si="6"/>
        <v>42.853522853957642</v>
      </c>
      <c r="Y37">
        <f t="shared" si="7"/>
        <v>43.423522853957635</v>
      </c>
      <c r="Z37">
        <f t="shared" si="8"/>
        <v>49.173522853957635</v>
      </c>
    </row>
    <row r="38" spans="1:26" x14ac:dyDescent="0.25">
      <c r="A38" t="s">
        <v>37</v>
      </c>
      <c r="B38">
        <v>0</v>
      </c>
      <c r="C38" s="1">
        <v>0</v>
      </c>
      <c r="D38" s="2">
        <v>79</v>
      </c>
      <c r="E38" s="3">
        <v>67</v>
      </c>
      <c r="F38" s="3">
        <v>0</v>
      </c>
      <c r="G38" s="4">
        <v>46.153846153846153</v>
      </c>
      <c r="H38" s="5">
        <v>42.307692307692307</v>
      </c>
      <c r="I38" s="6">
        <v>26.086956521739125</v>
      </c>
      <c r="J38" s="7">
        <v>70.833333333333343</v>
      </c>
      <c r="K38" s="8">
        <v>100</v>
      </c>
      <c r="L38" s="9">
        <v>22</v>
      </c>
      <c r="M38" s="10">
        <v>25</v>
      </c>
      <c r="N38" s="11"/>
      <c r="O38" s="12"/>
      <c r="R38">
        <f t="shared" si="0"/>
        <v>45.483835005574143</v>
      </c>
      <c r="S38">
        <f t="shared" si="1"/>
        <v>47.502926421404688</v>
      </c>
      <c r="T38">
        <f t="shared" si="2"/>
        <v>43.181783723522855</v>
      </c>
      <c r="U38">
        <f t="shared" si="3"/>
        <v>42.434091415830551</v>
      </c>
      <c r="V38">
        <f t="shared" si="4"/>
        <v>42.879091415830551</v>
      </c>
      <c r="W38">
        <f t="shared" si="5"/>
        <v>36.840758082497217</v>
      </c>
      <c r="X38">
        <f t="shared" si="6"/>
        <v>38.097424749163885</v>
      </c>
      <c r="Y38">
        <f t="shared" si="7"/>
        <v>36.060758082497216</v>
      </c>
      <c r="Z38">
        <f t="shared" si="8"/>
        <v>39.869091415830546</v>
      </c>
    </row>
    <row r="39" spans="1:26" x14ac:dyDescent="0.25">
      <c r="A39" t="s">
        <v>38</v>
      </c>
      <c r="B39">
        <v>0</v>
      </c>
      <c r="C39" s="1">
        <v>0</v>
      </c>
      <c r="D39" s="2">
        <v>80</v>
      </c>
      <c r="E39" s="3">
        <v>60</v>
      </c>
      <c r="F39" s="3">
        <v>33</v>
      </c>
      <c r="G39" s="4">
        <v>28.205128205128212</v>
      </c>
      <c r="H39" s="5">
        <v>32.692307692307693</v>
      </c>
      <c r="I39" s="6">
        <v>0</v>
      </c>
      <c r="J39" s="7">
        <v>29.166666666666668</v>
      </c>
      <c r="K39" s="8">
        <v>25</v>
      </c>
      <c r="L39" s="9">
        <v>28.999999999999996</v>
      </c>
      <c r="M39" s="10">
        <v>50</v>
      </c>
      <c r="N39" s="11"/>
      <c r="O39" s="12"/>
      <c r="R39">
        <f t="shared" si="0"/>
        <v>37.80641025641026</v>
      </c>
      <c r="S39">
        <f t="shared" si="1"/>
        <v>31.578846153846154</v>
      </c>
      <c r="T39">
        <f t="shared" si="2"/>
        <v>34.298461538461538</v>
      </c>
      <c r="U39">
        <f t="shared" si="3"/>
        <v>33.808974358974353</v>
      </c>
      <c r="V39">
        <f t="shared" si="4"/>
        <v>36.353205128205126</v>
      </c>
      <c r="W39">
        <f t="shared" si="5"/>
        <v>28.561538461538458</v>
      </c>
      <c r="X39">
        <f t="shared" si="6"/>
        <v>26.994871794871795</v>
      </c>
      <c r="Y39">
        <f t="shared" si="7"/>
        <v>27.511538461538461</v>
      </c>
      <c r="Z39">
        <f t="shared" si="8"/>
        <v>31.253205128205131</v>
      </c>
    </row>
    <row r="40" spans="1:26" x14ac:dyDescent="0.25">
      <c r="A40" t="s">
        <v>39</v>
      </c>
      <c r="B40">
        <v>0</v>
      </c>
      <c r="C40" s="1">
        <v>0</v>
      </c>
      <c r="D40" s="2">
        <v>100</v>
      </c>
      <c r="E40" s="3">
        <v>0</v>
      </c>
      <c r="F40" s="3">
        <v>0</v>
      </c>
      <c r="G40" s="4">
        <v>0</v>
      </c>
      <c r="H40" s="5">
        <v>9.615384615384615</v>
      </c>
      <c r="I40" s="6">
        <v>100</v>
      </c>
      <c r="J40" s="7">
        <v>0</v>
      </c>
      <c r="K40" s="8">
        <v>0</v>
      </c>
      <c r="L40" s="9">
        <v>100</v>
      </c>
      <c r="M40" s="10">
        <v>0</v>
      </c>
      <c r="N40" s="11"/>
      <c r="O40" s="12"/>
      <c r="R40">
        <f t="shared" si="0"/>
        <v>30.96153846153846</v>
      </c>
      <c r="S40">
        <f t="shared" si="1"/>
        <v>25.96153846153846</v>
      </c>
      <c r="T40">
        <f t="shared" si="2"/>
        <v>28.48076923076923</v>
      </c>
      <c r="U40">
        <f t="shared" si="3"/>
        <v>27.96153846153846</v>
      </c>
      <c r="V40">
        <f t="shared" si="4"/>
        <v>35.480769230769226</v>
      </c>
      <c r="W40">
        <f t="shared" si="5"/>
        <v>18.48076923076923</v>
      </c>
      <c r="X40">
        <f t="shared" si="6"/>
        <v>23.48076923076923</v>
      </c>
      <c r="Y40">
        <f t="shared" si="7"/>
        <v>20.48076923076923</v>
      </c>
      <c r="Z40">
        <f t="shared" si="8"/>
        <v>25.48076923076923</v>
      </c>
    </row>
    <row r="41" spans="1:26" x14ac:dyDescent="0.25">
      <c r="A41" t="s">
        <v>40</v>
      </c>
      <c r="B41">
        <v>0</v>
      </c>
      <c r="C41" s="1">
        <v>0</v>
      </c>
      <c r="D41" s="2">
        <v>50</v>
      </c>
      <c r="E41" s="3">
        <v>0</v>
      </c>
      <c r="F41" s="3">
        <v>0</v>
      </c>
      <c r="G41" s="4">
        <v>38.461538461538467</v>
      </c>
      <c r="H41" s="5">
        <v>0</v>
      </c>
      <c r="I41" s="6">
        <v>100</v>
      </c>
      <c r="J41" s="7">
        <v>20.833333333333336</v>
      </c>
      <c r="K41" s="8">
        <v>0</v>
      </c>
      <c r="L41" s="9">
        <v>100</v>
      </c>
      <c r="M41" s="10">
        <v>0</v>
      </c>
      <c r="N41" s="11"/>
      <c r="O41" s="12"/>
      <c r="R41">
        <f t="shared" si="0"/>
        <v>28.429487179487179</v>
      </c>
      <c r="S41">
        <f t="shared" si="1"/>
        <v>30.240384615384617</v>
      </c>
      <c r="T41">
        <f t="shared" si="2"/>
        <v>29.512820512820515</v>
      </c>
      <c r="U41">
        <f t="shared" si="3"/>
        <v>25.743589743589745</v>
      </c>
      <c r="V41">
        <f t="shared" si="4"/>
        <v>27.964743589743591</v>
      </c>
      <c r="W41">
        <f t="shared" si="5"/>
        <v>18.006410256410255</v>
      </c>
      <c r="X41">
        <f t="shared" si="6"/>
        <v>23.423076923076923</v>
      </c>
      <c r="Y41">
        <f t="shared" si="7"/>
        <v>21.506410256410255</v>
      </c>
      <c r="Z41">
        <f t="shared" si="8"/>
        <v>25.464743589743591</v>
      </c>
    </row>
    <row r="42" spans="1:26" x14ac:dyDescent="0.25">
      <c r="A42" t="s">
        <v>41</v>
      </c>
      <c r="B42">
        <v>0</v>
      </c>
      <c r="C42" s="1">
        <v>0</v>
      </c>
      <c r="D42" s="2">
        <v>88</v>
      </c>
      <c r="E42" s="3">
        <v>69</v>
      </c>
      <c r="F42" s="3">
        <v>0</v>
      </c>
      <c r="G42" s="4">
        <v>19.230769230769234</v>
      </c>
      <c r="H42" s="5">
        <v>42.307692307692307</v>
      </c>
      <c r="I42" s="6">
        <v>97.826086956521749</v>
      </c>
      <c r="J42" s="7">
        <v>10.416666666666668</v>
      </c>
      <c r="K42" s="8">
        <v>50</v>
      </c>
      <c r="L42" s="9">
        <v>75</v>
      </c>
      <c r="M42" s="10">
        <v>100</v>
      </c>
      <c r="N42" s="11">
        <v>25</v>
      </c>
      <c r="O42" s="12">
        <v>32.258064516129025</v>
      </c>
      <c r="P42">
        <f xml:space="preserve"> 0.05*B42 + 0.05*C42 + 0.05*D42 + 0.05*E42 + 0.05*F42 + 0.05*G42 + 0.05*H42 + 0.05*I42 + 0.05*J42 + 0.05*K42 + 0.08*L42 + 0.12*M42 + 0.2*N42 + 0.2*O42</f>
        <v>48.290673661308304</v>
      </c>
      <c r="Q42">
        <f xml:space="preserve"> 0.02*B42 + 0.02*C42 + 0.1*D42 + 0.1*E42 + 0.05*F42 + 0.05*G42 + 0.05*H42 + 0.05*I42 + 0.05*J42 + 0.05*K42 + 0.08*L42 + 0.08*M42 + 0.15*N42 + 0.15*O42</f>
        <v>49.277770435501857</v>
      </c>
      <c r="R42">
        <f t="shared" si="0"/>
        <v>52.186817168338905</v>
      </c>
      <c r="S42">
        <f t="shared" si="1"/>
        <v>51.233570234113714</v>
      </c>
      <c r="T42">
        <f t="shared" si="2"/>
        <v>49.573099219620957</v>
      </c>
      <c r="U42">
        <f t="shared" si="3"/>
        <v>49.073868450390194</v>
      </c>
      <c r="V42">
        <f t="shared" si="4"/>
        <v>52.109060758082506</v>
      </c>
      <c r="W42">
        <f t="shared" si="5"/>
        <v>35.319894091415833</v>
      </c>
      <c r="X42">
        <f t="shared" si="6"/>
        <v>40.208227424749168</v>
      </c>
      <c r="Y42">
        <f t="shared" si="7"/>
        <v>44.359894091415832</v>
      </c>
      <c r="Z42">
        <f t="shared" si="8"/>
        <v>55.089060758082496</v>
      </c>
    </row>
    <row r="43" spans="1:26" x14ac:dyDescent="0.25">
      <c r="A43" t="s">
        <v>42</v>
      </c>
      <c r="B43">
        <v>0</v>
      </c>
      <c r="C43" s="1">
        <v>0</v>
      </c>
      <c r="D43" s="2">
        <v>86</v>
      </c>
      <c r="E43" s="3">
        <v>50</v>
      </c>
      <c r="F43" s="3">
        <v>0</v>
      </c>
      <c r="G43" s="4">
        <v>0</v>
      </c>
      <c r="H43" s="5">
        <v>19.23076923076923</v>
      </c>
      <c r="I43" s="6">
        <v>100</v>
      </c>
      <c r="J43" s="7">
        <v>0</v>
      </c>
      <c r="K43" s="8">
        <v>0</v>
      </c>
      <c r="L43" s="9">
        <v>0</v>
      </c>
      <c r="M43" s="10">
        <v>0</v>
      </c>
      <c r="N43" s="11">
        <v>0</v>
      </c>
      <c r="O43" s="12">
        <v>100</v>
      </c>
      <c r="P43">
        <f t="shared" ref="P43:P58" si="9" xml:space="preserve"> 0.05*B43 + 0.05*C43 + 0.05*D43 + 0.05*E43 + 0.05*F43 + 0.05*G43 + 0.05*H43 + 0.05*I43 + 0.05*J43 + 0.05*K43 + 0.08*L43 + 0.12*M43 + 0.2*N43 + 0.2*O43</f>
        <v>32.761538461538464</v>
      </c>
      <c r="Q43">
        <f t="shared" ref="Q43:Q58" si="10" xml:space="preserve"> 0.02*B43 + 0.02*C43 + 0.1*D43 + 0.1*E43 + 0.05*F43 + 0.05*G43 + 0.05*H43 + 0.05*I43 + 0.05*J43 + 0.05*K43 + 0.08*L43 + 0.08*M43 + 0.15*N43 + 0.15*O43</f>
        <v>34.561538461538461</v>
      </c>
      <c r="R43">
        <f t="shared" si="0"/>
        <v>24.823076923076922</v>
      </c>
      <c r="S43">
        <f t="shared" si="1"/>
        <v>18.723076923076924</v>
      </c>
      <c r="T43">
        <f t="shared" si="2"/>
        <v>16.841538461538462</v>
      </c>
      <c r="U43">
        <f t="shared" si="3"/>
        <v>21.243076923076924</v>
      </c>
      <c r="V43">
        <f t="shared" si="4"/>
        <v>27.161538461538459</v>
      </c>
      <c r="W43">
        <f t="shared" si="5"/>
        <v>16.841538461538462</v>
      </c>
      <c r="X43">
        <f t="shared" si="6"/>
        <v>15.341538461538461</v>
      </c>
      <c r="Y43">
        <f t="shared" si="7"/>
        <v>12.761538461538461</v>
      </c>
      <c r="Z43">
        <f t="shared" si="8"/>
        <v>12.761538461538461</v>
      </c>
    </row>
    <row r="44" spans="1:26" x14ac:dyDescent="0.25">
      <c r="A44" t="s">
        <v>43</v>
      </c>
      <c r="B44">
        <v>0</v>
      </c>
      <c r="C44" s="1">
        <v>0</v>
      </c>
      <c r="D44" s="2">
        <v>82</v>
      </c>
      <c r="E44" s="3">
        <v>51</v>
      </c>
      <c r="F44" s="3">
        <v>0</v>
      </c>
      <c r="G44" s="4">
        <v>42.307692307692307</v>
      </c>
      <c r="H44" s="5">
        <v>68.269230769230759</v>
      </c>
      <c r="I44" s="6">
        <v>91.304347826086953</v>
      </c>
      <c r="J44" s="7">
        <v>22.916666666666668</v>
      </c>
      <c r="K44" s="8">
        <v>100</v>
      </c>
      <c r="L44" s="9">
        <v>71</v>
      </c>
      <c r="M44" s="10">
        <v>88</v>
      </c>
      <c r="N44" s="11">
        <v>25</v>
      </c>
      <c r="O44" s="12">
        <v>35.483870967741929</v>
      </c>
      <c r="P44">
        <f t="shared" si="9"/>
        <v>51.226671072032218</v>
      </c>
      <c r="Q44">
        <f t="shared" si="10"/>
        <v>51.332477523645125</v>
      </c>
      <c r="R44">
        <f t="shared" si="0"/>
        <v>56.214576365663319</v>
      </c>
      <c r="S44">
        <f t="shared" si="1"/>
        <v>60.781780936454851</v>
      </c>
      <c r="T44">
        <f t="shared" si="2"/>
        <v>56.13278149386845</v>
      </c>
      <c r="U44">
        <f t="shared" si="3"/>
        <v>54.430089186176147</v>
      </c>
      <c r="V44">
        <f t="shared" si="4"/>
        <v>54.73989687848384</v>
      </c>
      <c r="W44">
        <f t="shared" si="5"/>
        <v>40.975730211817165</v>
      </c>
      <c r="X44">
        <f t="shared" si="6"/>
        <v>46.094063545150505</v>
      </c>
      <c r="Y44">
        <f t="shared" si="7"/>
        <v>49.335730211817165</v>
      </c>
      <c r="Z44">
        <f t="shared" si="8"/>
        <v>61.139896878483839</v>
      </c>
    </row>
    <row r="45" spans="1:26" x14ac:dyDescent="0.25">
      <c r="A45" t="s">
        <v>44</v>
      </c>
      <c r="B45">
        <v>0</v>
      </c>
      <c r="C45" s="1">
        <v>0</v>
      </c>
      <c r="D45" s="2">
        <v>92</v>
      </c>
      <c r="E45" s="3">
        <v>70</v>
      </c>
      <c r="F45" s="3">
        <v>0</v>
      </c>
      <c r="G45" s="4">
        <v>25.641025641025646</v>
      </c>
      <c r="H45" s="5">
        <v>68.269230769230759</v>
      </c>
      <c r="I45" s="6">
        <v>95.65217391304347</v>
      </c>
      <c r="J45" s="7">
        <v>10.416666666666668</v>
      </c>
      <c r="K45" s="8">
        <v>100</v>
      </c>
      <c r="L45" s="9">
        <v>62</v>
      </c>
      <c r="M45" s="10">
        <v>100</v>
      </c>
      <c r="N45" s="11">
        <v>100</v>
      </c>
      <c r="O45" s="12">
        <v>43.548387096774199</v>
      </c>
      <c r="P45">
        <f t="shared" si="9"/>
        <v>68.768632268853167</v>
      </c>
      <c r="Q45">
        <f t="shared" si="10"/>
        <v>65.691212914014457</v>
      </c>
      <c r="R45">
        <f t="shared" si="0"/>
        <v>57.215301003344479</v>
      </c>
      <c r="S45">
        <f t="shared" si="1"/>
        <v>59.331563545150502</v>
      </c>
      <c r="T45">
        <f t="shared" si="2"/>
        <v>55.853506131549608</v>
      </c>
      <c r="U45">
        <f t="shared" si="3"/>
        <v>55.334147157190642</v>
      </c>
      <c r="V45">
        <f t="shared" si="4"/>
        <v>57.198954849498335</v>
      </c>
      <c r="W45">
        <f t="shared" si="5"/>
        <v>41.57978818283167</v>
      </c>
      <c r="X45">
        <f t="shared" si="6"/>
        <v>45.788121516164999</v>
      </c>
      <c r="Y45">
        <f t="shared" si="7"/>
        <v>49.819788182831665</v>
      </c>
      <c r="Z45">
        <f t="shared" si="8"/>
        <v>62.398954849498324</v>
      </c>
    </row>
    <row r="46" spans="1:26" x14ac:dyDescent="0.25">
      <c r="A46" t="s">
        <v>45</v>
      </c>
      <c r="B46">
        <v>0</v>
      </c>
      <c r="C46" s="1">
        <v>0</v>
      </c>
      <c r="D46" s="2">
        <v>79</v>
      </c>
      <c r="E46" s="3">
        <v>44</v>
      </c>
      <c r="F46" s="3">
        <v>0</v>
      </c>
      <c r="G46" s="4">
        <v>25.641025641025646</v>
      </c>
      <c r="H46" s="5">
        <v>28.846153846153843</v>
      </c>
      <c r="I46" s="6">
        <v>100</v>
      </c>
      <c r="J46" s="7">
        <v>0</v>
      </c>
      <c r="K46" s="8">
        <v>0</v>
      </c>
      <c r="L46" s="9">
        <v>0</v>
      </c>
      <c r="M46" s="10">
        <v>0</v>
      </c>
      <c r="N46" s="11">
        <v>25</v>
      </c>
      <c r="O46" s="12">
        <v>100</v>
      </c>
      <c r="P46">
        <f t="shared" si="9"/>
        <v>38.874358974358977</v>
      </c>
      <c r="Q46">
        <f t="shared" si="10"/>
        <v>38.774358974358975</v>
      </c>
      <c r="R46">
        <f t="shared" si="0"/>
        <v>26.698717948717949</v>
      </c>
      <c r="S46">
        <f t="shared" si="1"/>
        <v>22.111538461538466</v>
      </c>
      <c r="T46">
        <f t="shared" si="2"/>
        <v>18.846410256410259</v>
      </c>
      <c r="U46">
        <f t="shared" si="3"/>
        <v>22.935897435897434</v>
      </c>
      <c r="V46">
        <f t="shared" si="4"/>
        <v>27.044358974358975</v>
      </c>
      <c r="W46">
        <f t="shared" si="5"/>
        <v>17.564358974358974</v>
      </c>
      <c r="X46">
        <f t="shared" si="6"/>
        <v>16.244358974358974</v>
      </c>
      <c r="Y46">
        <f t="shared" si="7"/>
        <v>13.874358974358975</v>
      </c>
      <c r="Z46">
        <f t="shared" si="8"/>
        <v>13.874358974358975</v>
      </c>
    </row>
    <row r="47" spans="1:26" x14ac:dyDescent="0.25">
      <c r="A47" t="s">
        <v>46</v>
      </c>
      <c r="B47">
        <v>0</v>
      </c>
      <c r="C47" s="1">
        <v>0</v>
      </c>
      <c r="D47" s="2">
        <v>88</v>
      </c>
      <c r="E47" s="3">
        <v>68</v>
      </c>
      <c r="F47" s="3">
        <v>0</v>
      </c>
      <c r="G47" s="4">
        <v>20.512820512820515</v>
      </c>
      <c r="H47" s="5">
        <v>37.5</v>
      </c>
      <c r="I47" s="6">
        <v>97.826086956521749</v>
      </c>
      <c r="J47" s="7">
        <v>14.583333333333334</v>
      </c>
      <c r="K47" s="8">
        <v>0</v>
      </c>
      <c r="L47" s="9">
        <v>63</v>
      </c>
      <c r="M47" s="10">
        <v>100</v>
      </c>
      <c r="N47" s="11">
        <v>25</v>
      </c>
      <c r="O47" s="12">
        <v>37.096774193548384</v>
      </c>
      <c r="P47">
        <f t="shared" si="9"/>
        <v>45.780466878843455</v>
      </c>
      <c r="Q47">
        <f t="shared" si="10"/>
        <v>46.475628169166043</v>
      </c>
      <c r="R47">
        <f t="shared" si="0"/>
        <v>48.450919732441477</v>
      </c>
      <c r="S47">
        <f t="shared" si="1"/>
        <v>44.281647157190633</v>
      </c>
      <c r="T47">
        <f t="shared" si="2"/>
        <v>41.914253065774808</v>
      </c>
      <c r="U47">
        <f t="shared" si="3"/>
        <v>43.748996655518397</v>
      </c>
      <c r="V47">
        <f t="shared" si="4"/>
        <v>46.861112040133783</v>
      </c>
      <c r="W47">
        <f t="shared" si="5"/>
        <v>29.880278706800446</v>
      </c>
      <c r="X47">
        <f t="shared" si="6"/>
        <v>34.28194537346711</v>
      </c>
      <c r="Y47">
        <f t="shared" si="7"/>
        <v>38.350278706800452</v>
      </c>
      <c r="Z47">
        <f t="shared" si="8"/>
        <v>45.771112040133779</v>
      </c>
    </row>
    <row r="48" spans="1:26" x14ac:dyDescent="0.25">
      <c r="A48" t="s">
        <v>47</v>
      </c>
      <c r="B48">
        <v>0</v>
      </c>
      <c r="C48" s="1">
        <v>0</v>
      </c>
      <c r="D48" s="2">
        <v>91</v>
      </c>
      <c r="E48" s="3">
        <v>56.999999999999993</v>
      </c>
      <c r="F48" s="3">
        <v>0</v>
      </c>
      <c r="G48" s="4">
        <v>42.307692307692307</v>
      </c>
      <c r="H48" s="5">
        <v>60.576923076923073</v>
      </c>
      <c r="I48" s="6">
        <v>100</v>
      </c>
      <c r="J48" s="7">
        <v>10.416666666666668</v>
      </c>
      <c r="K48" s="8">
        <v>0</v>
      </c>
      <c r="L48" s="9">
        <v>67</v>
      </c>
      <c r="M48" s="10">
        <v>50</v>
      </c>
      <c r="N48" s="11">
        <v>25</v>
      </c>
      <c r="O48" s="12">
        <v>43.548387096774199</v>
      </c>
      <c r="P48">
        <f t="shared" si="9"/>
        <v>43.13474152191894</v>
      </c>
      <c r="Q48">
        <f t="shared" si="10"/>
        <v>45.107322167080227</v>
      </c>
      <c r="R48">
        <f t="shared" si="0"/>
        <v>47.380128205128209</v>
      </c>
      <c r="S48">
        <f t="shared" si="1"/>
        <v>42.797115384615381</v>
      </c>
      <c r="T48">
        <f t="shared" si="2"/>
        <v>39.982948717948716</v>
      </c>
      <c r="U48">
        <f t="shared" si="3"/>
        <v>42.455641025641022</v>
      </c>
      <c r="V48">
        <f t="shared" si="4"/>
        <v>44.625064102564103</v>
      </c>
      <c r="W48">
        <f t="shared" si="5"/>
        <v>28.875897435897439</v>
      </c>
      <c r="X48">
        <f t="shared" si="6"/>
        <v>32.224230769230772</v>
      </c>
      <c r="Y48">
        <f t="shared" si="7"/>
        <v>32.785897435897439</v>
      </c>
      <c r="Z48">
        <f t="shared" si="8"/>
        <v>38.115064102564098</v>
      </c>
    </row>
    <row r="49" spans="1:26" x14ac:dyDescent="0.25">
      <c r="A49" t="s">
        <v>48</v>
      </c>
      <c r="B49">
        <v>0</v>
      </c>
      <c r="C49" s="1">
        <v>0</v>
      </c>
      <c r="D49" s="2">
        <v>84</v>
      </c>
      <c r="E49" s="3">
        <v>63</v>
      </c>
      <c r="F49" s="3">
        <v>0</v>
      </c>
      <c r="G49" s="4">
        <v>19.230769230769234</v>
      </c>
      <c r="H49" s="5">
        <v>39.42307692307692</v>
      </c>
      <c r="I49" s="6">
        <v>100</v>
      </c>
      <c r="J49" s="7">
        <v>4.166666666666667</v>
      </c>
      <c r="K49" s="8">
        <v>100</v>
      </c>
      <c r="L49" s="9">
        <v>75</v>
      </c>
      <c r="M49" s="10">
        <v>83</v>
      </c>
      <c r="N49" s="11">
        <v>50</v>
      </c>
      <c r="O49" s="12">
        <v>29.032258064516135</v>
      </c>
      <c r="P49">
        <f t="shared" si="9"/>
        <v>52.257477253928869</v>
      </c>
      <c r="Q49">
        <f t="shared" si="10"/>
        <v>52.335864350703062</v>
      </c>
      <c r="R49">
        <f t="shared" si="0"/>
        <v>50.982051282051287</v>
      </c>
      <c r="S49">
        <f t="shared" si="1"/>
        <v>53.685000000000002</v>
      </c>
      <c r="T49">
        <f t="shared" si="2"/>
        <v>52.537564102564104</v>
      </c>
      <c r="U49">
        <f t="shared" si="3"/>
        <v>49.734102564102571</v>
      </c>
      <c r="V49">
        <f t="shared" si="4"/>
        <v>52.951025641025637</v>
      </c>
      <c r="W49">
        <f t="shared" si="5"/>
        <v>38.009358974358975</v>
      </c>
      <c r="X49">
        <f t="shared" si="6"/>
        <v>42.442692307692312</v>
      </c>
      <c r="Y49">
        <f t="shared" si="7"/>
        <v>45.649358974358975</v>
      </c>
      <c r="Z49">
        <f t="shared" si="8"/>
        <v>58.341025641025645</v>
      </c>
    </row>
    <row r="50" spans="1:26" x14ac:dyDescent="0.25">
      <c r="A50" t="s">
        <v>49</v>
      </c>
      <c r="B50">
        <v>0</v>
      </c>
      <c r="C50" s="1">
        <v>0</v>
      </c>
      <c r="D50" s="2">
        <v>82</v>
      </c>
      <c r="E50" s="3">
        <v>43</v>
      </c>
      <c r="F50" s="3">
        <v>0</v>
      </c>
      <c r="G50" s="4">
        <v>34.61538461538462</v>
      </c>
      <c r="H50" s="5">
        <v>45.192307692307693</v>
      </c>
      <c r="I50" s="6">
        <v>93.478260869565219</v>
      </c>
      <c r="J50" s="7">
        <v>6.25</v>
      </c>
      <c r="K50" s="8">
        <v>0</v>
      </c>
      <c r="L50" s="9">
        <v>100</v>
      </c>
      <c r="M50" s="10">
        <v>100</v>
      </c>
      <c r="N50" s="11">
        <v>0</v>
      </c>
      <c r="O50" s="12">
        <v>40.322580645161295</v>
      </c>
      <c r="P50">
        <f t="shared" si="9"/>
        <v>43.291313787895135</v>
      </c>
      <c r="Q50">
        <f t="shared" si="10"/>
        <v>43.525184755637071</v>
      </c>
      <c r="R50">
        <f t="shared" si="0"/>
        <v>49.879682274247493</v>
      </c>
      <c r="S50">
        <f t="shared" si="1"/>
        <v>47.208403010033443</v>
      </c>
      <c r="T50">
        <f t="shared" si="2"/>
        <v>45.895066889632105</v>
      </c>
      <c r="U50">
        <f t="shared" si="3"/>
        <v>45.742374581939799</v>
      </c>
      <c r="V50">
        <f t="shared" si="4"/>
        <v>47.816797658862882</v>
      </c>
      <c r="W50">
        <f t="shared" si="5"/>
        <v>29.289297658862878</v>
      </c>
      <c r="X50">
        <f t="shared" si="6"/>
        <v>36.124297658862879</v>
      </c>
      <c r="Y50">
        <f t="shared" si="7"/>
        <v>40.539297658862878</v>
      </c>
      <c r="Z50">
        <f t="shared" si="8"/>
        <v>50.226797658862878</v>
      </c>
    </row>
    <row r="51" spans="1:26" x14ac:dyDescent="0.25">
      <c r="A51" t="s">
        <v>50</v>
      </c>
      <c r="B51">
        <v>0</v>
      </c>
      <c r="C51" s="1">
        <v>0</v>
      </c>
      <c r="D51" s="2">
        <v>79</v>
      </c>
      <c r="E51" s="3">
        <v>56.999999999999993</v>
      </c>
      <c r="F51" s="3">
        <v>0</v>
      </c>
      <c r="G51" s="4">
        <v>38.461538461538467</v>
      </c>
      <c r="H51" s="5">
        <v>44.230769230769226</v>
      </c>
      <c r="I51" s="6">
        <v>100</v>
      </c>
      <c r="J51" s="7">
        <v>18.75</v>
      </c>
      <c r="K51" s="8">
        <v>0</v>
      </c>
      <c r="L51" s="9">
        <v>100</v>
      </c>
      <c r="M51" s="10">
        <v>100</v>
      </c>
      <c r="N51" s="11">
        <v>50</v>
      </c>
      <c r="O51" s="12">
        <v>38.70967741935484</v>
      </c>
      <c r="P51">
        <f t="shared" si="9"/>
        <v>54.614050868486352</v>
      </c>
      <c r="Q51">
        <f t="shared" si="10"/>
        <v>52.978566997518605</v>
      </c>
      <c r="R51">
        <f t="shared" si="0"/>
        <v>52.694230769230771</v>
      </c>
      <c r="S51">
        <f t="shared" si="1"/>
        <v>50.650961538461537</v>
      </c>
      <c r="T51">
        <f t="shared" si="2"/>
        <v>48.437692307692302</v>
      </c>
      <c r="U51">
        <f t="shared" si="3"/>
        <v>48.04</v>
      </c>
      <c r="V51">
        <f t="shared" si="4"/>
        <v>49.432115384615386</v>
      </c>
      <c r="W51">
        <f t="shared" si="5"/>
        <v>31.889615384615382</v>
      </c>
      <c r="X51">
        <f t="shared" si="6"/>
        <v>38.554615384615389</v>
      </c>
      <c r="Y51">
        <f t="shared" si="7"/>
        <v>42.809615384615384</v>
      </c>
      <c r="Z51">
        <f t="shared" si="8"/>
        <v>51.872115384615384</v>
      </c>
    </row>
    <row r="52" spans="1:26" x14ac:dyDescent="0.25">
      <c r="A52" t="s">
        <v>51</v>
      </c>
      <c r="B52">
        <v>0</v>
      </c>
      <c r="C52" s="1">
        <v>0</v>
      </c>
      <c r="D52" s="2">
        <v>82</v>
      </c>
      <c r="E52" s="3">
        <v>50</v>
      </c>
      <c r="F52" s="3">
        <v>0</v>
      </c>
      <c r="G52" s="4">
        <v>29.487179487179489</v>
      </c>
      <c r="H52" s="5">
        <v>45.192307692307693</v>
      </c>
      <c r="I52" s="6">
        <v>100</v>
      </c>
      <c r="J52" s="7">
        <v>14.583333333333334</v>
      </c>
      <c r="K52" s="8">
        <v>100</v>
      </c>
      <c r="L52" s="9">
        <v>100</v>
      </c>
      <c r="M52" s="10">
        <v>0</v>
      </c>
      <c r="N52" s="11">
        <v>50</v>
      </c>
      <c r="O52" s="12">
        <v>85.483870967741936</v>
      </c>
      <c r="P52">
        <f t="shared" si="9"/>
        <v>56.159915219189415</v>
      </c>
      <c r="Q52">
        <f t="shared" si="10"/>
        <v>55.985721670802313</v>
      </c>
      <c r="R52">
        <f t="shared" si="0"/>
        <v>46.226282051282048</v>
      </c>
      <c r="S52">
        <f t="shared" si="1"/>
        <v>48.845192307692308</v>
      </c>
      <c r="T52">
        <f t="shared" si="2"/>
        <v>48.935000000000002</v>
      </c>
      <c r="U52">
        <f t="shared" si="3"/>
        <v>44.884871794871799</v>
      </c>
      <c r="V52">
        <f t="shared" si="4"/>
        <v>47.863141025641028</v>
      </c>
      <c r="W52">
        <f t="shared" si="5"/>
        <v>35.752307692307696</v>
      </c>
      <c r="X52">
        <f t="shared" si="6"/>
        <v>39.54397435897436</v>
      </c>
      <c r="Y52">
        <f t="shared" si="7"/>
        <v>36.792307692307695</v>
      </c>
      <c r="Z52">
        <f t="shared" si="8"/>
        <v>46.063141025641031</v>
      </c>
    </row>
    <row r="53" spans="1:26" x14ac:dyDescent="0.25">
      <c r="A53" t="s">
        <v>52</v>
      </c>
      <c r="B53">
        <v>0</v>
      </c>
      <c r="C53" s="1">
        <v>0</v>
      </c>
      <c r="D53" s="2">
        <v>84</v>
      </c>
      <c r="E53" s="3">
        <v>31</v>
      </c>
      <c r="F53" s="3">
        <v>0</v>
      </c>
      <c r="G53" s="4">
        <v>35.897435897435898</v>
      </c>
      <c r="H53" s="5">
        <v>45.192307692307693</v>
      </c>
      <c r="I53" s="6">
        <v>93.478260869565219</v>
      </c>
      <c r="J53" s="7">
        <v>14.583333333333334</v>
      </c>
      <c r="K53" s="8">
        <v>0</v>
      </c>
      <c r="L53" s="9">
        <v>80</v>
      </c>
      <c r="M53" s="10">
        <v>100</v>
      </c>
      <c r="N53" s="11">
        <v>0</v>
      </c>
      <c r="O53" s="12">
        <v>32.258064516129025</v>
      </c>
      <c r="P53">
        <f t="shared" si="9"/>
        <v>40.059179792857918</v>
      </c>
      <c r="Q53">
        <f t="shared" si="10"/>
        <v>40.196276567051463</v>
      </c>
      <c r="R53">
        <f t="shared" si="0"/>
        <v>47.941220735785954</v>
      </c>
      <c r="S53">
        <f t="shared" si="1"/>
        <v>46.112249163879596</v>
      </c>
      <c r="T53">
        <f t="shared" si="2"/>
        <v>42.889938684503903</v>
      </c>
      <c r="U53">
        <f t="shared" si="3"/>
        <v>43.791605351170574</v>
      </c>
      <c r="V53">
        <f t="shared" si="4"/>
        <v>45.737566889632106</v>
      </c>
      <c r="W53">
        <f t="shared" si="5"/>
        <v>28.386733556298772</v>
      </c>
      <c r="X53">
        <f t="shared" si="6"/>
        <v>34.748400222965444</v>
      </c>
      <c r="Y53">
        <f t="shared" si="7"/>
        <v>38.936733556298776</v>
      </c>
      <c r="Z53">
        <f t="shared" si="8"/>
        <v>47.207566889632105</v>
      </c>
    </row>
    <row r="54" spans="1:26" x14ac:dyDescent="0.25">
      <c r="A54" t="s">
        <v>53</v>
      </c>
      <c r="B54">
        <v>0</v>
      </c>
      <c r="C54" s="1">
        <v>0</v>
      </c>
      <c r="D54" s="2">
        <v>56.999999999999993</v>
      </c>
      <c r="E54" s="3">
        <v>38</v>
      </c>
      <c r="F54" s="3">
        <v>0</v>
      </c>
      <c r="G54" s="4">
        <v>67.948717948717956</v>
      </c>
      <c r="H54" s="5">
        <v>76.92307692307692</v>
      </c>
      <c r="I54" s="6">
        <v>100</v>
      </c>
      <c r="J54" s="7">
        <v>27.083333333333336</v>
      </c>
      <c r="K54" s="8">
        <v>0</v>
      </c>
      <c r="L54" s="9">
        <v>50</v>
      </c>
      <c r="M54" s="10">
        <v>100</v>
      </c>
      <c r="N54" s="11">
        <v>0</v>
      </c>
      <c r="O54" s="12">
        <v>33.870967741935473</v>
      </c>
      <c r="P54">
        <f t="shared" si="9"/>
        <v>41.121949958643505</v>
      </c>
      <c r="Q54">
        <f t="shared" si="10"/>
        <v>40.178401571546729</v>
      </c>
      <c r="R54">
        <f t="shared" si="0"/>
        <v>49.545512820512826</v>
      </c>
      <c r="S54">
        <f t="shared" si="1"/>
        <v>51.658653846153847</v>
      </c>
      <c r="T54">
        <f t="shared" si="2"/>
        <v>42.907692307692308</v>
      </c>
      <c r="U54">
        <f t="shared" si="3"/>
        <v>45.174871794871798</v>
      </c>
      <c r="V54">
        <f t="shared" si="4"/>
        <v>42.037756410256407</v>
      </c>
      <c r="W54">
        <f t="shared" si="5"/>
        <v>30.051923076923082</v>
      </c>
      <c r="X54">
        <f t="shared" si="6"/>
        <v>34.953589743589745</v>
      </c>
      <c r="Y54">
        <f t="shared" si="7"/>
        <v>39.70192307692308</v>
      </c>
      <c r="Z54">
        <f t="shared" si="8"/>
        <v>45.847756410256409</v>
      </c>
    </row>
    <row r="55" spans="1:26" x14ac:dyDescent="0.25">
      <c r="A55" t="s">
        <v>54</v>
      </c>
      <c r="B55">
        <v>0</v>
      </c>
      <c r="C55" s="1">
        <v>0</v>
      </c>
      <c r="D55" s="2">
        <v>88</v>
      </c>
      <c r="E55" s="3">
        <v>56.999999999999993</v>
      </c>
      <c r="F55" s="3">
        <v>0</v>
      </c>
      <c r="G55" s="4">
        <v>25.641025641025646</v>
      </c>
      <c r="H55" s="5">
        <v>33.653846153846153</v>
      </c>
      <c r="I55" s="6">
        <v>100</v>
      </c>
      <c r="J55" s="7">
        <v>0</v>
      </c>
      <c r="K55" s="8">
        <v>0</v>
      </c>
      <c r="L55" s="9">
        <v>100</v>
      </c>
      <c r="M55" s="10">
        <v>100</v>
      </c>
      <c r="N55" s="11">
        <v>0</v>
      </c>
      <c r="O55" s="12">
        <v>0</v>
      </c>
      <c r="P55">
        <f t="shared" si="9"/>
        <v>35.214743589743591</v>
      </c>
      <c r="Q55">
        <f t="shared" si="10"/>
        <v>38.464743589743591</v>
      </c>
      <c r="R55">
        <f t="shared" si="0"/>
        <v>49.829487179487181</v>
      </c>
      <c r="S55">
        <f t="shared" si="1"/>
        <v>45.692307692307693</v>
      </c>
      <c r="T55">
        <f t="shared" si="2"/>
        <v>45.84679487179487</v>
      </c>
      <c r="U55">
        <f t="shared" si="3"/>
        <v>45.536666666666662</v>
      </c>
      <c r="V55">
        <f t="shared" si="4"/>
        <v>49.124743589743588</v>
      </c>
      <c r="W55">
        <f t="shared" si="5"/>
        <v>29.564743589743593</v>
      </c>
      <c r="X55">
        <f t="shared" si="6"/>
        <v>35.854743589743592</v>
      </c>
      <c r="Y55">
        <f t="shared" si="7"/>
        <v>40.214743589743591</v>
      </c>
      <c r="Z55">
        <f t="shared" si="8"/>
        <v>50.214743589743591</v>
      </c>
    </row>
    <row r="56" spans="1:26" x14ac:dyDescent="0.25">
      <c r="A56" t="s">
        <v>55</v>
      </c>
      <c r="B56">
        <v>0</v>
      </c>
      <c r="C56" s="1">
        <v>0</v>
      </c>
      <c r="D56" s="2">
        <v>88</v>
      </c>
      <c r="E56" s="3">
        <v>76</v>
      </c>
      <c r="F56" s="3">
        <v>0</v>
      </c>
      <c r="G56" s="4">
        <v>23.076923076923077</v>
      </c>
      <c r="H56" s="5">
        <v>50</v>
      </c>
      <c r="I56" s="6">
        <v>100</v>
      </c>
      <c r="J56" s="7">
        <v>6.25</v>
      </c>
      <c r="K56" s="8">
        <v>0</v>
      </c>
      <c r="L56" s="9">
        <v>100</v>
      </c>
      <c r="M56" s="10">
        <v>100</v>
      </c>
      <c r="N56" s="11">
        <v>0</v>
      </c>
      <c r="O56" s="12">
        <v>40.322580645161295</v>
      </c>
      <c r="P56">
        <f t="shared" si="9"/>
        <v>45.230862282878419</v>
      </c>
      <c r="Q56">
        <f t="shared" si="10"/>
        <v>47.414733250620344</v>
      </c>
      <c r="R56">
        <f t="shared" si="0"/>
        <v>53.732692307692304</v>
      </c>
      <c r="S56">
        <f t="shared" si="1"/>
        <v>48.906730769230769</v>
      </c>
      <c r="T56">
        <f t="shared" si="2"/>
        <v>48.427692307692311</v>
      </c>
      <c r="U56">
        <f t="shared" si="3"/>
        <v>48.986153846153847</v>
      </c>
      <c r="V56">
        <f t="shared" si="4"/>
        <v>51.646346153846153</v>
      </c>
      <c r="W56">
        <f t="shared" si="5"/>
        <v>32.398846153846151</v>
      </c>
      <c r="X56">
        <f t="shared" si="6"/>
        <v>38.24384615384615</v>
      </c>
      <c r="Y56">
        <f t="shared" si="7"/>
        <v>42.478846153846156</v>
      </c>
      <c r="Z56">
        <f t="shared" si="8"/>
        <v>52.166346153846156</v>
      </c>
    </row>
    <row r="57" spans="1:26" x14ac:dyDescent="0.25">
      <c r="A57" t="s">
        <v>56</v>
      </c>
      <c r="B57">
        <v>0</v>
      </c>
      <c r="C57" s="1">
        <v>0</v>
      </c>
      <c r="D57" s="2">
        <v>83</v>
      </c>
      <c r="E57" s="3">
        <v>61</v>
      </c>
      <c r="F57" s="3">
        <v>0</v>
      </c>
      <c r="G57" s="4">
        <v>23.076923076923077</v>
      </c>
      <c r="H57" s="5">
        <v>36.538461538461533</v>
      </c>
      <c r="I57" s="6">
        <v>100</v>
      </c>
      <c r="J57" s="7">
        <v>4.166666666666667</v>
      </c>
      <c r="K57" s="8">
        <v>0</v>
      </c>
      <c r="L57" s="9">
        <v>100</v>
      </c>
      <c r="M57" s="10">
        <v>100</v>
      </c>
      <c r="N57" s="11">
        <v>0</v>
      </c>
      <c r="O57" s="12">
        <v>24.193548387096779</v>
      </c>
      <c r="P57">
        <f t="shared" si="9"/>
        <v>40.227812241521917</v>
      </c>
      <c r="Q57">
        <f t="shared" si="10"/>
        <v>42.21813482216708</v>
      </c>
      <c r="R57">
        <f t="shared" si="0"/>
        <v>49.928205128205128</v>
      </c>
      <c r="S57">
        <f t="shared" si="1"/>
        <v>46.248076923076923</v>
      </c>
      <c r="T57">
        <f t="shared" si="2"/>
        <v>45.987948717948711</v>
      </c>
      <c r="U57">
        <f t="shared" si="3"/>
        <v>45.673333333333332</v>
      </c>
      <c r="V57">
        <f t="shared" si="4"/>
        <v>48.669102564102559</v>
      </c>
      <c r="W57">
        <f t="shared" si="5"/>
        <v>29.917435897435897</v>
      </c>
      <c r="X57">
        <f t="shared" si="6"/>
        <v>36.170769230769231</v>
      </c>
      <c r="Y57">
        <f t="shared" si="7"/>
        <v>40.597435897435901</v>
      </c>
      <c r="Z57">
        <f t="shared" si="8"/>
        <v>50.389102564102565</v>
      </c>
    </row>
    <row r="58" spans="1:26" x14ac:dyDescent="0.25">
      <c r="A58" t="s">
        <v>57</v>
      </c>
      <c r="B58">
        <v>0</v>
      </c>
      <c r="C58" s="1">
        <v>0</v>
      </c>
      <c r="D58" s="2">
        <v>89</v>
      </c>
      <c r="E58" s="3">
        <v>67</v>
      </c>
      <c r="F58" s="3">
        <v>0</v>
      </c>
      <c r="G58" s="4">
        <v>12.820512820512823</v>
      </c>
      <c r="H58" s="5">
        <v>28.846153846153843</v>
      </c>
      <c r="I58" s="6">
        <v>100</v>
      </c>
      <c r="J58" s="7">
        <v>20.833333333333336</v>
      </c>
      <c r="K58" s="8">
        <v>0</v>
      </c>
      <c r="L58" s="9">
        <v>100</v>
      </c>
      <c r="M58" s="10">
        <v>100</v>
      </c>
      <c r="N58" s="11">
        <v>0</v>
      </c>
      <c r="O58" s="12">
        <v>30.645161290322569</v>
      </c>
      <c r="P58">
        <f t="shared" si="9"/>
        <v>42.05403225806451</v>
      </c>
      <c r="Q58">
        <f t="shared" si="10"/>
        <v>44.321774193548393</v>
      </c>
      <c r="R58">
        <f t="shared" si="0"/>
        <v>51.3</v>
      </c>
      <c r="S58">
        <f t="shared" si="1"/>
        <v>47.348076923076924</v>
      </c>
      <c r="T58">
        <f t="shared" si="2"/>
        <v>46.871025641025639</v>
      </c>
      <c r="U58">
        <f t="shared" si="3"/>
        <v>46.616923076923072</v>
      </c>
      <c r="V58">
        <f t="shared" si="4"/>
        <v>50.285000000000004</v>
      </c>
      <c r="W58">
        <f t="shared" si="5"/>
        <v>31.646666666666665</v>
      </c>
      <c r="X58">
        <f t="shared" si="6"/>
        <v>38.053333333333335</v>
      </c>
      <c r="Y58">
        <f t="shared" si="7"/>
        <v>41.966666666666669</v>
      </c>
      <c r="Z58">
        <f t="shared" si="8"/>
        <v>50.924999999999997</v>
      </c>
    </row>
    <row r="59" spans="1:26" x14ac:dyDescent="0.25">
      <c r="A59" t="s">
        <v>58</v>
      </c>
      <c r="B59">
        <v>0</v>
      </c>
      <c r="C59" s="1">
        <v>16.666666666666664</v>
      </c>
      <c r="D59" s="2">
        <v>74</v>
      </c>
      <c r="E59" s="3">
        <v>56.000000000000007</v>
      </c>
      <c r="F59" s="3">
        <v>22</v>
      </c>
      <c r="G59" s="4">
        <v>10.256410256410257</v>
      </c>
      <c r="H59" s="5">
        <v>22.115384615384613</v>
      </c>
      <c r="I59" s="6">
        <v>78.260869565217391</v>
      </c>
      <c r="J59" s="7">
        <v>2.0833333333333335</v>
      </c>
      <c r="K59" s="8">
        <v>81</v>
      </c>
      <c r="L59" s="9">
        <v>39</v>
      </c>
      <c r="M59" s="10">
        <v>36</v>
      </c>
      <c r="N59" s="11"/>
      <c r="O59" s="12"/>
      <c r="R59">
        <f t="shared" si="0"/>
        <v>37.041889632107029</v>
      </c>
      <c r="S59">
        <f t="shared" si="1"/>
        <v>37.454227982162763</v>
      </c>
      <c r="T59">
        <f t="shared" si="2"/>
        <v>39.254453734671131</v>
      </c>
      <c r="U59">
        <f t="shared" si="3"/>
        <v>36.885094760312157</v>
      </c>
      <c r="V59">
        <f t="shared" si="4"/>
        <v>42.135799888517283</v>
      </c>
      <c r="W59">
        <f t="shared" si="5"/>
        <v>33.289966555183945</v>
      </c>
      <c r="X59">
        <f t="shared" si="6"/>
        <v>32.481633221850615</v>
      </c>
      <c r="Y59">
        <f t="shared" si="7"/>
        <v>31.573299888517276</v>
      </c>
      <c r="Z59">
        <f t="shared" si="8"/>
        <v>39.269133221850616</v>
      </c>
    </row>
    <row r="60" spans="1:26" x14ac:dyDescent="0.25">
      <c r="A60" t="s">
        <v>59</v>
      </c>
      <c r="B60">
        <v>0</v>
      </c>
      <c r="C60" s="1">
        <v>0</v>
      </c>
      <c r="D60" s="2">
        <v>88</v>
      </c>
      <c r="E60" s="3">
        <v>61</v>
      </c>
      <c r="F60" s="3">
        <v>50</v>
      </c>
      <c r="G60" s="4">
        <v>39.743589743589745</v>
      </c>
      <c r="H60" s="5">
        <v>51.923076923076927</v>
      </c>
      <c r="I60" s="6">
        <v>43.478260869565212</v>
      </c>
      <c r="J60" s="7">
        <v>31.25</v>
      </c>
      <c r="K60" s="8">
        <v>73</v>
      </c>
      <c r="L60" s="9">
        <v>38</v>
      </c>
      <c r="M60" s="10">
        <v>55.000000000000007</v>
      </c>
      <c r="N60" s="11"/>
      <c r="O60" s="12"/>
      <c r="R60">
        <f t="shared" si="0"/>
        <v>49.215579710144922</v>
      </c>
      <c r="S60">
        <f t="shared" si="1"/>
        <v>48.106864548494983</v>
      </c>
      <c r="T60">
        <f t="shared" si="2"/>
        <v>49.124425863991085</v>
      </c>
      <c r="U60">
        <f t="shared" si="3"/>
        <v>46.125707915273125</v>
      </c>
      <c r="V60">
        <f t="shared" si="4"/>
        <v>47.889746376811601</v>
      </c>
      <c r="W60">
        <f t="shared" si="5"/>
        <v>41.252246376811598</v>
      </c>
      <c r="X60">
        <f t="shared" si="6"/>
        <v>38.59724637681159</v>
      </c>
      <c r="Y60">
        <f t="shared" si="7"/>
        <v>39.182246376811598</v>
      </c>
      <c r="Z60">
        <f t="shared" si="8"/>
        <v>45.919746376811595</v>
      </c>
    </row>
    <row r="61" spans="1:26" x14ac:dyDescent="0.25">
      <c r="A61" t="s">
        <v>60</v>
      </c>
      <c r="B61">
        <v>0</v>
      </c>
      <c r="C61" s="1">
        <v>0</v>
      </c>
      <c r="D61" s="2">
        <v>80</v>
      </c>
      <c r="E61" s="3">
        <v>46</v>
      </c>
      <c r="F61" s="3">
        <v>36</v>
      </c>
      <c r="G61" s="4">
        <v>38.461538461538467</v>
      </c>
      <c r="H61" s="5">
        <v>46.153846153846153</v>
      </c>
      <c r="I61" s="6">
        <v>60.869565217391312</v>
      </c>
      <c r="J61" s="7">
        <v>6.25</v>
      </c>
      <c r="K61" s="8">
        <v>50</v>
      </c>
      <c r="L61" s="9">
        <v>28.999999999999996</v>
      </c>
      <c r="M61" s="10">
        <v>13</v>
      </c>
      <c r="N61" s="11"/>
      <c r="O61" s="12"/>
      <c r="R61">
        <f t="shared" si="0"/>
        <v>37.230016722408031</v>
      </c>
      <c r="S61">
        <f t="shared" si="1"/>
        <v>34.815225752508368</v>
      </c>
      <c r="T61">
        <f t="shared" si="2"/>
        <v>35.747324414715713</v>
      </c>
      <c r="U61">
        <f t="shared" si="3"/>
        <v>34.515785953177257</v>
      </c>
      <c r="V61">
        <f t="shared" si="4"/>
        <v>37.136747491638793</v>
      </c>
      <c r="W61">
        <f t="shared" si="5"/>
        <v>30.479247491638795</v>
      </c>
      <c r="X61">
        <f t="shared" si="6"/>
        <v>27.464247491638798</v>
      </c>
      <c r="Y61">
        <f t="shared" si="7"/>
        <v>25.849247491638796</v>
      </c>
      <c r="Z61">
        <f t="shared" si="8"/>
        <v>30.136747491638801</v>
      </c>
    </row>
    <row r="62" spans="1:26" x14ac:dyDescent="0.25">
      <c r="A62" t="s">
        <v>61</v>
      </c>
      <c r="B62">
        <v>57.142857142857153</v>
      </c>
      <c r="C62" s="1">
        <v>50</v>
      </c>
      <c r="D62" s="2">
        <v>82</v>
      </c>
      <c r="E62" s="3">
        <v>51</v>
      </c>
      <c r="F62" s="3">
        <v>42</v>
      </c>
      <c r="G62" s="4">
        <v>41.025641025641029</v>
      </c>
      <c r="H62" s="5">
        <v>34.615384615384613</v>
      </c>
      <c r="I62" s="6">
        <v>28.260869565217391</v>
      </c>
      <c r="J62" s="7">
        <v>56.250000000000014</v>
      </c>
      <c r="K62" s="8">
        <v>80</v>
      </c>
      <c r="L62" s="9">
        <v>19</v>
      </c>
      <c r="M62" s="10">
        <v>38</v>
      </c>
      <c r="N62" s="11"/>
      <c r="O62" s="12"/>
      <c r="R62">
        <f t="shared" si="0"/>
        <v>45.945003185220578</v>
      </c>
      <c r="S62">
        <f t="shared" si="1"/>
        <v>46.60105948399427</v>
      </c>
      <c r="T62">
        <f t="shared" si="2"/>
        <v>47.319233954451349</v>
      </c>
      <c r="U62">
        <f t="shared" si="3"/>
        <v>49.348061793279179</v>
      </c>
      <c r="V62">
        <f t="shared" si="4"/>
        <v>52.66473761745501</v>
      </c>
      <c r="W62">
        <f t="shared" si="5"/>
        <v>51.467237617455005</v>
      </c>
      <c r="X62">
        <f t="shared" si="6"/>
        <v>50.666523331740727</v>
      </c>
      <c r="Y62">
        <f t="shared" si="7"/>
        <v>49.098666188883591</v>
      </c>
      <c r="Z62">
        <f t="shared" si="8"/>
        <v>50.279023331740731</v>
      </c>
    </row>
    <row r="63" spans="1:26" x14ac:dyDescent="0.25">
      <c r="A63" t="s">
        <v>62</v>
      </c>
      <c r="B63">
        <v>0</v>
      </c>
      <c r="C63" s="1">
        <v>16.666666666666664</v>
      </c>
      <c r="D63" s="2">
        <v>80</v>
      </c>
      <c r="E63" s="3">
        <v>54</v>
      </c>
      <c r="F63" s="3">
        <v>27</v>
      </c>
      <c r="G63" s="4">
        <v>28.205128205128212</v>
      </c>
      <c r="H63" s="5">
        <v>20.192307692307693</v>
      </c>
      <c r="I63" s="6">
        <v>78.260869565217391</v>
      </c>
      <c r="J63" s="7">
        <v>14.583333333333334</v>
      </c>
      <c r="K63" s="8">
        <v>70</v>
      </c>
      <c r="L63" s="9">
        <v>33</v>
      </c>
      <c r="M63" s="10">
        <v>50</v>
      </c>
      <c r="N63" s="11"/>
      <c r="O63" s="12"/>
      <c r="R63">
        <f t="shared" si="0"/>
        <v>41.094453734671127</v>
      </c>
      <c r="S63">
        <f t="shared" si="1"/>
        <v>41.500766443701224</v>
      </c>
      <c r="T63">
        <f t="shared" si="2"/>
        <v>42.053171683389081</v>
      </c>
      <c r="U63">
        <f t="shared" si="3"/>
        <v>39.858684503901898</v>
      </c>
      <c r="V63">
        <f t="shared" si="4"/>
        <v>44.632081939799328</v>
      </c>
      <c r="W63">
        <f t="shared" si="5"/>
        <v>35.711248606466</v>
      </c>
      <c r="X63">
        <f t="shared" si="6"/>
        <v>34.83291527313267</v>
      </c>
      <c r="Y63">
        <f t="shared" si="7"/>
        <v>34.474581939799336</v>
      </c>
      <c r="Z63">
        <f t="shared" si="8"/>
        <v>41.395415273132663</v>
      </c>
    </row>
    <row r="64" spans="1:26" x14ac:dyDescent="0.25">
      <c r="A64" t="s">
        <v>63</v>
      </c>
      <c r="B64">
        <v>0</v>
      </c>
      <c r="C64" s="1">
        <v>0</v>
      </c>
      <c r="D64" s="2">
        <v>87</v>
      </c>
      <c r="E64" s="3">
        <v>53</v>
      </c>
      <c r="F64" s="3">
        <v>75</v>
      </c>
      <c r="G64" s="4">
        <v>46.153846153846153</v>
      </c>
      <c r="H64" s="5">
        <v>71.15384615384616</v>
      </c>
      <c r="I64" s="6">
        <v>2.1739130434782532</v>
      </c>
      <c r="J64" s="7">
        <v>29.166666666666668</v>
      </c>
      <c r="K64" s="8">
        <v>40</v>
      </c>
      <c r="L64" s="9">
        <v>28.000000000000004</v>
      </c>
      <c r="M64" s="10">
        <v>33</v>
      </c>
      <c r="N64" s="11"/>
      <c r="O64" s="12"/>
      <c r="R64">
        <f t="shared" si="0"/>
        <v>44.956131549609808</v>
      </c>
      <c r="S64">
        <f t="shared" si="1"/>
        <v>39.556237458193984</v>
      </c>
      <c r="T64">
        <f t="shared" si="2"/>
        <v>43.115105908584169</v>
      </c>
      <c r="U64">
        <f t="shared" si="3"/>
        <v>40.97972129319956</v>
      </c>
      <c r="V64">
        <f t="shared" si="4"/>
        <v>41.792413600891862</v>
      </c>
      <c r="W64">
        <f t="shared" si="5"/>
        <v>38.390746934225191</v>
      </c>
      <c r="X64">
        <f t="shared" si="6"/>
        <v>32.274080267558531</v>
      </c>
      <c r="Y64">
        <f t="shared" si="7"/>
        <v>31.390746934225199</v>
      </c>
      <c r="Z64">
        <f t="shared" si="8"/>
        <v>34.98241360089186</v>
      </c>
    </row>
    <row r="65" spans="1:26" x14ac:dyDescent="0.25">
      <c r="A65" t="s">
        <v>64</v>
      </c>
      <c r="B65">
        <v>0</v>
      </c>
      <c r="C65" s="1">
        <v>0</v>
      </c>
      <c r="D65" s="2">
        <v>100</v>
      </c>
      <c r="E65" s="3">
        <v>0</v>
      </c>
      <c r="F65" s="3">
        <v>0</v>
      </c>
      <c r="G65" s="4">
        <v>0</v>
      </c>
      <c r="H65" s="5">
        <v>5.7692307692307692</v>
      </c>
      <c r="I65" s="6">
        <v>97.826086956521749</v>
      </c>
      <c r="J65" s="7">
        <v>0</v>
      </c>
      <c r="K65" s="8">
        <v>0</v>
      </c>
      <c r="L65" s="9">
        <v>23</v>
      </c>
      <c r="M65" s="10">
        <v>25</v>
      </c>
      <c r="N65" s="11"/>
      <c r="O65" s="12"/>
      <c r="R65">
        <f t="shared" si="0"/>
        <v>25.268227424749167</v>
      </c>
      <c r="S65">
        <f t="shared" si="1"/>
        <v>20.659531772575253</v>
      </c>
      <c r="T65">
        <f t="shared" si="2"/>
        <v>19.129765886287625</v>
      </c>
      <c r="U65">
        <f t="shared" si="3"/>
        <v>22.268227424749167</v>
      </c>
      <c r="V65">
        <f t="shared" si="4"/>
        <v>29.729765886287627</v>
      </c>
      <c r="W65">
        <f t="shared" si="5"/>
        <v>15.579765886287626</v>
      </c>
      <c r="X65">
        <f t="shared" si="6"/>
        <v>17.479765886287627</v>
      </c>
      <c r="Y65">
        <f t="shared" si="7"/>
        <v>16.229765886287627</v>
      </c>
      <c r="Z65">
        <f t="shared" si="8"/>
        <v>18.629765886287625</v>
      </c>
    </row>
    <row r="66" spans="1:26" x14ac:dyDescent="0.25">
      <c r="A66" t="s">
        <v>65</v>
      </c>
      <c r="B66">
        <v>0</v>
      </c>
      <c r="C66" s="1">
        <v>0</v>
      </c>
      <c r="D66" s="2">
        <v>75</v>
      </c>
      <c r="E66" s="3">
        <v>0</v>
      </c>
      <c r="F66" s="3">
        <v>0</v>
      </c>
      <c r="G66" s="4">
        <v>6.4102564102564115</v>
      </c>
      <c r="H66" s="5">
        <v>12.5</v>
      </c>
      <c r="I66" s="6">
        <v>93.478260869565219</v>
      </c>
      <c r="J66" s="7">
        <v>6.25</v>
      </c>
      <c r="K66" s="8">
        <v>67</v>
      </c>
      <c r="L66" s="9">
        <v>26</v>
      </c>
      <c r="M66" s="10">
        <v>0</v>
      </c>
      <c r="N66" s="11"/>
      <c r="O66" s="12"/>
      <c r="R66">
        <f t="shared" si="0"/>
        <v>24.389938684503903</v>
      </c>
      <c r="S66">
        <f t="shared" si="1"/>
        <v>26.69455685618729</v>
      </c>
      <c r="T66">
        <f t="shared" si="2"/>
        <v>24.379938684503898</v>
      </c>
      <c r="U66">
        <f t="shared" si="3"/>
        <v>23.896733556298773</v>
      </c>
      <c r="V66">
        <f t="shared" si="4"/>
        <v>28.891925863991084</v>
      </c>
      <c r="W66">
        <f t="shared" si="5"/>
        <v>20.244425863991083</v>
      </c>
      <c r="X66">
        <f t="shared" si="6"/>
        <v>21.669425863991084</v>
      </c>
      <c r="Y66">
        <f t="shared" si="7"/>
        <v>19.294425863991084</v>
      </c>
      <c r="Z66">
        <f t="shared" si="8"/>
        <v>23.631925863991079</v>
      </c>
    </row>
    <row r="67" spans="1:26" x14ac:dyDescent="0.25">
      <c r="A67" t="s">
        <v>66</v>
      </c>
      <c r="B67">
        <v>0</v>
      </c>
      <c r="C67" s="1">
        <v>0</v>
      </c>
      <c r="D67" s="2">
        <v>75</v>
      </c>
      <c r="E67" s="3">
        <v>0</v>
      </c>
      <c r="F67" s="3">
        <v>40</v>
      </c>
      <c r="G67" s="4">
        <v>19.230769230769234</v>
      </c>
      <c r="H67" s="5">
        <v>17.307692307692307</v>
      </c>
      <c r="I67" s="6">
        <v>89.130434782608688</v>
      </c>
      <c r="J67" s="7">
        <v>0</v>
      </c>
      <c r="K67" s="8">
        <v>75</v>
      </c>
      <c r="L67" s="9">
        <v>36</v>
      </c>
      <c r="M67" s="10">
        <v>0</v>
      </c>
      <c r="N67" s="11"/>
      <c r="O67" s="12"/>
      <c r="R67">
        <f t="shared" ref="R67:R112" si="11" xml:space="preserve"> 0.02*B67 + 0.02*C67 + 0.15*D67 + 0.1*E67 + 0.05*F67 + 0.1*G67 + 0.1*H67 + 0.05*I67 + 0.1*J67 + 0.05*K67 + 0.1*L67 + 0.1*M67</f>
        <v>28.710367892976588</v>
      </c>
      <c r="S67">
        <f t="shared" ref="S67:S112" si="12" xml:space="preserve"> 0.02*B67 + 0.02*C67 + 0.05*D67 + 0.05*E67 + 0.05*F67 + 0.12*G67 + 0.1*H67 + 0.1*I67 + 0.15*J67 + 0.12*K67 + 0.1*L67 + 0.12*M67</f>
        <v>31.301505016722409</v>
      </c>
      <c r="T67">
        <f t="shared" ref="T67:T112" si="13" xml:space="preserve"> 0.02*B67 + 0.05*C67 + 0.08*D67 + 0.08*E67 + 0.12*F67 + 0.1*G67 + 0.05*H67 + 0.05*I67 + 0.08*J67 + 0.12*K67 + 0.15*L67 + 0.1*M67</f>
        <v>32.444983277591973</v>
      </c>
      <c r="U67">
        <f t="shared" ref="U67:U112" si="14" xml:space="preserve"> 0.08*B67 + 0.08*C67 + 0.12*D67 + 0.08*E67 + 0.05*F67 + 0.08*G67 + 0.1*H67 + 0.05*I67 + 0.08*J67 + 0.08*K67 + 0.1*L67 + 0.1*M67</f>
        <v>28.325752508361205</v>
      </c>
      <c r="V67">
        <f t="shared" ref="V67:V112" si="15" xml:space="preserve"> 0.05*B67 + 0.15*C67 + 0.2*D67 + 0.08*E67 + 0.05*F67 + 0.05*G67 + 0.05*H67 + 0.05*I67 + 0.05*J67 + 0.08*K67 + 0.1*L67 + 0.09*M67</f>
        <v>32.883444816053512</v>
      </c>
      <c r="W67">
        <f t="shared" ref="W67:W112" si="16" xml:space="preserve"> 0.12*B67 + 0.12*C67 + 0.08*D67 + 0.08*E67 + 0.15*F67 + 0.05*G67 + 0.05*H67 + 0.05*I67 + 0.1*J67 + 0.1*K67 + 0.05*L67 + 0.05*M67</f>
        <v>27.583444816053511</v>
      </c>
      <c r="X67">
        <f t="shared" ref="X67:X112" si="17" xml:space="preserve"> 0.15*B67 + 0.12*C67 + 0.08*D67 + 0.05*E67 + 0.05*F67 + 0.05*G67 + 0.05*H67 + 0.05*I67 + 0.12*J67 + 0.1*K67 + 0.1*L67 + 0.08*M67</f>
        <v>25.383444816053512</v>
      </c>
      <c r="Y67">
        <f t="shared" ref="Y67:Y112" si="18" xml:space="preserve"> 0.2*B67 + 0.05*C67 + 0.05*D67 + 0.05*E67 + 0.05*F67 + 0.05*G67 + 0.05*H67 + 0.05*I67 + 0.1*J67 + 0.1*K67 + 0.1*L67 + 0.15*M67</f>
        <v>23.133444816053512</v>
      </c>
      <c r="Z67">
        <f t="shared" ref="Z67:Z112" si="19" xml:space="preserve"> 0.15*B67 + 0.05*C67 + 0.05*D67 + 0.05*E67 + 0.05*F67 + 0.05*G67 + 0.05*H67 + 0.05*I67 + 0.05*J67 + 0.15*K67 + 0.15*L67 + 0.2*M67</f>
        <v>28.683444816053509</v>
      </c>
    </row>
    <row r="68" spans="1:26" x14ac:dyDescent="0.25">
      <c r="A68" t="s">
        <v>67</v>
      </c>
      <c r="B68">
        <v>42.857142857142861</v>
      </c>
      <c r="C68" s="1">
        <v>33.333333333333329</v>
      </c>
      <c r="D68" s="2">
        <v>79</v>
      </c>
      <c r="E68" s="3">
        <v>75</v>
      </c>
      <c r="F68" s="3">
        <v>45</v>
      </c>
      <c r="G68" s="4">
        <v>7.6923076923076925</v>
      </c>
      <c r="H68" s="5">
        <v>18.269230769230766</v>
      </c>
      <c r="I68" s="6">
        <v>93.478260869565219</v>
      </c>
      <c r="J68" s="7">
        <v>0</v>
      </c>
      <c r="K68" s="8">
        <v>63</v>
      </c>
      <c r="L68" s="9">
        <v>31</v>
      </c>
      <c r="M68" s="10">
        <v>28.999999999999996</v>
      </c>
      <c r="N68" s="11"/>
      <c r="O68" s="12"/>
      <c r="R68">
        <f t="shared" si="11"/>
        <v>39.54387641344163</v>
      </c>
      <c r="S68">
        <f t="shared" si="12"/>
        <v>37.711635610766038</v>
      </c>
      <c r="T68">
        <f t="shared" si="13"/>
        <v>41.710414874980088</v>
      </c>
      <c r="U68">
        <f t="shared" si="14"/>
        <v>41.98145883102405</v>
      </c>
      <c r="V68">
        <f t="shared" si="15"/>
        <v>47.914847109412321</v>
      </c>
      <c r="W68">
        <f t="shared" si="16"/>
        <v>43.484847109412328</v>
      </c>
      <c r="X68">
        <f t="shared" si="17"/>
        <v>40.440561395126615</v>
      </c>
      <c r="Y68">
        <f t="shared" si="18"/>
        <v>39.910085204650429</v>
      </c>
      <c r="Z68">
        <f t="shared" si="19"/>
        <v>43.917228061793274</v>
      </c>
    </row>
    <row r="69" spans="1:26" x14ac:dyDescent="0.25">
      <c r="A69" t="s">
        <v>68</v>
      </c>
      <c r="B69">
        <v>42.857142857142861</v>
      </c>
      <c r="C69" s="1">
        <v>0</v>
      </c>
      <c r="D69" s="2">
        <v>74</v>
      </c>
      <c r="E69" s="3">
        <v>100</v>
      </c>
      <c r="F69" s="3">
        <v>50</v>
      </c>
      <c r="G69" s="4">
        <v>3.8461538461538463</v>
      </c>
      <c r="H69" s="5">
        <v>5.7692307692307692</v>
      </c>
      <c r="I69" s="6">
        <v>97.826086956521749</v>
      </c>
      <c r="J69" s="7">
        <v>0</v>
      </c>
      <c r="K69" s="8">
        <v>50</v>
      </c>
      <c r="L69" s="9">
        <v>45</v>
      </c>
      <c r="M69" s="10">
        <v>50</v>
      </c>
      <c r="N69" s="11"/>
      <c r="O69" s="12"/>
      <c r="R69">
        <f t="shared" si="11"/>
        <v>42.309985666507401</v>
      </c>
      <c r="S69">
        <f t="shared" si="12"/>
        <v>39.378213091256569</v>
      </c>
      <c r="T69">
        <f t="shared" si="13"/>
        <v>44.091524128045869</v>
      </c>
      <c r="U69">
        <f t="shared" si="14"/>
        <v>42.084491161012899</v>
      </c>
      <c r="V69">
        <f t="shared" si="15"/>
        <v>45.814930721452463</v>
      </c>
      <c r="W69">
        <f t="shared" si="16"/>
        <v>41.684930721452467</v>
      </c>
      <c r="X69">
        <f t="shared" si="17"/>
        <v>38.720645007166752</v>
      </c>
      <c r="Y69">
        <f t="shared" si="18"/>
        <v>42.143502150023892</v>
      </c>
      <c r="Z69">
        <f t="shared" si="19"/>
        <v>47.250645007166753</v>
      </c>
    </row>
    <row r="70" spans="1:26" x14ac:dyDescent="0.25">
      <c r="A70" t="s">
        <v>69</v>
      </c>
      <c r="B70">
        <v>42.857142857142861</v>
      </c>
      <c r="C70" s="1">
        <v>83.333333333333343</v>
      </c>
      <c r="D70" s="2">
        <v>71</v>
      </c>
      <c r="E70" s="3">
        <v>40</v>
      </c>
      <c r="F70" s="3">
        <v>41</v>
      </c>
      <c r="G70" s="4">
        <v>16.666666666666668</v>
      </c>
      <c r="H70" s="5">
        <v>31.73076923076923</v>
      </c>
      <c r="I70" s="6">
        <v>71.739130434782609</v>
      </c>
      <c r="J70" s="7">
        <v>4.166666666666667</v>
      </c>
      <c r="K70" s="8">
        <v>81</v>
      </c>
      <c r="L70" s="9">
        <v>49</v>
      </c>
      <c r="M70" s="10">
        <v>30</v>
      </c>
      <c r="N70" s="11"/>
      <c r="O70" s="12"/>
      <c r="R70">
        <f t="shared" si="11"/>
        <v>40.017176301958912</v>
      </c>
      <c r="S70">
        <f t="shared" si="12"/>
        <v>41.315799490364711</v>
      </c>
      <c r="T70">
        <f t="shared" si="13"/>
        <v>46.067304507087123</v>
      </c>
      <c r="U70">
        <f t="shared" si="14"/>
        <v>46.671938206720817</v>
      </c>
      <c r="V70">
        <f t="shared" si="15"/>
        <v>54.388018792801411</v>
      </c>
      <c r="W70">
        <f t="shared" si="16"/>
        <v>48.646352126134737</v>
      </c>
      <c r="X70">
        <f t="shared" si="17"/>
        <v>48.065399745182354</v>
      </c>
      <c r="Y70">
        <f t="shared" si="18"/>
        <v>44.261590221372835</v>
      </c>
      <c r="Z70">
        <f t="shared" si="19"/>
        <v>49.91039974518236</v>
      </c>
    </row>
    <row r="71" spans="1:26" x14ac:dyDescent="0.25">
      <c r="A71" t="s">
        <v>70</v>
      </c>
      <c r="B71">
        <v>0</v>
      </c>
      <c r="C71" s="1">
        <v>33.333333333333329</v>
      </c>
      <c r="D71" s="2">
        <v>76</v>
      </c>
      <c r="E71" s="3">
        <v>100</v>
      </c>
      <c r="F71" s="3">
        <v>27</v>
      </c>
      <c r="G71" s="4">
        <v>12.820512820512823</v>
      </c>
      <c r="H71" s="5">
        <v>14.423076923076922</v>
      </c>
      <c r="I71" s="6">
        <v>91.304347826086953</v>
      </c>
      <c r="J71" s="7">
        <v>10.416666666666668</v>
      </c>
      <c r="K71" s="8">
        <v>65</v>
      </c>
      <c r="L71" s="9">
        <v>43</v>
      </c>
      <c r="M71" s="10">
        <v>56.999999999999993</v>
      </c>
      <c r="N71" s="11"/>
      <c r="O71" s="12"/>
      <c r="R71">
        <f t="shared" si="11"/>
        <v>44.997909698996651</v>
      </c>
      <c r="S71">
        <f t="shared" si="12"/>
        <v>43.430370680044582</v>
      </c>
      <c r="T71">
        <f t="shared" si="13"/>
        <v>46.338422519509479</v>
      </c>
      <c r="U71">
        <f t="shared" si="14"/>
        <v>44.203166109253061</v>
      </c>
      <c r="V71">
        <f t="shared" si="15"/>
        <v>50.628230211817169</v>
      </c>
      <c r="W71">
        <f t="shared" si="16"/>
        <v>40.5990635451505</v>
      </c>
      <c r="X71">
        <f t="shared" si="17"/>
        <v>38.967396878483839</v>
      </c>
      <c r="Y71">
        <f t="shared" si="18"/>
        <v>38.135730211817169</v>
      </c>
      <c r="Z71">
        <f t="shared" si="19"/>
        <v>45.864896878483833</v>
      </c>
    </row>
    <row r="72" spans="1:26" x14ac:dyDescent="0.25">
      <c r="A72" t="s">
        <v>71</v>
      </c>
      <c r="B72">
        <v>42.857142857142861</v>
      </c>
      <c r="C72" s="1">
        <v>50</v>
      </c>
      <c r="D72" s="2">
        <v>90</v>
      </c>
      <c r="E72" s="3">
        <v>83</v>
      </c>
      <c r="F72" s="3">
        <v>70</v>
      </c>
      <c r="G72" s="4">
        <v>7.6923076923076925</v>
      </c>
      <c r="H72" s="5">
        <v>7.6923076923076925</v>
      </c>
      <c r="I72" s="6">
        <v>93.478260869565219</v>
      </c>
      <c r="J72" s="7">
        <v>6.25</v>
      </c>
      <c r="K72" s="8">
        <v>67</v>
      </c>
      <c r="L72" s="9">
        <v>28.000000000000004</v>
      </c>
      <c r="M72" s="10">
        <v>56.999999999999993</v>
      </c>
      <c r="N72" s="11"/>
      <c r="O72" s="12"/>
      <c r="R72">
        <f t="shared" si="11"/>
        <v>45.844517439082665</v>
      </c>
      <c r="S72">
        <f t="shared" si="12"/>
        <v>43.664776636407062</v>
      </c>
      <c r="T72">
        <f t="shared" si="13"/>
        <v>49.864902054467279</v>
      </c>
      <c r="U72">
        <f t="shared" si="14"/>
        <v>48.78709985666508</v>
      </c>
      <c r="V72">
        <f t="shared" si="15"/>
        <v>56.82850095556617</v>
      </c>
      <c r="W72">
        <f t="shared" si="16"/>
        <v>52.501000955566177</v>
      </c>
      <c r="X72">
        <f t="shared" si="17"/>
        <v>47.531715241280466</v>
      </c>
      <c r="Y72">
        <f t="shared" si="18"/>
        <v>47.339572384137597</v>
      </c>
      <c r="Z72">
        <f t="shared" si="19"/>
        <v>52.484215241280459</v>
      </c>
    </row>
    <row r="73" spans="1:26" x14ac:dyDescent="0.25">
      <c r="A73" t="s">
        <v>72</v>
      </c>
      <c r="B73">
        <v>0</v>
      </c>
      <c r="C73" s="1">
        <v>33.333333333333329</v>
      </c>
      <c r="D73" s="2">
        <v>92</v>
      </c>
      <c r="E73" s="3">
        <v>77</v>
      </c>
      <c r="F73" s="3">
        <v>22</v>
      </c>
      <c r="G73" s="4">
        <v>48.717948717948715</v>
      </c>
      <c r="H73" s="5">
        <v>65.384615384615387</v>
      </c>
      <c r="I73" s="6">
        <v>60.869565217391312</v>
      </c>
      <c r="J73" s="7">
        <v>12.5</v>
      </c>
      <c r="K73" s="8">
        <v>91</v>
      </c>
      <c r="L73" s="9">
        <v>35</v>
      </c>
      <c r="M73" s="10">
        <v>14.000000000000002</v>
      </c>
      <c r="N73" s="11"/>
      <c r="O73" s="12"/>
      <c r="R73">
        <f t="shared" si="11"/>
        <v>48.420401337792633</v>
      </c>
      <c r="S73">
        <f t="shared" si="12"/>
        <v>46.663238573021182</v>
      </c>
      <c r="T73">
        <f t="shared" si="13"/>
        <v>47.581170568561873</v>
      </c>
      <c r="U73">
        <f t="shared" si="14"/>
        <v>47.626042363433669</v>
      </c>
      <c r="V73">
        <f t="shared" si="15"/>
        <v>52.07360646599777</v>
      </c>
      <c r="W73">
        <f t="shared" si="16"/>
        <v>42.368606465997779</v>
      </c>
      <c r="X73">
        <f t="shared" si="17"/>
        <v>40.278606465997768</v>
      </c>
      <c r="Y73">
        <f t="shared" si="18"/>
        <v>35.915273132664439</v>
      </c>
      <c r="Z73">
        <f t="shared" si="19"/>
        <v>42.290273132664439</v>
      </c>
    </row>
    <row r="74" spans="1:26" x14ac:dyDescent="0.25">
      <c r="A74" t="s">
        <v>73</v>
      </c>
      <c r="B74">
        <v>14.285714285714288</v>
      </c>
      <c r="C74" s="1">
        <v>0</v>
      </c>
      <c r="D74" s="2">
        <v>86</v>
      </c>
      <c r="E74" s="3">
        <v>100</v>
      </c>
      <c r="F74" s="3">
        <v>0</v>
      </c>
      <c r="G74" s="4">
        <v>16.666666666666668</v>
      </c>
      <c r="H74" s="5">
        <v>25</v>
      </c>
      <c r="I74" s="6">
        <v>89.130434782608688</v>
      </c>
      <c r="J74" s="7">
        <v>10.416666666666668</v>
      </c>
      <c r="K74" s="8">
        <v>60</v>
      </c>
      <c r="L74" s="9">
        <v>31</v>
      </c>
      <c r="M74" s="10">
        <v>14.000000000000002</v>
      </c>
      <c r="N74" s="11"/>
      <c r="O74" s="12"/>
      <c r="R74">
        <f t="shared" si="11"/>
        <v>40.350569358178056</v>
      </c>
      <c r="S74">
        <f t="shared" si="12"/>
        <v>36.541257763975153</v>
      </c>
      <c r="T74">
        <f t="shared" si="13"/>
        <v>36.622236024844717</v>
      </c>
      <c r="U74">
        <f t="shared" si="14"/>
        <v>37.886045548654238</v>
      </c>
      <c r="V74">
        <f t="shared" si="15"/>
        <v>42.134974120082816</v>
      </c>
      <c r="W74">
        <f t="shared" si="16"/>
        <v>32.425807453416148</v>
      </c>
      <c r="X74">
        <f t="shared" si="17"/>
        <v>32.032712215320913</v>
      </c>
      <c r="Y74">
        <f t="shared" si="18"/>
        <v>30.938664596273298</v>
      </c>
      <c r="Z74">
        <f t="shared" si="19"/>
        <v>34.953545548654247</v>
      </c>
    </row>
    <row r="75" spans="1:26" x14ac:dyDescent="0.25">
      <c r="A75" t="s">
        <v>74</v>
      </c>
      <c r="B75">
        <v>0</v>
      </c>
      <c r="C75" s="1">
        <v>0</v>
      </c>
      <c r="D75" s="2">
        <v>91</v>
      </c>
      <c r="E75" s="3">
        <v>73</v>
      </c>
      <c r="F75" s="3">
        <v>80</v>
      </c>
      <c r="G75" s="4">
        <v>24.358974358974358</v>
      </c>
      <c r="H75" s="5">
        <v>46.153846153846153</v>
      </c>
      <c r="I75" s="6">
        <v>43.478260869565212</v>
      </c>
      <c r="J75" s="7">
        <v>25</v>
      </c>
      <c r="K75" s="8">
        <v>50</v>
      </c>
      <c r="L75" s="9">
        <v>36</v>
      </c>
      <c r="M75" s="10">
        <v>80</v>
      </c>
      <c r="N75" s="11"/>
      <c r="O75" s="12"/>
      <c r="R75">
        <f t="shared" si="11"/>
        <v>50.775195094760313</v>
      </c>
      <c r="S75">
        <f t="shared" si="12"/>
        <v>47.036287625418062</v>
      </c>
      <c r="T75">
        <f t="shared" si="13"/>
        <v>51.037502787068</v>
      </c>
      <c r="U75">
        <f t="shared" si="14"/>
        <v>47.098015607580827</v>
      </c>
      <c r="V75">
        <f t="shared" si="15"/>
        <v>49.789554069119291</v>
      </c>
      <c r="W75">
        <f t="shared" si="16"/>
        <v>44.119554069119289</v>
      </c>
      <c r="X75">
        <f t="shared" si="17"/>
        <v>38.629554069119287</v>
      </c>
      <c r="Y75">
        <f t="shared" si="18"/>
        <v>40.999554069119284</v>
      </c>
      <c r="Z75">
        <f t="shared" si="19"/>
        <v>48.049554069119289</v>
      </c>
    </row>
    <row r="76" spans="1:26" x14ac:dyDescent="0.25">
      <c r="A76" t="s">
        <v>75</v>
      </c>
      <c r="B76">
        <v>0</v>
      </c>
      <c r="C76" s="1">
        <v>0</v>
      </c>
      <c r="D76" s="2">
        <v>67</v>
      </c>
      <c r="E76" s="3">
        <v>0</v>
      </c>
      <c r="F76" s="3">
        <v>0</v>
      </c>
      <c r="G76" s="4">
        <v>6.4102564102564115</v>
      </c>
      <c r="H76" s="5">
        <v>9.615384615384615</v>
      </c>
      <c r="I76" s="6">
        <v>89.130434782608688</v>
      </c>
      <c r="J76" s="7">
        <v>6.25</v>
      </c>
      <c r="K76" s="8">
        <v>0</v>
      </c>
      <c r="L76" s="9">
        <v>45</v>
      </c>
      <c r="M76" s="10">
        <v>0</v>
      </c>
      <c r="N76" s="11"/>
      <c r="O76" s="12"/>
      <c r="R76">
        <f t="shared" si="11"/>
        <v>21.234085841694537</v>
      </c>
      <c r="S76">
        <f t="shared" si="12"/>
        <v>19.431312709030102</v>
      </c>
      <c r="T76">
        <f t="shared" si="13"/>
        <v>18.188316610925305</v>
      </c>
      <c r="U76">
        <f t="shared" si="14"/>
        <v>18.970880713489407</v>
      </c>
      <c r="V76">
        <f t="shared" si="15"/>
        <v>23.470303790412487</v>
      </c>
      <c r="W76">
        <f t="shared" si="16"/>
        <v>13.492803790412486</v>
      </c>
      <c r="X76">
        <f t="shared" si="17"/>
        <v>15.867803790412486</v>
      </c>
      <c r="Y76">
        <f t="shared" si="18"/>
        <v>13.732803790412486</v>
      </c>
      <c r="Z76">
        <f t="shared" si="19"/>
        <v>15.670303790412486</v>
      </c>
    </row>
    <row r="77" spans="1:26" x14ac:dyDescent="0.25">
      <c r="A77" t="s">
        <v>76</v>
      </c>
      <c r="B77">
        <v>0</v>
      </c>
      <c r="C77" s="1">
        <v>0</v>
      </c>
      <c r="D77" s="2">
        <v>83</v>
      </c>
      <c r="E77" s="3">
        <v>0</v>
      </c>
      <c r="F77" s="3">
        <v>0</v>
      </c>
      <c r="G77" s="4">
        <v>12.820512820512823</v>
      </c>
      <c r="H77" s="5">
        <v>0</v>
      </c>
      <c r="I77" s="6">
        <v>100</v>
      </c>
      <c r="J77" s="7">
        <v>20.833333333333336</v>
      </c>
      <c r="K77" s="8">
        <v>0</v>
      </c>
      <c r="L77" s="9">
        <v>0</v>
      </c>
      <c r="M77" s="10">
        <v>0</v>
      </c>
      <c r="N77" s="11"/>
      <c r="O77" s="12"/>
      <c r="R77">
        <f t="shared" si="11"/>
        <v>20.815384615384612</v>
      </c>
      <c r="S77">
        <f t="shared" si="12"/>
        <v>18.813461538461539</v>
      </c>
      <c r="T77">
        <f t="shared" si="13"/>
        <v>14.588717948717949</v>
      </c>
      <c r="U77">
        <f t="shared" si="14"/>
        <v>17.652307692307691</v>
      </c>
      <c r="V77">
        <f t="shared" si="15"/>
        <v>23.282692307692312</v>
      </c>
      <c r="W77">
        <f t="shared" si="16"/>
        <v>14.364358974358977</v>
      </c>
      <c r="X77">
        <f t="shared" si="17"/>
        <v>14.781025641025643</v>
      </c>
      <c r="Y77">
        <f t="shared" si="18"/>
        <v>11.874358974358975</v>
      </c>
      <c r="Z77">
        <f t="shared" si="19"/>
        <v>10.832692307692307</v>
      </c>
    </row>
    <row r="78" spans="1:26" x14ac:dyDescent="0.25">
      <c r="A78" t="s">
        <v>77</v>
      </c>
      <c r="B78">
        <v>0</v>
      </c>
      <c r="C78" s="1">
        <v>0</v>
      </c>
      <c r="D78" s="2">
        <v>100</v>
      </c>
      <c r="E78" s="3">
        <v>0</v>
      </c>
      <c r="F78" s="3">
        <v>0</v>
      </c>
      <c r="G78" s="4">
        <v>0</v>
      </c>
      <c r="H78" s="5">
        <v>9.615384615384615</v>
      </c>
      <c r="I78" s="6">
        <v>100</v>
      </c>
      <c r="J78" s="7">
        <v>0</v>
      </c>
      <c r="K78" s="8">
        <v>0</v>
      </c>
      <c r="L78" s="9">
        <v>0</v>
      </c>
      <c r="M78" s="10">
        <v>0</v>
      </c>
      <c r="N78" s="11"/>
      <c r="O78" s="12"/>
      <c r="R78">
        <f t="shared" si="11"/>
        <v>20.96153846153846</v>
      </c>
      <c r="S78">
        <f t="shared" si="12"/>
        <v>15.961538461538462</v>
      </c>
      <c r="T78">
        <f t="shared" si="13"/>
        <v>13.48076923076923</v>
      </c>
      <c r="U78">
        <f t="shared" si="14"/>
        <v>17.96153846153846</v>
      </c>
      <c r="V78">
        <f t="shared" si="15"/>
        <v>25.48076923076923</v>
      </c>
      <c r="W78">
        <f t="shared" si="16"/>
        <v>13.48076923076923</v>
      </c>
      <c r="X78">
        <f t="shared" si="17"/>
        <v>13.48076923076923</v>
      </c>
      <c r="Y78">
        <f t="shared" si="18"/>
        <v>10.48076923076923</v>
      </c>
      <c r="Z78">
        <f t="shared" si="19"/>
        <v>10.48076923076923</v>
      </c>
    </row>
    <row r="79" spans="1:26" x14ac:dyDescent="0.25">
      <c r="A79" t="s">
        <v>78</v>
      </c>
      <c r="B79">
        <v>14.285714285714288</v>
      </c>
      <c r="C79" s="1">
        <v>16.666666666666664</v>
      </c>
      <c r="D79" s="2">
        <v>79</v>
      </c>
      <c r="E79" s="3">
        <v>31</v>
      </c>
      <c r="F79" s="3">
        <v>35</v>
      </c>
      <c r="G79" s="4">
        <v>50</v>
      </c>
      <c r="H79" s="5">
        <v>64.423076923076934</v>
      </c>
      <c r="I79" s="6">
        <v>45.652173913043477</v>
      </c>
      <c r="J79" s="7">
        <v>39.583333333333329</v>
      </c>
      <c r="K79" s="8">
        <v>71</v>
      </c>
      <c r="L79" s="9">
        <v>35</v>
      </c>
      <c r="M79" s="10">
        <v>55.000000000000007</v>
      </c>
      <c r="N79" s="11"/>
      <c r="O79" s="12"/>
      <c r="R79">
        <f t="shared" si="11"/>
        <v>47.552297340340814</v>
      </c>
      <c r="S79">
        <f t="shared" si="12"/>
        <v>49.434072702659662</v>
      </c>
      <c r="T79">
        <f t="shared" si="13"/>
        <v>47.059476827520307</v>
      </c>
      <c r="U79">
        <f t="shared" si="14"/>
        <v>46.757773530817005</v>
      </c>
      <c r="V79">
        <f t="shared" si="15"/>
        <v>47.357214922758402</v>
      </c>
      <c r="W79">
        <f t="shared" si="16"/>
        <v>41.326381589425068</v>
      </c>
      <c r="X79">
        <f t="shared" si="17"/>
        <v>41.516619684663162</v>
      </c>
      <c r="Y79">
        <f t="shared" si="18"/>
        <v>41.752572065615539</v>
      </c>
      <c r="Z79">
        <f t="shared" si="19"/>
        <v>47.109119684663163</v>
      </c>
    </row>
    <row r="80" spans="1:26" x14ac:dyDescent="0.25">
      <c r="A80" t="s">
        <v>79</v>
      </c>
      <c r="B80">
        <v>0</v>
      </c>
      <c r="C80" s="1">
        <v>33.333333333333329</v>
      </c>
      <c r="D80" s="2">
        <v>81</v>
      </c>
      <c r="E80" s="3">
        <v>48</v>
      </c>
      <c r="F80" s="3">
        <v>31</v>
      </c>
      <c r="G80" s="4">
        <v>6.4102564102564115</v>
      </c>
      <c r="H80" s="5">
        <v>28.846153846153843</v>
      </c>
      <c r="I80" s="6">
        <v>76.086956521739125</v>
      </c>
      <c r="J80" s="7">
        <v>0</v>
      </c>
      <c r="K80" s="8">
        <v>80</v>
      </c>
      <c r="L80" s="9">
        <v>46</v>
      </c>
      <c r="M80" s="10">
        <v>25</v>
      </c>
      <c r="N80" s="11"/>
      <c r="O80" s="12"/>
      <c r="R80">
        <f t="shared" si="11"/>
        <v>37.596655518394648</v>
      </c>
      <c r="S80">
        <f t="shared" si="12"/>
        <v>37.129208472686734</v>
      </c>
      <c r="T80">
        <f t="shared" si="13"/>
        <v>40.59434782608696</v>
      </c>
      <c r="U80">
        <f t="shared" si="14"/>
        <v>38.478450390189522</v>
      </c>
      <c r="V80">
        <f t="shared" si="15"/>
        <v>45.407168338907468</v>
      </c>
      <c r="W80">
        <f t="shared" si="16"/>
        <v>36.087168338907468</v>
      </c>
      <c r="X80">
        <f t="shared" si="17"/>
        <v>34.597168338907473</v>
      </c>
      <c r="Y80">
        <f t="shared" si="18"/>
        <v>31.583835005574137</v>
      </c>
      <c r="Z80">
        <f t="shared" si="19"/>
        <v>39.133835005574134</v>
      </c>
    </row>
    <row r="81" spans="1:26" x14ac:dyDescent="0.25">
      <c r="A81" t="s">
        <v>80</v>
      </c>
      <c r="B81">
        <v>0</v>
      </c>
      <c r="C81" s="1">
        <v>16.666666666666664</v>
      </c>
      <c r="D81" s="2">
        <v>66</v>
      </c>
      <c r="E81" s="3">
        <v>0</v>
      </c>
      <c r="F81" s="3">
        <v>0</v>
      </c>
      <c r="G81" s="4">
        <v>10.256410256410257</v>
      </c>
      <c r="H81" s="5">
        <v>10.576923076923077</v>
      </c>
      <c r="I81" s="6">
        <v>100</v>
      </c>
      <c r="J81" s="7">
        <v>8.3333333333333339</v>
      </c>
      <c r="K81" s="8">
        <v>50</v>
      </c>
      <c r="L81" s="9">
        <v>53</v>
      </c>
      <c r="M81" s="10">
        <v>25</v>
      </c>
      <c r="N81" s="11"/>
      <c r="O81" s="12"/>
      <c r="R81">
        <f t="shared" si="11"/>
        <v>28.450000000000003</v>
      </c>
      <c r="S81">
        <f t="shared" si="12"/>
        <v>31.471794871794874</v>
      </c>
      <c r="T81">
        <f t="shared" si="13"/>
        <v>29.784487179487176</v>
      </c>
      <c r="U81">
        <f t="shared" si="14"/>
        <v>28.59820512820513</v>
      </c>
      <c r="V81">
        <f t="shared" si="15"/>
        <v>33.708333333333336</v>
      </c>
      <c r="W81">
        <f t="shared" si="16"/>
        <v>23.055</v>
      </c>
      <c r="X81">
        <f t="shared" si="17"/>
        <v>26.621666666666666</v>
      </c>
      <c r="Y81">
        <f t="shared" si="18"/>
        <v>25.058333333333334</v>
      </c>
      <c r="Z81">
        <f t="shared" si="19"/>
        <v>31.041666666666668</v>
      </c>
    </row>
    <row r="82" spans="1:26" x14ac:dyDescent="0.25">
      <c r="A82" t="s">
        <v>81</v>
      </c>
      <c r="B82">
        <v>42.857142857142861</v>
      </c>
      <c r="C82" s="1">
        <v>16.666666666666664</v>
      </c>
      <c r="D82" s="2">
        <v>86</v>
      </c>
      <c r="E82" s="3">
        <v>67</v>
      </c>
      <c r="F82" s="3">
        <v>0</v>
      </c>
      <c r="G82" s="4">
        <v>25.641025641025646</v>
      </c>
      <c r="H82" s="5">
        <v>52.884615384615387</v>
      </c>
      <c r="I82" s="6">
        <v>34.782608695652165</v>
      </c>
      <c r="J82" s="7">
        <v>10.416666666666668</v>
      </c>
      <c r="K82" s="8">
        <v>0</v>
      </c>
      <c r="L82" s="9">
        <v>36</v>
      </c>
      <c r="M82" s="10">
        <v>50</v>
      </c>
      <c r="N82" s="11"/>
      <c r="O82" s="12"/>
      <c r="R82">
        <f t="shared" si="11"/>
        <v>40.023837394489576</v>
      </c>
      <c r="S82">
        <f t="shared" si="12"/>
        <v>31.846621675426029</v>
      </c>
      <c r="T82">
        <f t="shared" si="13"/>
        <v>32.111273291925471</v>
      </c>
      <c r="U82">
        <f t="shared" si="14"/>
        <v>38.954112119764297</v>
      </c>
      <c r="V82">
        <f t="shared" si="15"/>
        <v>41.489102962255139</v>
      </c>
      <c r="W82">
        <f t="shared" si="16"/>
        <v>30.38993629558847</v>
      </c>
      <c r="X82">
        <f t="shared" si="17"/>
        <v>33.173983914636096</v>
      </c>
      <c r="Y82">
        <f t="shared" si="18"/>
        <v>34.861841057493237</v>
      </c>
      <c r="Z82">
        <f t="shared" si="19"/>
        <v>36.498150581302752</v>
      </c>
    </row>
    <row r="83" spans="1:26" x14ac:dyDescent="0.25">
      <c r="A83" t="s">
        <v>82</v>
      </c>
      <c r="B83">
        <v>0</v>
      </c>
      <c r="C83" s="1">
        <v>0</v>
      </c>
      <c r="D83" s="2">
        <v>0</v>
      </c>
      <c r="E83" s="3">
        <v>0</v>
      </c>
      <c r="F83" s="3">
        <v>0</v>
      </c>
      <c r="G83" s="4">
        <v>0</v>
      </c>
      <c r="H83" s="5">
        <v>0</v>
      </c>
      <c r="I83" s="6">
        <v>100</v>
      </c>
      <c r="J83" s="7">
        <v>0</v>
      </c>
      <c r="K83" s="8">
        <v>0</v>
      </c>
      <c r="L83" s="9">
        <v>0</v>
      </c>
      <c r="M83" s="10">
        <v>0</v>
      </c>
      <c r="N83" s="11"/>
      <c r="O83" s="12"/>
      <c r="R83">
        <f t="shared" si="11"/>
        <v>5</v>
      </c>
      <c r="S83">
        <f t="shared" si="12"/>
        <v>10</v>
      </c>
      <c r="T83">
        <f t="shared" si="13"/>
        <v>5</v>
      </c>
      <c r="U83">
        <f t="shared" si="14"/>
        <v>5</v>
      </c>
      <c r="V83">
        <f t="shared" si="15"/>
        <v>5</v>
      </c>
      <c r="W83">
        <f t="shared" si="16"/>
        <v>5</v>
      </c>
      <c r="X83">
        <f t="shared" si="17"/>
        <v>5</v>
      </c>
      <c r="Y83">
        <f t="shared" si="18"/>
        <v>5</v>
      </c>
      <c r="Z83">
        <f t="shared" si="19"/>
        <v>5</v>
      </c>
    </row>
    <row r="84" spans="1:26" x14ac:dyDescent="0.25">
      <c r="A84" t="s">
        <v>83</v>
      </c>
      <c r="B84">
        <v>0</v>
      </c>
      <c r="C84" s="1">
        <v>0</v>
      </c>
      <c r="D84" s="2">
        <v>73</v>
      </c>
      <c r="E84" s="3">
        <v>40</v>
      </c>
      <c r="F84" s="3">
        <v>17</v>
      </c>
      <c r="G84" s="4">
        <v>6.4102564102564115</v>
      </c>
      <c r="H84" s="5">
        <v>15.384615384615385</v>
      </c>
      <c r="I84" s="6">
        <v>82.608695652173907</v>
      </c>
      <c r="J84" s="7">
        <v>0</v>
      </c>
      <c r="K84" s="8">
        <v>60</v>
      </c>
      <c r="L84" s="9">
        <v>27</v>
      </c>
      <c r="M84" s="10">
        <v>20</v>
      </c>
      <c r="N84" s="11"/>
      <c r="O84" s="12"/>
      <c r="R84">
        <f t="shared" si="11"/>
        <v>29.809921962095874</v>
      </c>
      <c r="S84">
        <f t="shared" si="12"/>
        <v>29.368561872909694</v>
      </c>
      <c r="T84">
        <f t="shared" si="13"/>
        <v>29.870691192865102</v>
      </c>
      <c r="U84">
        <f t="shared" si="14"/>
        <v>28.491716833890749</v>
      </c>
      <c r="V84">
        <f t="shared" si="15"/>
        <v>33.170178372352289</v>
      </c>
      <c r="W84">
        <f t="shared" si="16"/>
        <v>25.160178372352288</v>
      </c>
      <c r="X84">
        <f t="shared" si="17"/>
        <v>24.210178372352285</v>
      </c>
      <c r="Y84">
        <f t="shared" si="18"/>
        <v>23.420178372352286</v>
      </c>
      <c r="Z84">
        <f t="shared" si="19"/>
        <v>28.770178372352287</v>
      </c>
    </row>
    <row r="85" spans="1:26" x14ac:dyDescent="0.25">
      <c r="A85" t="s">
        <v>84</v>
      </c>
      <c r="B85">
        <v>0</v>
      </c>
      <c r="C85" s="1">
        <v>16.666666666666664</v>
      </c>
      <c r="D85" s="2">
        <v>90</v>
      </c>
      <c r="E85" s="3">
        <v>70</v>
      </c>
      <c r="F85" s="3">
        <v>75</v>
      </c>
      <c r="G85" s="4">
        <v>15.384615384615385</v>
      </c>
      <c r="H85" s="5">
        <v>36.538461538461533</v>
      </c>
      <c r="I85" s="6">
        <v>54.347826086956516</v>
      </c>
      <c r="J85" s="7">
        <v>4.166666666666667</v>
      </c>
      <c r="K85" s="8">
        <v>100</v>
      </c>
      <c r="L85" s="9">
        <v>31</v>
      </c>
      <c r="M85" s="10">
        <v>0</v>
      </c>
      <c r="N85" s="11"/>
      <c r="O85" s="12"/>
      <c r="R85">
        <f t="shared" si="11"/>
        <v>41.009698996655523</v>
      </c>
      <c r="S85">
        <f t="shared" si="12"/>
        <v>38.743115942028986</v>
      </c>
      <c r="T85">
        <f t="shared" si="13"/>
        <v>45.699442586399108</v>
      </c>
      <c r="U85">
        <f t="shared" si="14"/>
        <v>40.518673355629879</v>
      </c>
      <c r="V85">
        <f t="shared" si="15"/>
        <v>46.471878483835013</v>
      </c>
      <c r="W85">
        <f t="shared" si="16"/>
        <v>43.330211817168333</v>
      </c>
      <c r="X85">
        <f t="shared" si="17"/>
        <v>35.363545150501672</v>
      </c>
      <c r="Y85">
        <f t="shared" si="18"/>
        <v>31.413545150501673</v>
      </c>
      <c r="Z85">
        <f t="shared" si="19"/>
        <v>37.755211817168338</v>
      </c>
    </row>
    <row r="86" spans="1:26" x14ac:dyDescent="0.25">
      <c r="A86" t="s">
        <v>85</v>
      </c>
      <c r="B86">
        <v>0</v>
      </c>
      <c r="C86" s="1">
        <v>16.666666666666664</v>
      </c>
      <c r="D86" s="2">
        <v>83</v>
      </c>
      <c r="E86" s="3">
        <v>55.000000000000007</v>
      </c>
      <c r="F86" s="3">
        <v>45</v>
      </c>
      <c r="G86" s="4">
        <v>32.051282051282051</v>
      </c>
      <c r="H86" s="5">
        <v>48.076923076923073</v>
      </c>
      <c r="I86" s="6">
        <v>65.217391304347814</v>
      </c>
      <c r="J86" s="7">
        <v>10.416666666666668</v>
      </c>
      <c r="K86" s="8">
        <v>79</v>
      </c>
      <c r="L86" s="9">
        <v>46</v>
      </c>
      <c r="M86" s="10">
        <v>17</v>
      </c>
      <c r="N86" s="11"/>
      <c r="O86" s="12"/>
      <c r="R86">
        <f t="shared" si="11"/>
        <v>43.098690078037912</v>
      </c>
      <c r="S86">
        <f t="shared" si="12"/>
        <v>42.341418617614266</v>
      </c>
      <c r="T86">
        <f t="shared" si="13"/>
        <v>45.056510590858416</v>
      </c>
      <c r="U86">
        <f t="shared" si="14"/>
        <v>42.029331103678935</v>
      </c>
      <c r="V86">
        <f t="shared" si="15"/>
        <v>45.988113154960985</v>
      </c>
      <c r="W86">
        <f t="shared" si="16"/>
        <v>39.148946488294314</v>
      </c>
      <c r="X86">
        <f t="shared" si="17"/>
        <v>36.017279821627646</v>
      </c>
      <c r="Y86">
        <f t="shared" si="18"/>
        <v>33.342279821627649</v>
      </c>
      <c r="Z86">
        <f t="shared" si="19"/>
        <v>39.921446488294308</v>
      </c>
    </row>
    <row r="87" spans="1:26" x14ac:dyDescent="0.25">
      <c r="A87" t="s">
        <v>86</v>
      </c>
      <c r="B87">
        <v>14.285714285714288</v>
      </c>
      <c r="C87" s="1">
        <v>0</v>
      </c>
      <c r="D87" s="2">
        <v>0</v>
      </c>
      <c r="E87" s="3">
        <v>0</v>
      </c>
      <c r="F87" s="3">
        <v>0</v>
      </c>
      <c r="G87" s="4">
        <v>0</v>
      </c>
      <c r="H87" s="5">
        <v>4.8076923076923075</v>
      </c>
      <c r="I87" s="6">
        <v>100</v>
      </c>
      <c r="J87" s="7">
        <v>0</v>
      </c>
      <c r="K87" s="8">
        <v>0</v>
      </c>
      <c r="L87" s="9">
        <v>17</v>
      </c>
      <c r="M87" s="10">
        <v>0</v>
      </c>
      <c r="N87" s="11"/>
      <c r="O87" s="12"/>
      <c r="R87">
        <f t="shared" si="11"/>
        <v>7.4664835164835166</v>
      </c>
      <c r="S87">
        <f t="shared" si="12"/>
        <v>12.466483516483517</v>
      </c>
      <c r="T87">
        <f t="shared" si="13"/>
        <v>8.0760989010989022</v>
      </c>
      <c r="U87">
        <f t="shared" si="14"/>
        <v>8.3236263736263751</v>
      </c>
      <c r="V87">
        <f t="shared" si="15"/>
        <v>7.6546703296703305</v>
      </c>
      <c r="W87">
        <f t="shared" si="16"/>
        <v>7.8046703296703299</v>
      </c>
      <c r="X87">
        <f t="shared" si="17"/>
        <v>9.0832417582417584</v>
      </c>
      <c r="Y87">
        <f t="shared" si="18"/>
        <v>9.7975274725274737</v>
      </c>
      <c r="Z87">
        <f t="shared" si="19"/>
        <v>9.9332417582417598</v>
      </c>
    </row>
    <row r="88" spans="1:26" x14ac:dyDescent="0.25">
      <c r="A88" t="s">
        <v>87</v>
      </c>
      <c r="B88">
        <v>0</v>
      </c>
      <c r="C88" s="1">
        <v>16.666666666666664</v>
      </c>
      <c r="D88" s="2">
        <v>68</v>
      </c>
      <c r="E88" s="3">
        <v>40</v>
      </c>
      <c r="F88" s="3">
        <v>0</v>
      </c>
      <c r="G88" s="4">
        <v>2.5641025641025643</v>
      </c>
      <c r="H88" s="5">
        <v>6.7307692307692308</v>
      </c>
      <c r="I88" s="6">
        <v>95.65217391304347</v>
      </c>
      <c r="J88" s="7">
        <v>2.0833333333333335</v>
      </c>
      <c r="K88" s="8">
        <v>64</v>
      </c>
      <c r="L88" s="9">
        <v>38</v>
      </c>
      <c r="M88" s="10">
        <v>0</v>
      </c>
      <c r="N88" s="11"/>
      <c r="O88" s="12"/>
      <c r="R88">
        <f t="shared" si="11"/>
        <v>27.453762541806018</v>
      </c>
      <c r="S88">
        <f t="shared" si="12"/>
        <v>28.071819955406912</v>
      </c>
      <c r="T88">
        <f t="shared" si="13"/>
        <v>28.395557413600891</v>
      </c>
      <c r="U88">
        <f t="shared" si="14"/>
        <v>27.440813823857308</v>
      </c>
      <c r="V88">
        <f t="shared" si="15"/>
        <v>33.571518952062426</v>
      </c>
      <c r="W88">
        <f t="shared" si="16"/>
        <v>24.395685618729097</v>
      </c>
      <c r="X88">
        <f t="shared" si="17"/>
        <v>25.137352285395764</v>
      </c>
      <c r="Y88">
        <f t="shared" si="18"/>
        <v>21.889018952062433</v>
      </c>
      <c r="Z88">
        <f t="shared" si="19"/>
        <v>26.884852285395763</v>
      </c>
    </row>
    <row r="89" spans="1:26" x14ac:dyDescent="0.25">
      <c r="A89" t="s">
        <v>88</v>
      </c>
      <c r="B89">
        <v>28.571428571428577</v>
      </c>
      <c r="C89" s="1">
        <v>16.666666666666664</v>
      </c>
      <c r="D89" s="2">
        <v>88</v>
      </c>
      <c r="E89" s="3">
        <v>64</v>
      </c>
      <c r="F89" s="3">
        <v>40</v>
      </c>
      <c r="G89" s="4">
        <v>15.384615384615385</v>
      </c>
      <c r="H89" s="5">
        <v>28.846153846153843</v>
      </c>
      <c r="I89" s="6">
        <v>63.043478260869556</v>
      </c>
      <c r="J89" s="7">
        <v>6.25</v>
      </c>
      <c r="K89" s="8">
        <v>57.999999999999993</v>
      </c>
      <c r="L89" s="9">
        <v>38</v>
      </c>
      <c r="M89" s="10">
        <v>50</v>
      </c>
      <c r="N89" s="11"/>
      <c r="O89" s="12"/>
      <c r="R89">
        <f t="shared" si="11"/>
        <v>42.405012740882306</v>
      </c>
      <c r="S89">
        <f t="shared" si="12"/>
        <v>39.237378961618091</v>
      </c>
      <c r="T89">
        <f t="shared" si="13"/>
        <v>42.65770504857462</v>
      </c>
      <c r="U89">
        <f t="shared" si="14"/>
        <v>42.506606147475708</v>
      </c>
      <c r="V89">
        <f t="shared" si="15"/>
        <v>47.264783803153371</v>
      </c>
      <c r="W89">
        <f t="shared" si="16"/>
        <v>39.777283803153367</v>
      </c>
      <c r="X89">
        <f t="shared" si="17"/>
        <v>38.239426660296225</v>
      </c>
      <c r="Y89">
        <f t="shared" si="18"/>
        <v>39.23633142220099</v>
      </c>
      <c r="Z89">
        <f t="shared" si="19"/>
        <v>44.795259993629557</v>
      </c>
    </row>
    <row r="90" spans="1:26" x14ac:dyDescent="0.25">
      <c r="A90" t="s">
        <v>89</v>
      </c>
      <c r="B90">
        <v>0</v>
      </c>
      <c r="C90" s="1">
        <v>16.666666666666664</v>
      </c>
      <c r="D90" s="2">
        <v>82</v>
      </c>
      <c r="E90" s="3">
        <v>100</v>
      </c>
      <c r="F90" s="3">
        <v>33</v>
      </c>
      <c r="G90" s="4">
        <v>0</v>
      </c>
      <c r="H90" s="5">
        <v>1.9230769230769231</v>
      </c>
      <c r="I90" s="6">
        <v>100</v>
      </c>
      <c r="J90" s="7">
        <v>0</v>
      </c>
      <c r="K90" s="8">
        <v>100</v>
      </c>
      <c r="L90" s="9">
        <v>50</v>
      </c>
      <c r="M90" s="10">
        <v>60</v>
      </c>
      <c r="N90" s="11"/>
      <c r="O90" s="12"/>
      <c r="R90">
        <f t="shared" si="11"/>
        <v>45.475641025641025</v>
      </c>
      <c r="S90">
        <f t="shared" si="12"/>
        <v>45.475641025641025</v>
      </c>
      <c r="T90">
        <f t="shared" si="13"/>
        <v>49.949487179487178</v>
      </c>
      <c r="U90">
        <f t="shared" si="14"/>
        <v>45.015641025641024</v>
      </c>
      <c r="V90">
        <f t="shared" si="15"/>
        <v>52.04615384615385</v>
      </c>
      <c r="W90">
        <f t="shared" si="16"/>
        <v>42.106153846153845</v>
      </c>
      <c r="X90">
        <f t="shared" si="17"/>
        <v>40.106153846153845</v>
      </c>
      <c r="Y90">
        <f t="shared" si="18"/>
        <v>40.679487179487182</v>
      </c>
      <c r="Z90">
        <f t="shared" si="19"/>
        <v>51.179487179487182</v>
      </c>
    </row>
    <row r="91" spans="1:26" x14ac:dyDescent="0.25">
      <c r="A91" t="s">
        <v>90</v>
      </c>
      <c r="B91">
        <v>0</v>
      </c>
      <c r="C91" s="1">
        <v>0</v>
      </c>
      <c r="D91" s="2">
        <v>74</v>
      </c>
      <c r="E91" s="3">
        <v>67</v>
      </c>
      <c r="F91" s="3">
        <v>17</v>
      </c>
      <c r="G91" s="4">
        <v>3.8461538461538463</v>
      </c>
      <c r="H91" s="5">
        <v>10.576923076923077</v>
      </c>
      <c r="I91" s="6">
        <v>84.782608695652172</v>
      </c>
      <c r="J91" s="7">
        <v>2.0833333333333335</v>
      </c>
      <c r="K91" s="8">
        <v>80</v>
      </c>
      <c r="L91" s="9">
        <v>30</v>
      </c>
      <c r="M91" s="10">
        <v>33</v>
      </c>
      <c r="N91" s="11"/>
      <c r="O91" s="12"/>
      <c r="R91">
        <f t="shared" si="11"/>
        <v>34.839771460423634</v>
      </c>
      <c r="S91">
        <f t="shared" si="12"/>
        <v>34.769991638795986</v>
      </c>
      <c r="T91">
        <f t="shared" si="13"/>
        <v>36.039258639910813</v>
      </c>
      <c r="U91">
        <f t="shared" si="14"/>
        <v>33.561181716833886</v>
      </c>
      <c r="V91">
        <f t="shared" si="15"/>
        <v>38.444450947603123</v>
      </c>
      <c r="W91">
        <f t="shared" si="16"/>
        <v>30.148617614269785</v>
      </c>
      <c r="X91">
        <f t="shared" si="17"/>
        <v>28.970284280936454</v>
      </c>
      <c r="Y91">
        <f t="shared" si="18"/>
        <v>29.01861761426979</v>
      </c>
      <c r="Z91">
        <f t="shared" si="19"/>
        <v>36.06445094760312</v>
      </c>
    </row>
    <row r="92" spans="1:26" x14ac:dyDescent="0.25">
      <c r="A92" t="s">
        <v>91</v>
      </c>
      <c r="B92">
        <v>100</v>
      </c>
      <c r="C92" s="1">
        <v>100</v>
      </c>
      <c r="D92" s="2">
        <v>80</v>
      </c>
      <c r="E92" s="3">
        <v>33</v>
      </c>
      <c r="F92" s="3">
        <v>47</v>
      </c>
      <c r="G92" s="4">
        <v>20.512820512820515</v>
      </c>
      <c r="H92" s="5">
        <v>33.653846153846153</v>
      </c>
      <c r="I92" s="6">
        <v>86.956521739130437</v>
      </c>
      <c r="J92" s="7">
        <v>4.166666666666667</v>
      </c>
      <c r="K92" s="8">
        <v>69</v>
      </c>
      <c r="L92" s="9">
        <v>33</v>
      </c>
      <c r="M92" s="10">
        <v>33</v>
      </c>
      <c r="N92" s="11"/>
      <c r="O92" s="12"/>
      <c r="R92">
        <f t="shared" si="11"/>
        <v>41.881159420289855</v>
      </c>
      <c r="S92">
        <f t="shared" si="12"/>
        <v>42.687575250836119</v>
      </c>
      <c r="T92">
        <f t="shared" si="13"/>
        <v>46.62513377926421</v>
      </c>
      <c r="U92">
        <f t="shared" si="14"/>
        <v>52.397569676700115</v>
      </c>
      <c r="V92">
        <f t="shared" si="15"/>
        <v>60.044492753623196</v>
      </c>
      <c r="W92">
        <f t="shared" si="16"/>
        <v>57.762826086956515</v>
      </c>
      <c r="X92">
        <f t="shared" si="17"/>
        <v>57.796159420289854</v>
      </c>
      <c r="Y92">
        <f t="shared" si="18"/>
        <v>55.622826086956522</v>
      </c>
      <c r="Z92">
        <f t="shared" si="19"/>
        <v>57.164492753623193</v>
      </c>
    </row>
    <row r="93" spans="1:26" x14ac:dyDescent="0.25">
      <c r="A93" t="s">
        <v>92</v>
      </c>
      <c r="B93">
        <v>14.285714285714288</v>
      </c>
      <c r="C93" s="1">
        <v>0</v>
      </c>
      <c r="D93" s="2">
        <v>82</v>
      </c>
      <c r="E93" s="3">
        <v>46</v>
      </c>
      <c r="F93" s="3">
        <v>40</v>
      </c>
      <c r="G93" s="4">
        <v>15.384615384615385</v>
      </c>
      <c r="H93" s="5">
        <v>22.115384615384613</v>
      </c>
      <c r="I93" s="6">
        <v>95.65217391304347</v>
      </c>
      <c r="J93" s="7">
        <v>4.166666666666667</v>
      </c>
      <c r="K93" s="8">
        <v>72</v>
      </c>
      <c r="L93" s="9">
        <v>44</v>
      </c>
      <c r="M93" s="10">
        <v>57.999999999999993</v>
      </c>
      <c r="N93" s="11"/>
      <c r="O93" s="12"/>
      <c r="R93">
        <f t="shared" si="11"/>
        <v>41.934989648033131</v>
      </c>
      <c r="S93">
        <f t="shared" si="12"/>
        <v>42.933623984710941</v>
      </c>
      <c r="T93">
        <f t="shared" si="13"/>
        <v>44.125887083930557</v>
      </c>
      <c r="U93">
        <f t="shared" si="14"/>
        <v>41.181106864150337</v>
      </c>
      <c r="V93">
        <f t="shared" si="15"/>
        <v>45.040227743271224</v>
      </c>
      <c r="W93">
        <f t="shared" si="16"/>
        <v>37.328561076604558</v>
      </c>
      <c r="X93">
        <f t="shared" si="17"/>
        <v>36.400465838509319</v>
      </c>
      <c r="Y93">
        <f t="shared" si="18"/>
        <v>38.631418219461693</v>
      </c>
      <c r="Z93">
        <f t="shared" si="19"/>
        <v>46.408799171842652</v>
      </c>
    </row>
    <row r="94" spans="1:26" x14ac:dyDescent="0.25">
      <c r="A94" t="s">
        <v>93</v>
      </c>
      <c r="B94">
        <v>42.857142857142861</v>
      </c>
      <c r="C94" s="1">
        <v>16.666666666666664</v>
      </c>
      <c r="D94" s="2">
        <v>82</v>
      </c>
      <c r="E94" s="3">
        <v>55.000000000000007</v>
      </c>
      <c r="F94" s="3">
        <v>33</v>
      </c>
      <c r="G94" s="4">
        <v>26.923076923076927</v>
      </c>
      <c r="H94" s="5">
        <v>25.961538461538463</v>
      </c>
      <c r="I94" s="6">
        <v>76.086956521739125</v>
      </c>
      <c r="J94" s="7">
        <v>0</v>
      </c>
      <c r="K94" s="8">
        <v>75</v>
      </c>
      <c r="L94" s="9">
        <v>34</v>
      </c>
      <c r="M94" s="10">
        <v>28.999999999999996</v>
      </c>
      <c r="N94" s="11"/>
      <c r="O94" s="12"/>
      <c r="R94">
        <f t="shared" si="11"/>
        <v>39.783285555024683</v>
      </c>
      <c r="S94">
        <f t="shared" si="12"/>
        <v>39.006094919573179</v>
      </c>
      <c r="T94">
        <f t="shared" si="13"/>
        <v>41.405208631947765</v>
      </c>
      <c r="U94">
        <f t="shared" si="14"/>
        <v>41.50625258799171</v>
      </c>
      <c r="V94">
        <f t="shared" si="15"/>
        <v>45.551435738174867</v>
      </c>
      <c r="W94">
        <f t="shared" si="16"/>
        <v>40.151435738174875</v>
      </c>
      <c r="X94">
        <f t="shared" si="17"/>
        <v>39.05715002388915</v>
      </c>
      <c r="Y94">
        <f t="shared" si="18"/>
        <v>39.603340500079632</v>
      </c>
      <c r="Z94">
        <f t="shared" si="19"/>
        <v>44.360483357222485</v>
      </c>
    </row>
    <row r="95" spans="1:26" x14ac:dyDescent="0.25">
      <c r="A95" t="s">
        <v>94</v>
      </c>
      <c r="B95">
        <v>42.857142857142861</v>
      </c>
      <c r="C95" s="1">
        <v>16.666666666666664</v>
      </c>
      <c r="D95" s="2">
        <v>90</v>
      </c>
      <c r="E95" s="3">
        <v>100</v>
      </c>
      <c r="F95" s="3">
        <v>100</v>
      </c>
      <c r="G95" s="4">
        <v>0</v>
      </c>
      <c r="H95" s="5">
        <v>8.6538461538461533</v>
      </c>
      <c r="I95" s="6">
        <v>93.478260869565219</v>
      </c>
      <c r="J95" s="7">
        <v>6.25</v>
      </c>
      <c r="K95" s="8">
        <v>73</v>
      </c>
      <c r="L95" s="9">
        <v>48</v>
      </c>
      <c r="M95" s="10">
        <v>0</v>
      </c>
      <c r="N95" s="11"/>
      <c r="O95" s="12"/>
      <c r="R95">
        <f t="shared" si="11"/>
        <v>44.304773849339071</v>
      </c>
      <c r="S95">
        <f t="shared" si="12"/>
        <v>40.401186892817321</v>
      </c>
      <c r="T95">
        <f t="shared" si="13"/>
        <v>50.457081541646758</v>
      </c>
      <c r="U95">
        <f t="shared" si="14"/>
        <v>45.241202420767635</v>
      </c>
      <c r="V95">
        <f t="shared" si="15"/>
        <v>51.701962494027697</v>
      </c>
      <c r="W95">
        <f t="shared" si="16"/>
        <v>52.774462494027709</v>
      </c>
      <c r="X95">
        <f t="shared" si="17"/>
        <v>43.585176779742</v>
      </c>
      <c r="Y95">
        <f t="shared" si="18"/>
        <v>41.736367255932478</v>
      </c>
      <c r="Z95">
        <f t="shared" si="19"/>
        <v>45.331010113075337</v>
      </c>
    </row>
    <row r="96" spans="1:26" x14ac:dyDescent="0.25">
      <c r="A96" t="s">
        <v>95</v>
      </c>
      <c r="B96">
        <v>0</v>
      </c>
      <c r="C96" s="1">
        <v>16.666666666666664</v>
      </c>
      <c r="D96" s="2">
        <v>82</v>
      </c>
      <c r="E96" s="3">
        <v>17</v>
      </c>
      <c r="F96" s="3">
        <v>43</v>
      </c>
      <c r="G96" s="4">
        <v>11.538461538461538</v>
      </c>
      <c r="H96" s="5">
        <v>17.307692307692307</v>
      </c>
      <c r="I96" s="6">
        <v>86.956521739130437</v>
      </c>
      <c r="J96" s="7">
        <v>6.25</v>
      </c>
      <c r="K96" s="8">
        <v>67</v>
      </c>
      <c r="L96" s="9">
        <v>50</v>
      </c>
      <c r="M96" s="10">
        <v>75</v>
      </c>
      <c r="N96" s="11"/>
      <c r="O96" s="12"/>
      <c r="R96">
        <f t="shared" si="11"/>
        <v>40.190774804905239</v>
      </c>
      <c r="S96">
        <f t="shared" si="12"/>
        <v>42.221870122630996</v>
      </c>
      <c r="T96">
        <f t="shared" si="13"/>
        <v>43.820390189520623</v>
      </c>
      <c r="U96">
        <f t="shared" si="14"/>
        <v>40.045005574136013</v>
      </c>
      <c r="V96">
        <f t="shared" si="15"/>
        <v>45.62263377926422</v>
      </c>
      <c r="W96">
        <f t="shared" si="16"/>
        <v>35.735133779264217</v>
      </c>
      <c r="X96">
        <f t="shared" si="17"/>
        <v>35.800133779264215</v>
      </c>
      <c r="Y96">
        <f t="shared" si="18"/>
        <v>37.29846711259755</v>
      </c>
      <c r="Z96">
        <f t="shared" si="19"/>
        <v>46.585967112597544</v>
      </c>
    </row>
    <row r="97" spans="1:26" x14ac:dyDescent="0.25">
      <c r="A97" t="s">
        <v>96</v>
      </c>
      <c r="B97">
        <v>0</v>
      </c>
      <c r="C97" s="1">
        <v>0</v>
      </c>
      <c r="D97" s="2">
        <v>91</v>
      </c>
      <c r="E97" s="3">
        <v>60</v>
      </c>
      <c r="F97" s="3">
        <v>33</v>
      </c>
      <c r="G97" s="4">
        <v>43.589743589743591</v>
      </c>
      <c r="H97" s="5">
        <v>76.92307692307692</v>
      </c>
      <c r="I97" s="6">
        <v>69.565217391304344</v>
      </c>
      <c r="J97" s="7">
        <v>10.416666666666668</v>
      </c>
      <c r="K97" s="8">
        <v>60</v>
      </c>
      <c r="L97" s="9">
        <v>44</v>
      </c>
      <c r="M97" s="10">
        <v>50</v>
      </c>
      <c r="N97" s="11"/>
      <c r="O97" s="12"/>
      <c r="R97">
        <f t="shared" si="11"/>
        <v>50.27120958751393</v>
      </c>
      <c r="S97">
        <f t="shared" si="12"/>
        <v>48.242098662207354</v>
      </c>
      <c r="T97">
        <f t="shared" si="13"/>
        <v>47.356722408026755</v>
      </c>
      <c r="U97">
        <f t="shared" si="14"/>
        <v>47.06108138238573</v>
      </c>
      <c r="V97">
        <f t="shared" si="15"/>
        <v>48.374735228539571</v>
      </c>
      <c r="W97">
        <f t="shared" si="16"/>
        <v>38.275568561872916</v>
      </c>
      <c r="X97">
        <f t="shared" si="17"/>
        <v>37.083901895206246</v>
      </c>
      <c r="Y97">
        <f t="shared" si="18"/>
        <v>37.645568561872913</v>
      </c>
      <c r="Z97">
        <f t="shared" si="19"/>
        <v>44.824735228539573</v>
      </c>
    </row>
    <row r="98" spans="1:26" x14ac:dyDescent="0.25">
      <c r="A98" t="s">
        <v>97</v>
      </c>
      <c r="B98">
        <v>0</v>
      </c>
      <c r="C98" s="1">
        <v>0</v>
      </c>
      <c r="D98" s="2">
        <v>93</v>
      </c>
      <c r="E98" s="3">
        <v>88</v>
      </c>
      <c r="F98" s="3">
        <v>0</v>
      </c>
      <c r="G98" s="4">
        <v>8.9743589743589745</v>
      </c>
      <c r="H98" s="5">
        <v>24.038461538461537</v>
      </c>
      <c r="I98" s="6">
        <v>93.478260869565219</v>
      </c>
      <c r="J98" s="7">
        <v>4.166666666666667</v>
      </c>
      <c r="K98" s="8">
        <v>100</v>
      </c>
      <c r="L98" s="9">
        <v>31</v>
      </c>
      <c r="M98" s="10">
        <v>80</v>
      </c>
      <c r="N98" s="11"/>
      <c r="O98" s="12"/>
      <c r="R98">
        <f t="shared" si="11"/>
        <v>47.241861761426982</v>
      </c>
      <c r="S98">
        <f t="shared" si="12"/>
        <v>47.203595317725757</v>
      </c>
      <c r="T98">
        <f t="shared" si="13"/>
        <v>46.236605351170567</v>
      </c>
      <c r="U98">
        <f t="shared" si="14"/>
        <v>45.429041248606467</v>
      </c>
      <c r="V98">
        <f t="shared" si="15"/>
        <v>50.472887402452628</v>
      </c>
      <c r="W98">
        <f t="shared" si="16"/>
        <v>36.771220735785953</v>
      </c>
      <c r="X98">
        <f t="shared" si="17"/>
        <v>38.164554069119291</v>
      </c>
      <c r="Y98">
        <f t="shared" si="18"/>
        <v>40.891220735785957</v>
      </c>
      <c r="Z98">
        <f t="shared" si="19"/>
        <v>51.232887402452619</v>
      </c>
    </row>
    <row r="99" spans="1:26" x14ac:dyDescent="0.25">
      <c r="A99" t="s">
        <v>98</v>
      </c>
      <c r="B99">
        <v>14.285714285714288</v>
      </c>
      <c r="C99" s="1">
        <v>0</v>
      </c>
      <c r="D99" s="2">
        <v>76</v>
      </c>
      <c r="E99" s="3">
        <v>73</v>
      </c>
      <c r="F99" s="3">
        <v>17</v>
      </c>
      <c r="G99" s="4">
        <v>8.9743589743589745</v>
      </c>
      <c r="H99" s="5">
        <v>10.576923076923077</v>
      </c>
      <c r="I99" s="6">
        <v>86.956521739130437</v>
      </c>
      <c r="J99" s="7">
        <v>6.25</v>
      </c>
      <c r="K99" s="8">
        <v>90</v>
      </c>
      <c r="L99" s="9">
        <v>41</v>
      </c>
      <c r="M99" s="10">
        <v>22</v>
      </c>
      <c r="N99" s="11"/>
      <c r="O99" s="12"/>
      <c r="R99">
        <f t="shared" si="11"/>
        <v>37.563668577799021</v>
      </c>
      <c r="S99">
        <f t="shared" si="12"/>
        <v>37.893481844242714</v>
      </c>
      <c r="T99">
        <f t="shared" si="13"/>
        <v>39.669822423952859</v>
      </c>
      <c r="U99">
        <f t="shared" si="14"/>
        <v>37.076324255454693</v>
      </c>
      <c r="V99">
        <f t="shared" si="15"/>
        <v>41.522175903806342</v>
      </c>
      <c r="W99">
        <f t="shared" si="16"/>
        <v>34.284675903806338</v>
      </c>
      <c r="X99">
        <f t="shared" si="17"/>
        <v>33.658247332377769</v>
      </c>
      <c r="Y99">
        <f t="shared" si="18"/>
        <v>33.507533046663482</v>
      </c>
      <c r="Z99">
        <f t="shared" si="19"/>
        <v>40.130747332377766</v>
      </c>
    </row>
    <row r="100" spans="1:26" x14ac:dyDescent="0.25">
      <c r="A100" t="s">
        <v>99</v>
      </c>
      <c r="B100">
        <v>14.285714285714288</v>
      </c>
      <c r="C100" s="1">
        <v>0</v>
      </c>
      <c r="D100" s="2">
        <v>72</v>
      </c>
      <c r="E100" s="3">
        <v>33</v>
      </c>
      <c r="F100" s="3">
        <v>50</v>
      </c>
      <c r="G100" s="4">
        <v>16.666666666666668</v>
      </c>
      <c r="H100" s="5">
        <v>13.461538461538462</v>
      </c>
      <c r="I100" s="6">
        <v>89.130434782608688</v>
      </c>
      <c r="J100" s="7">
        <v>12.5</v>
      </c>
      <c r="K100" s="8">
        <v>69</v>
      </c>
      <c r="L100" s="9">
        <v>38</v>
      </c>
      <c r="M100" s="10">
        <v>50</v>
      </c>
      <c r="N100" s="11"/>
      <c r="O100" s="12"/>
      <c r="R100">
        <f t="shared" si="11"/>
        <v>37.855056537665234</v>
      </c>
      <c r="S100">
        <f t="shared" si="12"/>
        <v>40.249911610128997</v>
      </c>
      <c r="T100">
        <f t="shared" si="13"/>
        <v>41.461979614588309</v>
      </c>
      <c r="U100">
        <f t="shared" si="14"/>
        <v>37.378866061474753</v>
      </c>
      <c r="V100">
        <f t="shared" si="15"/>
        <v>40.6622177098264</v>
      </c>
      <c r="W100">
        <f t="shared" si="16"/>
        <v>36.127217709826404</v>
      </c>
      <c r="X100">
        <f t="shared" si="17"/>
        <v>34.215789138397838</v>
      </c>
      <c r="Y100">
        <f t="shared" si="18"/>
        <v>36.02007485268355</v>
      </c>
      <c r="Z100">
        <f t="shared" si="19"/>
        <v>42.530789138397836</v>
      </c>
    </row>
    <row r="101" spans="1:26" x14ac:dyDescent="0.25">
      <c r="A101" t="s">
        <v>100</v>
      </c>
      <c r="B101">
        <v>0</v>
      </c>
      <c r="C101" s="1">
        <v>0</v>
      </c>
      <c r="D101" s="2">
        <v>85</v>
      </c>
      <c r="E101" s="3">
        <v>75</v>
      </c>
      <c r="F101" s="3">
        <v>50</v>
      </c>
      <c r="G101" s="4">
        <v>16.666666666666668</v>
      </c>
      <c r="H101" s="5">
        <v>30.76923076923077</v>
      </c>
      <c r="I101" s="6">
        <v>89.130434782608688</v>
      </c>
      <c r="J101" s="7">
        <v>0</v>
      </c>
      <c r="K101" s="8">
        <v>67</v>
      </c>
      <c r="L101" s="9">
        <v>25</v>
      </c>
      <c r="M101" s="10">
        <v>0</v>
      </c>
      <c r="N101" s="11"/>
      <c r="O101" s="12"/>
      <c r="R101">
        <f t="shared" si="11"/>
        <v>37.800111482720176</v>
      </c>
      <c r="S101">
        <f t="shared" si="12"/>
        <v>35.029966555183947</v>
      </c>
      <c r="T101">
        <f t="shared" si="13"/>
        <v>38.251649944258645</v>
      </c>
      <c r="U101">
        <f t="shared" si="14"/>
        <v>35.426778149386841</v>
      </c>
      <c r="V101">
        <f t="shared" si="15"/>
        <v>40.188316610925305</v>
      </c>
      <c r="W101">
        <f t="shared" si="16"/>
        <v>35.078316610925306</v>
      </c>
      <c r="X101">
        <f t="shared" si="17"/>
        <v>29.078316610925306</v>
      </c>
      <c r="Y101">
        <f t="shared" si="18"/>
        <v>26.528316610925305</v>
      </c>
      <c r="Z101">
        <f t="shared" si="19"/>
        <v>31.128316610925303</v>
      </c>
    </row>
    <row r="102" spans="1:26" x14ac:dyDescent="0.25">
      <c r="A102" t="s">
        <v>101</v>
      </c>
      <c r="B102">
        <v>0</v>
      </c>
      <c r="C102" s="1">
        <v>0</v>
      </c>
      <c r="D102" s="2">
        <v>80</v>
      </c>
      <c r="E102" s="3">
        <v>33</v>
      </c>
      <c r="F102" s="3">
        <v>0</v>
      </c>
      <c r="G102" s="4">
        <v>12.820512820512823</v>
      </c>
      <c r="H102" s="5">
        <v>16.346153846153847</v>
      </c>
      <c r="I102" s="6">
        <v>93.478260869565219</v>
      </c>
      <c r="J102" s="7">
        <v>0</v>
      </c>
      <c r="K102" s="8">
        <v>0</v>
      </c>
      <c r="L102" s="9">
        <v>56.999999999999993</v>
      </c>
      <c r="M102" s="10">
        <v>50</v>
      </c>
      <c r="N102" s="11"/>
      <c r="O102" s="12"/>
      <c r="R102">
        <f t="shared" si="11"/>
        <v>33.590579710144922</v>
      </c>
      <c r="S102">
        <f t="shared" si="12"/>
        <v>29.870903010033445</v>
      </c>
      <c r="T102">
        <f t="shared" si="13"/>
        <v>29.363272017837232</v>
      </c>
      <c r="U102">
        <f t="shared" si="14"/>
        <v>30.274169453734672</v>
      </c>
      <c r="V102">
        <f t="shared" si="15"/>
        <v>34.972246376811597</v>
      </c>
      <c r="W102">
        <f t="shared" si="16"/>
        <v>20.522246376811594</v>
      </c>
      <c r="X102">
        <f t="shared" si="17"/>
        <v>23.882246376811594</v>
      </c>
      <c r="Y102">
        <f t="shared" si="18"/>
        <v>24.982246376811595</v>
      </c>
      <c r="Z102">
        <f t="shared" si="19"/>
        <v>30.332246376811597</v>
      </c>
    </row>
    <row r="103" spans="1:26" x14ac:dyDescent="0.25">
      <c r="A103" t="s">
        <v>102</v>
      </c>
      <c r="B103">
        <v>0</v>
      </c>
      <c r="C103" s="1">
        <v>0</v>
      </c>
      <c r="D103" s="2">
        <v>84</v>
      </c>
      <c r="E103" s="3">
        <v>67</v>
      </c>
      <c r="F103" s="3">
        <v>0</v>
      </c>
      <c r="G103" s="4">
        <v>34.61538461538462</v>
      </c>
      <c r="H103" s="5">
        <v>25.961538461538463</v>
      </c>
      <c r="I103" s="6">
        <v>93.478260869565219</v>
      </c>
      <c r="J103" s="7">
        <v>0</v>
      </c>
      <c r="K103" s="8">
        <v>0</v>
      </c>
      <c r="L103" s="9">
        <v>50</v>
      </c>
      <c r="M103" s="10">
        <v>0</v>
      </c>
      <c r="N103" s="11"/>
      <c r="O103" s="12"/>
      <c r="R103">
        <f t="shared" si="11"/>
        <v>35.031605351170569</v>
      </c>
      <c r="S103">
        <f t="shared" si="12"/>
        <v>28.64782608695652</v>
      </c>
      <c r="T103">
        <f t="shared" si="13"/>
        <v>29.013528428093647</v>
      </c>
      <c r="U103">
        <f t="shared" si="14"/>
        <v>30.47929765886288</v>
      </c>
      <c r="V103">
        <f t="shared" si="15"/>
        <v>34.862759197324415</v>
      </c>
      <c r="W103">
        <f t="shared" si="16"/>
        <v>22.282759197324417</v>
      </c>
      <c r="X103">
        <f t="shared" si="17"/>
        <v>22.772759197324415</v>
      </c>
      <c r="Y103">
        <f t="shared" si="18"/>
        <v>20.252759197324416</v>
      </c>
      <c r="Z103">
        <f t="shared" si="19"/>
        <v>22.752759197324416</v>
      </c>
    </row>
    <row r="104" spans="1:26" x14ac:dyDescent="0.25">
      <c r="A104" t="s">
        <v>103</v>
      </c>
      <c r="B104">
        <v>0</v>
      </c>
      <c r="C104" s="1">
        <v>0</v>
      </c>
      <c r="D104" s="2">
        <v>50</v>
      </c>
      <c r="E104" s="3">
        <v>0</v>
      </c>
      <c r="F104" s="3">
        <v>0</v>
      </c>
      <c r="G104" s="4">
        <v>0</v>
      </c>
      <c r="H104" s="5">
        <v>0</v>
      </c>
      <c r="I104" s="6">
        <v>100</v>
      </c>
      <c r="J104" s="7">
        <v>0</v>
      </c>
      <c r="K104" s="8">
        <v>0</v>
      </c>
      <c r="L104" s="9">
        <v>0</v>
      </c>
      <c r="M104" s="10">
        <v>0</v>
      </c>
      <c r="N104" s="11"/>
      <c r="O104" s="12"/>
      <c r="R104">
        <f t="shared" si="11"/>
        <v>12.5</v>
      </c>
      <c r="S104">
        <f t="shared" si="12"/>
        <v>12.5</v>
      </c>
      <c r="T104">
        <f t="shared" si="13"/>
        <v>9</v>
      </c>
      <c r="U104">
        <f t="shared" si="14"/>
        <v>11</v>
      </c>
      <c r="V104">
        <f t="shared" si="15"/>
        <v>15</v>
      </c>
      <c r="W104">
        <f t="shared" si="16"/>
        <v>9</v>
      </c>
      <c r="X104">
        <f t="shared" si="17"/>
        <v>9</v>
      </c>
      <c r="Y104">
        <f t="shared" si="18"/>
        <v>7.5</v>
      </c>
      <c r="Z104">
        <f t="shared" si="19"/>
        <v>7.5</v>
      </c>
    </row>
    <row r="105" spans="1:26" x14ac:dyDescent="0.25">
      <c r="A105" t="s">
        <v>104</v>
      </c>
      <c r="B105">
        <v>0</v>
      </c>
      <c r="C105" s="1">
        <v>16.666666666666664</v>
      </c>
      <c r="D105" s="2">
        <v>72</v>
      </c>
      <c r="E105" s="3">
        <v>50</v>
      </c>
      <c r="F105" s="3">
        <v>30</v>
      </c>
      <c r="G105" s="4">
        <v>14.102564102564106</v>
      </c>
      <c r="H105" s="5">
        <v>26.923076923076923</v>
      </c>
      <c r="I105" s="6">
        <v>76.086956521739125</v>
      </c>
      <c r="J105" s="7">
        <v>8.3333333333333339</v>
      </c>
      <c r="K105" s="8">
        <v>65</v>
      </c>
      <c r="L105" s="9">
        <v>34</v>
      </c>
      <c r="M105" s="10">
        <v>0</v>
      </c>
      <c r="N105" s="11"/>
      <c r="O105" s="12"/>
      <c r="R105">
        <f t="shared" si="11"/>
        <v>33.023578595317723</v>
      </c>
      <c r="S105">
        <f t="shared" si="12"/>
        <v>32.376644370122634</v>
      </c>
      <c r="T105">
        <f t="shared" si="13"/>
        <v>34.320758082497214</v>
      </c>
      <c r="U105">
        <f t="shared" si="14"/>
        <v>32.36486064659978</v>
      </c>
      <c r="V105">
        <f t="shared" si="15"/>
        <v>37.272296544035676</v>
      </c>
      <c r="W105">
        <f t="shared" si="16"/>
        <v>31.148963210702338</v>
      </c>
      <c r="X105">
        <f t="shared" si="17"/>
        <v>28.515629877369008</v>
      </c>
      <c r="Y105">
        <f t="shared" si="18"/>
        <v>25.022296544035676</v>
      </c>
      <c r="Z105">
        <f t="shared" si="19"/>
        <v>29.555629877369007</v>
      </c>
    </row>
    <row r="106" spans="1:26" x14ac:dyDescent="0.25">
      <c r="A106" t="s">
        <v>105</v>
      </c>
      <c r="B106">
        <v>0</v>
      </c>
      <c r="C106" s="1">
        <v>0</v>
      </c>
      <c r="D106" s="2">
        <v>80</v>
      </c>
      <c r="E106" s="3">
        <v>67</v>
      </c>
      <c r="F106" s="3">
        <v>43</v>
      </c>
      <c r="G106" s="4">
        <v>19.230769230769234</v>
      </c>
      <c r="H106" s="5">
        <v>14.423076923076922</v>
      </c>
      <c r="I106" s="6">
        <v>76.086956521739125</v>
      </c>
      <c r="J106" s="7">
        <v>18.75</v>
      </c>
      <c r="K106" s="8">
        <v>67</v>
      </c>
      <c r="L106" s="9">
        <v>20</v>
      </c>
      <c r="M106" s="10">
        <v>40</v>
      </c>
      <c r="N106" s="11"/>
      <c r="O106" s="12"/>
      <c r="R106">
        <f t="shared" si="11"/>
        <v>39.244732441471569</v>
      </c>
      <c r="S106">
        <f t="shared" si="12"/>
        <v>38.51119565217391</v>
      </c>
      <c r="T106">
        <f t="shared" si="13"/>
        <v>39.908578595317728</v>
      </c>
      <c r="U106">
        <f t="shared" si="14"/>
        <v>36.755117056856193</v>
      </c>
      <c r="V106">
        <f t="shared" si="15"/>
        <v>40.894540133779266</v>
      </c>
      <c r="W106">
        <f t="shared" si="16"/>
        <v>35.272040133779264</v>
      </c>
      <c r="X106">
        <f t="shared" si="17"/>
        <v>31.537040133779264</v>
      </c>
      <c r="Y106">
        <f t="shared" si="18"/>
        <v>31.562040133779266</v>
      </c>
      <c r="Z106">
        <f t="shared" si="19"/>
        <v>36.974540133779264</v>
      </c>
    </row>
    <row r="107" spans="1:26" x14ac:dyDescent="0.25">
      <c r="A107" t="s">
        <v>106</v>
      </c>
      <c r="B107">
        <v>14.285714285714288</v>
      </c>
      <c r="C107" s="1">
        <v>0</v>
      </c>
      <c r="D107" s="2">
        <v>74</v>
      </c>
      <c r="E107" s="3">
        <v>25</v>
      </c>
      <c r="F107" s="3">
        <v>38</v>
      </c>
      <c r="G107" s="4">
        <v>17.948717948717949</v>
      </c>
      <c r="H107" s="5">
        <v>20.192307692307693</v>
      </c>
      <c r="I107" s="6">
        <v>84.782608695652172</v>
      </c>
      <c r="J107" s="7">
        <v>18.75</v>
      </c>
      <c r="K107" s="8">
        <v>93</v>
      </c>
      <c r="L107" s="9">
        <v>49</v>
      </c>
      <c r="M107" s="10">
        <v>40</v>
      </c>
      <c r="N107" s="11"/>
      <c r="O107" s="12"/>
      <c r="R107">
        <f t="shared" si="11"/>
        <v>39.26394728459946</v>
      </c>
      <c r="S107">
        <f t="shared" si="12"/>
        <v>43.459552078356417</v>
      </c>
      <c r="T107">
        <f t="shared" si="13"/>
        <v>43.819331899984071</v>
      </c>
      <c r="U107">
        <f t="shared" si="14"/>
        <v>39.457115782767957</v>
      </c>
      <c r="V107">
        <f t="shared" si="15"/>
        <v>42.437967431119603</v>
      </c>
      <c r="W107">
        <f t="shared" si="16"/>
        <v>37.105467431119607</v>
      </c>
      <c r="X107">
        <f t="shared" si="17"/>
        <v>37.009038859691039</v>
      </c>
      <c r="Y107">
        <f t="shared" si="18"/>
        <v>37.928324573976752</v>
      </c>
      <c r="Z107">
        <f t="shared" si="19"/>
        <v>45.376538859691031</v>
      </c>
    </row>
    <row r="108" spans="1:26" x14ac:dyDescent="0.25">
      <c r="A108" t="s">
        <v>107</v>
      </c>
      <c r="B108">
        <v>0</v>
      </c>
      <c r="C108" s="1">
        <v>0</v>
      </c>
      <c r="D108" s="2">
        <v>85</v>
      </c>
      <c r="E108" s="3">
        <v>59</v>
      </c>
      <c r="F108" s="3">
        <v>100</v>
      </c>
      <c r="G108" s="4">
        <v>30.76923076923077</v>
      </c>
      <c r="H108" s="5">
        <v>45.192307692307693</v>
      </c>
      <c r="I108" s="6">
        <v>60.869565217391312</v>
      </c>
      <c r="J108" s="7">
        <v>6.25</v>
      </c>
      <c r="K108" s="8">
        <v>67</v>
      </c>
      <c r="L108" s="9">
        <v>27</v>
      </c>
      <c r="M108" s="10">
        <v>67</v>
      </c>
      <c r="N108" s="11"/>
      <c r="O108" s="12"/>
      <c r="R108">
        <f t="shared" si="11"/>
        <v>47.664632107023415</v>
      </c>
      <c r="S108">
        <f t="shared" si="12"/>
        <v>46.215994983277589</v>
      </c>
      <c r="T108">
        <f t="shared" si="13"/>
        <v>51.190016722408025</v>
      </c>
      <c r="U108">
        <f t="shared" si="14"/>
        <v>45.204247491638803</v>
      </c>
      <c r="V108">
        <f t="shared" si="15"/>
        <v>47.964055183946492</v>
      </c>
      <c r="W108">
        <f t="shared" si="16"/>
        <v>45.386555183946491</v>
      </c>
      <c r="X108">
        <f t="shared" si="17"/>
        <v>37.101555183946488</v>
      </c>
      <c r="Y108">
        <f t="shared" si="18"/>
        <v>39.116555183946488</v>
      </c>
      <c r="Z108">
        <f t="shared" si="19"/>
        <v>46.854055183946485</v>
      </c>
    </row>
    <row r="109" spans="1:26" x14ac:dyDescent="0.25">
      <c r="A109" t="s">
        <v>108</v>
      </c>
      <c r="B109">
        <v>14.285714285714288</v>
      </c>
      <c r="C109" s="1">
        <v>0</v>
      </c>
      <c r="D109" s="2">
        <v>73</v>
      </c>
      <c r="E109" s="3">
        <v>67</v>
      </c>
      <c r="F109" s="3">
        <v>50</v>
      </c>
      <c r="G109" s="4">
        <v>12.820512820512823</v>
      </c>
      <c r="H109" s="5">
        <v>21.153846153846153</v>
      </c>
      <c r="I109" s="6">
        <v>82.608695652173907</v>
      </c>
      <c r="J109" s="7">
        <v>8.3333333333333339</v>
      </c>
      <c r="K109" s="8">
        <v>80</v>
      </c>
      <c r="L109" s="9">
        <v>41</v>
      </c>
      <c r="M109" s="10">
        <v>50</v>
      </c>
      <c r="N109" s="11"/>
      <c r="O109" s="12"/>
      <c r="R109">
        <f t="shared" si="11"/>
        <v>41.896918299092214</v>
      </c>
      <c r="S109">
        <f t="shared" si="12"/>
        <v>42.650430004777832</v>
      </c>
      <c r="T109">
        <f t="shared" si="13"/>
        <v>45.372559324733238</v>
      </c>
      <c r="U109">
        <f t="shared" si="14"/>
        <v>41.200984233158152</v>
      </c>
      <c r="V109">
        <f t="shared" si="15"/>
        <v>44.420105112279032</v>
      </c>
      <c r="W109">
        <f t="shared" si="16"/>
        <v>39.626771778945688</v>
      </c>
      <c r="X109">
        <f t="shared" si="17"/>
        <v>36.762009874183789</v>
      </c>
      <c r="Y109">
        <f t="shared" si="18"/>
        <v>38.619628921802835</v>
      </c>
      <c r="Z109">
        <f t="shared" si="19"/>
        <v>46.03867654085046</v>
      </c>
    </row>
    <row r="110" spans="1:26" x14ac:dyDescent="0.25">
      <c r="A110" t="s">
        <v>109</v>
      </c>
      <c r="B110">
        <v>0</v>
      </c>
      <c r="C110" s="1">
        <v>0</v>
      </c>
      <c r="D110" s="2">
        <v>88</v>
      </c>
      <c r="E110" s="3">
        <v>0</v>
      </c>
      <c r="F110" s="3">
        <v>0</v>
      </c>
      <c r="G110" s="4">
        <v>0</v>
      </c>
      <c r="H110" s="5">
        <v>0</v>
      </c>
      <c r="I110" s="6">
        <v>93.478260869565219</v>
      </c>
      <c r="J110" s="7">
        <v>0</v>
      </c>
      <c r="K110" s="8">
        <v>0</v>
      </c>
      <c r="L110" s="9">
        <v>14.000000000000002</v>
      </c>
      <c r="M110" s="10">
        <v>0</v>
      </c>
      <c r="N110" s="11"/>
      <c r="O110" s="12"/>
      <c r="R110">
        <f t="shared" si="11"/>
        <v>19.27391304347826</v>
      </c>
      <c r="S110">
        <f t="shared" si="12"/>
        <v>15.147826086956522</v>
      </c>
      <c r="T110">
        <f t="shared" si="13"/>
        <v>13.81391304347826</v>
      </c>
      <c r="U110">
        <f t="shared" si="14"/>
        <v>16.633913043478259</v>
      </c>
      <c r="V110">
        <f t="shared" si="15"/>
        <v>23.673913043478265</v>
      </c>
      <c r="W110">
        <f t="shared" si="16"/>
        <v>12.41391304347826</v>
      </c>
      <c r="X110">
        <f t="shared" si="17"/>
        <v>13.113913043478261</v>
      </c>
      <c r="Y110">
        <f t="shared" si="18"/>
        <v>10.473913043478261</v>
      </c>
      <c r="Z110">
        <f t="shared" si="19"/>
        <v>11.17391304347826</v>
      </c>
    </row>
    <row r="111" spans="1:26" x14ac:dyDescent="0.25">
      <c r="A111" t="s">
        <v>110</v>
      </c>
      <c r="B111">
        <v>0</v>
      </c>
      <c r="C111" s="1">
        <v>0</v>
      </c>
      <c r="D111" s="2">
        <v>88</v>
      </c>
      <c r="E111" s="3">
        <v>0</v>
      </c>
      <c r="F111" s="3">
        <v>0</v>
      </c>
      <c r="G111" s="4">
        <v>0</v>
      </c>
      <c r="H111" s="5">
        <v>19.23076923076923</v>
      </c>
      <c r="I111" s="6">
        <v>100</v>
      </c>
      <c r="J111" s="7">
        <v>0</v>
      </c>
      <c r="K111" s="8">
        <v>67</v>
      </c>
      <c r="L111" s="9">
        <v>44</v>
      </c>
      <c r="M111" s="10">
        <v>0</v>
      </c>
      <c r="N111" s="11"/>
      <c r="O111" s="12"/>
      <c r="R111">
        <f t="shared" si="11"/>
        <v>27.873076923076923</v>
      </c>
      <c r="S111">
        <f t="shared" si="12"/>
        <v>28.763076923076923</v>
      </c>
      <c r="T111">
        <f t="shared" si="13"/>
        <v>27.64153846153846</v>
      </c>
      <c r="U111">
        <f t="shared" si="14"/>
        <v>27.24307692307692</v>
      </c>
      <c r="V111">
        <f t="shared" si="15"/>
        <v>33.321538461538459</v>
      </c>
      <c r="W111">
        <f t="shared" si="16"/>
        <v>21.901538461538461</v>
      </c>
      <c r="X111">
        <f t="shared" si="17"/>
        <v>24.10153846153846</v>
      </c>
      <c r="Y111">
        <f t="shared" si="18"/>
        <v>21.46153846153846</v>
      </c>
      <c r="Z111">
        <f t="shared" si="19"/>
        <v>27.011538461538464</v>
      </c>
    </row>
    <row r="112" spans="1:26" x14ac:dyDescent="0.25">
      <c r="A112" t="s">
        <v>111</v>
      </c>
      <c r="B112">
        <v>0</v>
      </c>
      <c r="C112" s="1">
        <v>0</v>
      </c>
      <c r="D112" s="2">
        <v>86</v>
      </c>
      <c r="E112" s="3">
        <v>0</v>
      </c>
      <c r="F112" s="3">
        <v>0</v>
      </c>
      <c r="G112" s="4">
        <v>12.820512820512823</v>
      </c>
      <c r="H112" s="5">
        <v>9.615384615384615</v>
      </c>
      <c r="I112" s="6">
        <v>100</v>
      </c>
      <c r="J112" s="7">
        <v>20.833333333333336</v>
      </c>
      <c r="K112" s="8">
        <v>0</v>
      </c>
      <c r="L112" s="9">
        <v>0</v>
      </c>
      <c r="M112" s="10">
        <v>0</v>
      </c>
      <c r="N112" s="11"/>
      <c r="O112" s="12"/>
      <c r="R112">
        <f t="shared" si="11"/>
        <v>22.226923076923075</v>
      </c>
      <c r="S112">
        <f t="shared" si="12"/>
        <v>19.925000000000001</v>
      </c>
      <c r="T112">
        <f t="shared" si="13"/>
        <v>15.309487179487178</v>
      </c>
      <c r="U112">
        <f t="shared" si="14"/>
        <v>18.973846153846157</v>
      </c>
      <c r="V112">
        <f t="shared" si="15"/>
        <v>24.363461538461539</v>
      </c>
      <c r="W112">
        <f t="shared" si="16"/>
        <v>15.085128205128205</v>
      </c>
      <c r="X112">
        <f t="shared" si="17"/>
        <v>15.501794871794871</v>
      </c>
      <c r="Y112">
        <f t="shared" si="18"/>
        <v>12.505128205128207</v>
      </c>
      <c r="Z112">
        <f t="shared" si="19"/>
        <v>11.463461538461539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2024-08-25T09:44:25Z</dcterms:modified>
</cp:coreProperties>
</file>