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8_{123F1F3A-B7E1-410B-885F-2947A7659571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2" i="1"/>
  <c r="Q52" i="1"/>
  <c r="Q43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2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<sst xmlns="http://schemas.openxmlformats.org/spreadsheetml/2006/main" count="137" uniqueCount="137">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</sst>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activeCell="I91" sqref="I91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1</v>
      </c>
      <c r="B2">
        <v>25</v>
      </c>
      <c r="C2" s="1">
        <v>25</v>
      </c>
      <c r="D2" s="2">
        <v>87.25</v>
      </c>
      <c r="E2" s="3">
        <v>62.5</v>
      </c>
      <c r="F2" s="3">
        <v>100</v>
      </c>
      <c r="G2" s="4">
        <v>44.230769230769234</v>
      </c>
      <c r="H2" s="5">
        <v>43.028846153846153</v>
      </c>
      <c r="I2" s="6">
        <v>86.956521739130437</v>
      </c>
      <c r="J2" s="7">
        <v>37.5</v>
      </c>
      <c r="K2" s="8">
        <v>25</v>
      </c>
      <c r="L2" s="9">
        <v>40</v>
      </c>
      <c r="M2" s="10">
        <v>100</v>
      </c>
      <c r="N2" s="11"/>
      <c r="O2" s="12"/>
      <c r="R2">
        <f>0.05*B2 + 0.05*C2 + 0.15*D2 + 0.1*E2 + 0.05*F2 + 0.1*G2 + 0.1*H2 + 0.1*I2 + 0.1*J2 + 0.05*K2 + 0.1*L2 + 0.05*M2</f>
        <v>58.259113712374585</v>
      </c>
      <c r="S2">
        <f>0.05*B2 + 0.05*C2 + 0.05*D2 + 0.05*E2 + 0.05*F2 + 0.15*G2 + 0.15*H2 + 0.15*I2 + 0.15*J2 + 0.05*K2 + 0.1*L2 + 0.05*M2</f>
        <v>56.994920568561874</v>
      </c>
      <c r="T2">
        <f>0.05*B2 + 0.1*C2 + 0.1*D2 + 0.1*E2 + 0.1*F2 + 0.1*G2 + 0.1*H2 + 0.05*I2 + 0.05*J2 + 0.1*K2 + 0.1*L2 + 0.05*M2</f>
        <v>55.173787625418065</v>
      </c>
      <c r="U2">
        <f>0.1*B2 + 0.1*C2 + 0.1*D2 + 0.05*E2 + 0.05*F2 + 0.1*G2 + 0.1*H2 + 0.05*I2 + 0.05*J2 + 0.1*K2 + 0.1*L2 + 0.1*M2</f>
        <v>53.298787625418065</v>
      </c>
      <c r="V2">
        <f>0.1*B2 + 0.15*C2 + 0.15*D2 + 0.05*E2 + 0.05*F2 + 0.05*G2 + 0.05*H2 + 0.05*I2 + 0.05*J2 + 0.1*K2 + 0.1*L2 + 0.1*M2</f>
        <v>54.548306856187288</v>
      </c>
      <c r="W2">
        <f>0.1*B2 + 0.1*C2 + 0.1*D2 + 0.05*E2 + 0.15*F2 + 0.05*G2 + 0.05*H2 + 0.05*I2 + 0.05*J2 + 0.1*K2 + 0.1*L2 + 0.1*M2</f>
        <v>58.935806856187291</v>
      </c>
      <c r="X2">
        <f>0.1*B2 + 0.1*C2 + 0.1*D2 + 0.05*E2 + 0.1*F2 + 0.05*G2 + 0.05*H2 + 0.05*I2 + 0.05*J2 + 0.15*K2 + 0.1*L2 + 0.1*M2</f>
        <v>55.185806856187291</v>
      </c>
      <c r="Y2">
        <f>0.2*B2 + 0.1*C2 + 0.05*D2 + 0.05*E2 + 0.05*F2 + 0.05*G2 + 0.05*H2 + 0.05*I2 + 0.05*J2 + 0.1*K2 + 0.1*L2 + 0.1*M2</f>
        <v>47.073306856187294</v>
      </c>
      <c r="Z2">
        <f>0.15*B2 + 0.1*C2 + 0.05*D2 + 0.05*E2 + 0.05*F2 + 0.05*G2 + 0.05*H2 + 0.05*I2 + 0.05*J2 + 0.1*K2 + 0.1*L2 + 0.15*M2</f>
        <v>50.823306856187294</v>
      </c>
    </row>
    <row r="3" spans="1:26" x14ac:dyDescent="0.25">
      <c r="A3" t="s">
        <v>2</v>
      </c>
      <c r="B3">
        <v>25</v>
      </c>
      <c r="C3" s="1">
        <v>25</v>
      </c>
      <c r="D3" s="2">
        <v>86.5</v>
      </c>
      <c r="E3" s="3">
        <v>62.5</v>
      </c>
      <c r="F3" s="3">
        <v>100</v>
      </c>
      <c r="G3" s="4">
        <v>40.384615384615387</v>
      </c>
      <c r="H3" s="5">
        <v>52.403846153846153</v>
      </c>
      <c r="I3" s="6">
        <v>83.695652173913047</v>
      </c>
      <c r="J3" s="7">
        <v>39.0625</v>
      </c>
      <c r="K3" s="8">
        <v>25</v>
      </c>
      <c r="L3" s="9">
        <v>54.25</v>
      </c>
      <c r="M3" s="10">
        <v>72.25</v>
      </c>
      <c r="N3" s="11"/>
      <c r="O3" s="12"/>
      <c r="R3">
        <f t="shared" ref="R3:R66" si="0">0.05*B3 + 0.05*C3 + 0.15*D3 + 0.1*E3 + 0.05*F3 + 0.1*G3 + 0.1*H3 + 0.1*I3 + 0.1*J3 + 0.05*K3 + 0.1*L3 + 0.05*M3</f>
        <v>58.567161371237461</v>
      </c>
      <c r="S3">
        <f t="shared" ref="S3:S66" si="1">0.05*B3 + 0.05*C3 + 0.05*D3 + 0.05*E3 + 0.05*F3 + 0.15*G3 + 0.15*H3 + 0.15*I3 + 0.15*J3 + 0.05*K3 + 0.1*L3 + 0.05*M3</f>
        <v>57.569492056856177</v>
      </c>
      <c r="T3">
        <f t="shared" ref="T3:T66" si="2">0.05*B3 + 0.1*C3 + 0.1*D3 + 0.1*E3 + 0.1*F3 + 0.1*G3 + 0.1*H3 + 0.05*I3 + 0.05*J3 + 0.1*K3 + 0.1*L3 + 0.05*M3</f>
        <v>55.604253762541802</v>
      </c>
      <c r="U3">
        <f t="shared" ref="U3:U66" si="3">0.1*B3 + 0.1*C3 + 0.1*D3 + 0.05*E3 + 0.05*F3 + 0.1*G3 + 0.1*H3 + 0.05*I3 + 0.05*J3 + 0.1*K3 + 0.1*L3 + 0.1*M3</f>
        <v>52.341753762541806</v>
      </c>
      <c r="V3">
        <f t="shared" ref="V3:V66" si="4">0.1*B3 + 0.15*C3 + 0.15*D3 + 0.05*E3 + 0.05*F3 + 0.05*G3 + 0.05*H3 + 0.05*I3 + 0.05*J3 + 0.1*K3 + 0.1*L3 + 0.1*M3</f>
        <v>53.277330685618729</v>
      </c>
      <c r="W3">
        <f t="shared" ref="W3:W66" si="5">0.1*B3 + 0.1*C3 + 0.1*D3 + 0.05*E3 + 0.15*F3 + 0.05*G3 + 0.05*H3 + 0.05*I3 + 0.05*J3 + 0.1*K3 + 0.1*L3 + 0.1*M3</f>
        <v>57.702330685618726</v>
      </c>
      <c r="X3">
        <f t="shared" ref="X3:X66" si="6">0.1*B3 + 0.1*C3 + 0.1*D3 + 0.05*E3 + 0.1*F3 + 0.05*G3 + 0.05*H3 + 0.05*I3 + 0.05*J3 + 0.15*K3 + 0.1*L3 + 0.1*M3</f>
        <v>53.952330685618726</v>
      </c>
      <c r="Y3">
        <f t="shared" ref="Y3:Y66" si="7">0.2*B3 + 0.1*C3 + 0.05*D3 + 0.05*E3 + 0.05*F3 + 0.05*G3 + 0.05*H3 + 0.05*I3 + 0.05*J3 + 0.1*K3 + 0.1*L3 + 0.1*M3</f>
        <v>45.877330685618723</v>
      </c>
      <c r="Z3">
        <f t="shared" ref="Z3:Z66" si="8">0.15*B3 + 0.1*C3 + 0.05*D3 + 0.05*E3 + 0.05*F3 + 0.05*G3 + 0.05*H3 + 0.05*I3 + 0.05*J3 + 0.1*K3 + 0.1*L3 + 0.15*M3</f>
        <v>48.239830685618728</v>
      </c>
    </row>
    <row r="4" spans="1:26" x14ac:dyDescent="0.25">
      <c r="A4" t="s">
        <v>3</v>
      </c>
      <c r="B4">
        <v>25</v>
      </c>
      <c r="C4" s="1">
        <v>25</v>
      </c>
      <c r="D4" s="2">
        <v>91.75</v>
      </c>
      <c r="E4" s="3">
        <v>77.5</v>
      </c>
      <c r="F4" s="3">
        <v>25</v>
      </c>
      <c r="G4" s="4">
        <v>79.807692307692321</v>
      </c>
      <c r="H4" s="5">
        <v>96.394230769230759</v>
      </c>
      <c r="I4" s="6">
        <v>70.652173913043484</v>
      </c>
      <c r="J4" s="7">
        <v>82.8125</v>
      </c>
      <c r="K4" s="8">
        <v>100</v>
      </c>
      <c r="L4" s="9">
        <v>56.5</v>
      </c>
      <c r="M4" s="10">
        <v>73.75</v>
      </c>
      <c r="N4" s="11"/>
      <c r="O4" s="12"/>
      <c r="R4">
        <f t="shared" si="0"/>
        <v>72.566659698996659</v>
      </c>
      <c r="S4">
        <f t="shared" si="1"/>
        <v>75.999989548494995</v>
      </c>
      <c r="T4">
        <f t="shared" si="2"/>
        <v>67.805926003344482</v>
      </c>
      <c r="U4">
        <f t="shared" si="3"/>
        <v>67.618426003344482</v>
      </c>
      <c r="V4">
        <f t="shared" si="4"/>
        <v>64.645829849498327</v>
      </c>
      <c r="W4">
        <f t="shared" si="5"/>
        <v>61.308329849498328</v>
      </c>
      <c r="X4">
        <f t="shared" si="6"/>
        <v>65.058329849498335</v>
      </c>
      <c r="Y4">
        <f t="shared" si="7"/>
        <v>56.720829849498323</v>
      </c>
      <c r="Z4">
        <f t="shared" si="8"/>
        <v>59.158329849498323</v>
      </c>
    </row>
    <row r="5" spans="1:26" x14ac:dyDescent="0.25">
      <c r="A5" t="s">
        <v>4</v>
      </c>
      <c r="B5">
        <v>25</v>
      </c>
      <c r="C5" s="1">
        <v>50</v>
      </c>
      <c r="D5" s="2">
        <v>87.25</v>
      </c>
      <c r="E5" s="3">
        <v>68.5</v>
      </c>
      <c r="F5" s="3">
        <v>53.5</v>
      </c>
      <c r="G5" s="4">
        <v>77.884615384615387</v>
      </c>
      <c r="H5" s="5">
        <v>97.836538461538453</v>
      </c>
      <c r="I5" s="6">
        <v>62.5</v>
      </c>
      <c r="J5" s="7">
        <v>54.6875</v>
      </c>
      <c r="K5" s="8">
        <v>43.75</v>
      </c>
      <c r="L5" s="9">
        <v>50.5</v>
      </c>
      <c r="M5" s="10">
        <v>67</v>
      </c>
      <c r="N5" s="11"/>
      <c r="O5" s="12"/>
      <c r="R5">
        <f t="shared" si="0"/>
        <v>66.240865384615375</v>
      </c>
      <c r="S5">
        <f t="shared" si="1"/>
        <v>68.736298076923077</v>
      </c>
      <c r="T5">
        <f t="shared" si="2"/>
        <v>63.381490384615383</v>
      </c>
      <c r="U5">
        <f t="shared" si="3"/>
        <v>61.88149038461539</v>
      </c>
      <c r="V5">
        <f t="shared" si="4"/>
        <v>59.957932692307693</v>
      </c>
      <c r="W5">
        <f t="shared" si="5"/>
        <v>58.445432692307705</v>
      </c>
      <c r="X5">
        <f t="shared" si="6"/>
        <v>57.957932692307693</v>
      </c>
      <c r="Y5">
        <f t="shared" si="7"/>
        <v>51.232932692307699</v>
      </c>
      <c r="Z5">
        <f t="shared" si="8"/>
        <v>53.332932692307693</v>
      </c>
    </row>
    <row r="6" spans="1:26" x14ac:dyDescent="0.25">
      <c r="A6" t="s">
        <v>5</v>
      </c>
      <c r="B6">
        <v>35.714285714285715</v>
      </c>
      <c r="C6" s="1">
        <v>25</v>
      </c>
      <c r="D6" s="2">
        <v>82.75</v>
      </c>
      <c r="E6" s="3">
        <v>75.25</v>
      </c>
      <c r="F6" s="3">
        <v>33.25</v>
      </c>
      <c r="G6" s="4">
        <v>37.5</v>
      </c>
      <c r="H6" s="5">
        <v>45.192307692307693</v>
      </c>
      <c r="I6" s="6">
        <v>65.760869565217391</v>
      </c>
      <c r="J6" s="7">
        <v>31.25</v>
      </c>
      <c r="K6" s="8">
        <v>72.25</v>
      </c>
      <c r="L6" s="9">
        <v>44.5</v>
      </c>
      <c r="M6" s="10">
        <v>25</v>
      </c>
      <c r="N6" s="11"/>
      <c r="O6" s="12"/>
      <c r="R6">
        <f t="shared" si="0"/>
        <v>51.918532011466795</v>
      </c>
      <c r="S6">
        <f t="shared" si="1"/>
        <v>48.866190874343047</v>
      </c>
      <c r="T6">
        <f t="shared" si="2"/>
        <v>49.45548853320593</v>
      </c>
      <c r="U6">
        <f t="shared" si="3"/>
        <v>47.066202818920218</v>
      </c>
      <c r="V6">
        <f t="shared" si="4"/>
        <v>48.319087434304826</v>
      </c>
      <c r="W6">
        <f t="shared" si="5"/>
        <v>46.256587434304826</v>
      </c>
      <c r="X6">
        <f t="shared" si="6"/>
        <v>48.206587434304829</v>
      </c>
      <c r="Y6">
        <f t="shared" si="7"/>
        <v>42.365516005733397</v>
      </c>
      <c r="Z6">
        <f t="shared" si="8"/>
        <v>41.829801720019113</v>
      </c>
    </row>
    <row r="7" spans="1:26" x14ac:dyDescent="0.25">
      <c r="A7" t="s">
        <v>6</v>
      </c>
      <c r="B7">
        <v>25</v>
      </c>
      <c r="C7" s="1">
        <v>37.5</v>
      </c>
      <c r="D7" s="2">
        <v>91</v>
      </c>
      <c r="E7" s="3">
        <v>69.25</v>
      </c>
      <c r="F7" s="3">
        <v>49.75</v>
      </c>
      <c r="G7" s="4">
        <v>71.15384615384616</v>
      </c>
      <c r="H7" s="5">
        <v>92.067307692307693</v>
      </c>
      <c r="I7" s="6">
        <v>72.282608695652158</v>
      </c>
      <c r="J7" s="7">
        <v>71.875</v>
      </c>
      <c r="K7" s="8">
        <v>25</v>
      </c>
      <c r="L7" s="9">
        <v>56.5</v>
      </c>
      <c r="M7" s="10">
        <v>58.75</v>
      </c>
      <c r="N7" s="11"/>
      <c r="O7" s="12"/>
      <c r="R7">
        <f t="shared" si="0"/>
        <v>66.762876254180611</v>
      </c>
      <c r="S7">
        <f t="shared" si="1"/>
        <v>69.5693143812709</v>
      </c>
      <c r="T7">
        <f t="shared" si="2"/>
        <v>60.617495819397995</v>
      </c>
      <c r="U7">
        <f t="shared" si="3"/>
        <v>58.854995819397992</v>
      </c>
      <c r="V7">
        <f t="shared" si="4"/>
        <v>57.118938127090303</v>
      </c>
      <c r="W7">
        <f t="shared" si="5"/>
        <v>55.6689381270903</v>
      </c>
      <c r="X7">
        <f t="shared" si="6"/>
        <v>54.431438127090303</v>
      </c>
      <c r="Y7">
        <f t="shared" si="7"/>
        <v>48.643938127090308</v>
      </c>
      <c r="Z7">
        <f t="shared" si="8"/>
        <v>50.331438127090301</v>
      </c>
    </row>
    <row r="8" spans="1:26" x14ac:dyDescent="0.25">
      <c r="A8" t="s">
        <v>7</v>
      </c>
      <c r="B8">
        <v>25</v>
      </c>
      <c r="C8" s="1">
        <v>37.5</v>
      </c>
      <c r="D8" s="2">
        <v>82</v>
      </c>
      <c r="E8" s="3">
        <v>56.5</v>
      </c>
      <c r="F8" s="3">
        <v>57.25</v>
      </c>
      <c r="G8" s="4">
        <v>59.61538461538462</v>
      </c>
      <c r="H8" s="5">
        <v>69.711538461538453</v>
      </c>
      <c r="I8" s="6">
        <v>42.934782608695649</v>
      </c>
      <c r="J8" s="7">
        <v>53.125</v>
      </c>
      <c r="K8" s="8">
        <v>86.5</v>
      </c>
      <c r="L8" s="9">
        <v>46.75</v>
      </c>
      <c r="M8" s="10">
        <v>40.75</v>
      </c>
      <c r="N8" s="11"/>
      <c r="O8" s="12"/>
      <c r="R8">
        <f t="shared" si="0"/>
        <v>57.513670568561871</v>
      </c>
      <c r="S8">
        <f t="shared" si="1"/>
        <v>57.758005852842807</v>
      </c>
      <c r="T8">
        <f t="shared" si="2"/>
        <v>57.673181438127088</v>
      </c>
      <c r="U8">
        <f t="shared" si="3"/>
        <v>55.273181438127089</v>
      </c>
      <c r="V8">
        <f t="shared" si="4"/>
        <v>54.78183528428093</v>
      </c>
      <c r="W8">
        <f t="shared" si="5"/>
        <v>54.531835284280938</v>
      </c>
      <c r="X8">
        <f t="shared" si="6"/>
        <v>55.994335284280943</v>
      </c>
      <c r="Y8">
        <f t="shared" si="7"/>
        <v>47.206835284280935</v>
      </c>
      <c r="Z8">
        <f t="shared" si="8"/>
        <v>47.994335284280929</v>
      </c>
    </row>
    <row r="9" spans="1:26" x14ac:dyDescent="0.25">
      <c r="A9" t="s">
        <v>8</v>
      </c>
      <c r="B9">
        <v>25</v>
      </c>
      <c r="C9" s="1">
        <v>25</v>
      </c>
      <c r="D9" s="2">
        <v>86.5</v>
      </c>
      <c r="E9" s="3">
        <v>60.25</v>
      </c>
      <c r="F9" s="3">
        <v>50.5</v>
      </c>
      <c r="G9" s="4">
        <v>52.884615384615387</v>
      </c>
      <c r="H9" s="5">
        <v>67.54807692307692</v>
      </c>
      <c r="I9" s="6">
        <v>44.565217391304344</v>
      </c>
      <c r="J9" s="7">
        <v>42.1875</v>
      </c>
      <c r="K9" s="8">
        <v>77.5</v>
      </c>
      <c r="L9" s="9">
        <v>49.75</v>
      </c>
      <c r="M9" s="10">
        <v>41.5</v>
      </c>
      <c r="N9" s="11"/>
      <c r="O9" s="12"/>
      <c r="R9">
        <f t="shared" si="0"/>
        <v>55.668540969899674</v>
      </c>
      <c r="S9">
        <f t="shared" si="1"/>
        <v>54.365311454849497</v>
      </c>
      <c r="T9">
        <f t="shared" si="2"/>
        <v>54.655905100334458</v>
      </c>
      <c r="U9">
        <f t="shared" si="3"/>
        <v>52.443405100334452</v>
      </c>
      <c r="V9">
        <f t="shared" si="4"/>
        <v>51.996770484949835</v>
      </c>
      <c r="W9">
        <f t="shared" si="5"/>
        <v>51.471770484949836</v>
      </c>
      <c r="X9">
        <f t="shared" si="6"/>
        <v>52.821770484949838</v>
      </c>
      <c r="Y9">
        <f t="shared" si="7"/>
        <v>44.596770484949829</v>
      </c>
      <c r="Z9">
        <f t="shared" si="8"/>
        <v>45.421770484949832</v>
      </c>
    </row>
    <row r="10" spans="1:26" x14ac:dyDescent="0.25">
      <c r="A10" t="s">
        <v>9</v>
      </c>
      <c r="B10">
        <v>35.714285714285715</v>
      </c>
      <c r="C10" s="1">
        <v>25</v>
      </c>
      <c r="D10" s="2">
        <v>90.25</v>
      </c>
      <c r="E10" s="3">
        <v>100</v>
      </c>
      <c r="F10" s="3">
        <v>25</v>
      </c>
      <c r="G10" s="4">
        <v>31.73076923076923</v>
      </c>
      <c r="H10" s="5">
        <v>37.259615384615387</v>
      </c>
      <c r="I10" s="6">
        <v>83.695652173913047</v>
      </c>
      <c r="J10" s="7">
        <v>35.9375</v>
      </c>
      <c r="K10" s="8">
        <v>25</v>
      </c>
      <c r="L10" s="9">
        <v>58</v>
      </c>
      <c r="M10" s="10">
        <v>62.5</v>
      </c>
      <c r="N10" s="11"/>
      <c r="O10" s="12"/>
      <c r="R10">
        <f t="shared" si="0"/>
        <v>56.860567964644048</v>
      </c>
      <c r="S10">
        <f t="shared" si="1"/>
        <v>52.266744804108939</v>
      </c>
      <c r="T10">
        <f t="shared" si="2"/>
        <v>50.116410355948403</v>
      </c>
      <c r="U10">
        <f t="shared" si="3"/>
        <v>48.777124641662681</v>
      </c>
      <c r="V10">
        <f t="shared" si="4"/>
        <v>51.090105410893457</v>
      </c>
      <c r="W10">
        <f t="shared" si="5"/>
        <v>47.827605410893455</v>
      </c>
      <c r="X10">
        <f t="shared" si="6"/>
        <v>47.827605410893455</v>
      </c>
      <c r="Y10">
        <f t="shared" si="7"/>
        <v>44.386533982322021</v>
      </c>
      <c r="Z10">
        <f t="shared" si="8"/>
        <v>45.725819696607743</v>
      </c>
    </row>
    <row r="11" spans="1:26" x14ac:dyDescent="0.25">
      <c r="A11" t="s">
        <v>10</v>
      </c>
      <c r="B11">
        <v>57.142857142857146</v>
      </c>
      <c r="C11" s="1">
        <v>62.5</v>
      </c>
      <c r="D11" s="2">
        <v>83.5</v>
      </c>
      <c r="E11" s="3">
        <v>56.5</v>
      </c>
      <c r="F11" s="3">
        <v>44.5</v>
      </c>
      <c r="G11" s="4">
        <v>42.307692307692307</v>
      </c>
      <c r="H11" s="5">
        <v>48.79807692307692</v>
      </c>
      <c r="I11" s="6">
        <v>78.804347826086953</v>
      </c>
      <c r="J11" s="7">
        <v>29.6875</v>
      </c>
      <c r="K11" s="8">
        <v>67</v>
      </c>
      <c r="L11" s="9">
        <v>48.25</v>
      </c>
      <c r="M11" s="10">
        <v>57.25</v>
      </c>
      <c r="N11" s="11"/>
      <c r="O11" s="12"/>
      <c r="R11">
        <f t="shared" si="0"/>
        <v>57.379404562828476</v>
      </c>
      <c r="S11">
        <f t="shared" si="1"/>
        <v>56.184285415671283</v>
      </c>
      <c r="T11">
        <f t="shared" si="2"/>
        <v>56.479812171524131</v>
      </c>
      <c r="U11">
        <f t="shared" si="3"/>
        <v>57.149455028666999</v>
      </c>
      <c r="V11">
        <f t="shared" si="4"/>
        <v>59.894166567128529</v>
      </c>
      <c r="W11">
        <f t="shared" si="5"/>
        <v>57.044166567128535</v>
      </c>
      <c r="X11">
        <f t="shared" si="6"/>
        <v>58.169166567128521</v>
      </c>
      <c r="Y11">
        <f t="shared" si="7"/>
        <v>54.13345228141425</v>
      </c>
      <c r="Z11">
        <f t="shared" si="8"/>
        <v>54.138809424271386</v>
      </c>
    </row>
    <row r="12" spans="1:26" x14ac:dyDescent="0.25">
      <c r="A12" t="s">
        <v>11</v>
      </c>
      <c r="B12">
        <v>57.142857142857146</v>
      </c>
      <c r="C12" s="1">
        <v>37.5</v>
      </c>
      <c r="D12" s="2">
        <v>94</v>
      </c>
      <c r="E12" s="3">
        <v>80.5</v>
      </c>
      <c r="F12" s="3">
        <v>43.75</v>
      </c>
      <c r="G12" s="4">
        <v>50.961538461538467</v>
      </c>
      <c r="H12" s="5">
        <v>65.384615384615387</v>
      </c>
      <c r="I12" s="6">
        <v>80.434782608695656</v>
      </c>
      <c r="J12" s="7">
        <v>59.375</v>
      </c>
      <c r="K12" s="8">
        <v>87.25</v>
      </c>
      <c r="L12" s="9">
        <v>49.75</v>
      </c>
      <c r="M12" s="10">
        <v>60.25</v>
      </c>
      <c r="N12" s="11"/>
      <c r="O12" s="12"/>
      <c r="R12">
        <f t="shared" si="0"/>
        <v>67.035236502627811</v>
      </c>
      <c r="S12">
        <f t="shared" si="1"/>
        <v>66.418033325370274</v>
      </c>
      <c r="T12">
        <f t="shared" si="2"/>
        <v>63.769747372193031</v>
      </c>
      <c r="U12">
        <f t="shared" si="3"/>
        <v>63.426890229335882</v>
      </c>
      <c r="V12">
        <f t="shared" si="4"/>
        <v>64.184582537028191</v>
      </c>
      <c r="W12">
        <f t="shared" si="5"/>
        <v>61.984582537028189</v>
      </c>
      <c r="X12">
        <f t="shared" si="6"/>
        <v>64.159582537028186</v>
      </c>
      <c r="Y12">
        <f t="shared" si="7"/>
        <v>58.623868251313908</v>
      </c>
      <c r="Z12">
        <f t="shared" si="8"/>
        <v>58.77922539417105</v>
      </c>
    </row>
    <row r="13" spans="1:26" x14ac:dyDescent="0.25">
      <c r="A13" t="s">
        <v>12</v>
      </c>
      <c r="B13">
        <v>25</v>
      </c>
      <c r="C13" s="1">
        <v>25</v>
      </c>
      <c r="D13" s="2">
        <v>94</v>
      </c>
      <c r="E13" s="3">
        <v>68.5</v>
      </c>
      <c r="F13" s="3">
        <v>49.75</v>
      </c>
      <c r="G13" s="4">
        <v>44.230769230769234</v>
      </c>
      <c r="H13" s="5">
        <v>61.778846153846146</v>
      </c>
      <c r="I13" s="6">
        <v>57.608695652173907</v>
      </c>
      <c r="J13" s="7">
        <v>48.4375</v>
      </c>
      <c r="K13" s="8">
        <v>100</v>
      </c>
      <c r="L13" s="9">
        <v>53.5</v>
      </c>
      <c r="M13" s="10">
        <v>68.5</v>
      </c>
      <c r="N13" s="11"/>
      <c r="O13" s="12"/>
      <c r="R13">
        <f t="shared" si="0"/>
        <v>60.918081103678929</v>
      </c>
      <c r="S13">
        <f t="shared" si="1"/>
        <v>58.695871655518388</v>
      </c>
      <c r="T13">
        <f t="shared" si="2"/>
        <v>59.653271321070235</v>
      </c>
      <c r="U13">
        <f t="shared" si="3"/>
        <v>58.415771321070238</v>
      </c>
      <c r="V13">
        <f t="shared" si="4"/>
        <v>59.065290551839468</v>
      </c>
      <c r="W13">
        <f t="shared" si="5"/>
        <v>58.090290551839466</v>
      </c>
      <c r="X13">
        <f t="shared" si="6"/>
        <v>60.602790551839469</v>
      </c>
      <c r="Y13">
        <f t="shared" si="7"/>
        <v>50.915290551839469</v>
      </c>
      <c r="Z13">
        <f t="shared" si="8"/>
        <v>53.090290551839466</v>
      </c>
    </row>
    <row r="14" spans="1:26" x14ac:dyDescent="0.25">
      <c r="A14" t="s">
        <v>13</v>
      </c>
      <c r="B14">
        <v>25</v>
      </c>
      <c r="C14" s="1">
        <v>25</v>
      </c>
      <c r="D14" s="2">
        <v>88.75</v>
      </c>
      <c r="E14" s="3">
        <v>100</v>
      </c>
      <c r="F14" s="3">
        <v>62.5</v>
      </c>
      <c r="G14" s="4">
        <v>29.807692307692307</v>
      </c>
      <c r="H14" s="5">
        <v>35.817307692307693</v>
      </c>
      <c r="I14" s="6">
        <v>95.108695652173921</v>
      </c>
      <c r="J14" s="7">
        <v>25</v>
      </c>
      <c r="K14" s="8">
        <v>25</v>
      </c>
      <c r="L14" s="9">
        <v>81.25</v>
      </c>
      <c r="M14" s="10">
        <v>25</v>
      </c>
      <c r="N14" s="11"/>
      <c r="O14" s="12"/>
      <c r="R14">
        <f t="shared" si="0"/>
        <v>58.135869565217391</v>
      </c>
      <c r="S14">
        <f t="shared" si="1"/>
        <v>53.547554347826086</v>
      </c>
      <c r="T14">
        <f t="shared" si="2"/>
        <v>53.317934782608695</v>
      </c>
      <c r="U14">
        <f t="shared" si="3"/>
        <v>47.692934782608695</v>
      </c>
      <c r="V14">
        <f t="shared" si="4"/>
        <v>50.099184782608695</v>
      </c>
      <c r="W14">
        <f t="shared" si="5"/>
        <v>50.661684782608695</v>
      </c>
      <c r="X14">
        <f t="shared" si="6"/>
        <v>48.786684782608695</v>
      </c>
      <c r="Y14">
        <f t="shared" si="7"/>
        <v>42.474184782608695</v>
      </c>
      <c r="Z14">
        <f t="shared" si="8"/>
        <v>42.474184782608695</v>
      </c>
    </row>
    <row r="15" spans="1:26" x14ac:dyDescent="0.25">
      <c r="A15" t="s">
        <v>14</v>
      </c>
      <c r="B15">
        <v>25</v>
      </c>
      <c r="C15" s="1">
        <v>25</v>
      </c>
      <c r="D15" s="2">
        <v>77.5</v>
      </c>
      <c r="E15" s="3">
        <v>100</v>
      </c>
      <c r="F15" s="3">
        <v>25</v>
      </c>
      <c r="G15" s="4">
        <v>34.615384615384613</v>
      </c>
      <c r="H15" s="5">
        <v>41.58653846153846</v>
      </c>
      <c r="I15" s="6">
        <v>100</v>
      </c>
      <c r="J15" s="7">
        <v>25</v>
      </c>
      <c r="K15" s="8">
        <v>49.75</v>
      </c>
      <c r="L15" s="9">
        <v>81.25</v>
      </c>
      <c r="M15" s="10">
        <v>100</v>
      </c>
      <c r="N15" s="11"/>
      <c r="O15" s="12"/>
      <c r="R15">
        <f t="shared" si="0"/>
        <v>61.107692307692304</v>
      </c>
      <c r="S15">
        <f t="shared" si="1"/>
        <v>58.417788461538464</v>
      </c>
      <c r="T15">
        <f t="shared" si="2"/>
        <v>55.970192307692308</v>
      </c>
      <c r="U15">
        <f t="shared" si="3"/>
        <v>55.970192307692308</v>
      </c>
      <c r="V15">
        <f t="shared" si="4"/>
        <v>57.285096153846155</v>
      </c>
      <c r="W15">
        <f t="shared" si="5"/>
        <v>54.660096153846155</v>
      </c>
      <c r="X15">
        <f t="shared" si="6"/>
        <v>55.897596153846152</v>
      </c>
      <c r="Y15">
        <f t="shared" si="7"/>
        <v>50.785096153846155</v>
      </c>
      <c r="Z15">
        <f t="shared" si="8"/>
        <v>54.535096153846155</v>
      </c>
    </row>
    <row r="16" spans="1:26" x14ac:dyDescent="0.25">
      <c r="A16" t="s">
        <v>15</v>
      </c>
      <c r="B16">
        <v>25</v>
      </c>
      <c r="C16" s="1">
        <v>25</v>
      </c>
      <c r="D16" s="2">
        <v>82.75</v>
      </c>
      <c r="E16" s="3">
        <v>58.75</v>
      </c>
      <c r="F16" s="3">
        <v>49.75</v>
      </c>
      <c r="G16" s="4">
        <v>59.61538461538462</v>
      </c>
      <c r="H16" s="5">
        <v>68.990384615384613</v>
      </c>
      <c r="I16" s="6">
        <v>65.760869565217391</v>
      </c>
      <c r="J16" s="7">
        <v>57.812500000000007</v>
      </c>
      <c r="K16" s="8">
        <v>81.25</v>
      </c>
      <c r="L16" s="9">
        <v>55</v>
      </c>
      <c r="M16" s="10">
        <v>61</v>
      </c>
      <c r="N16" s="11"/>
      <c r="O16" s="12"/>
      <c r="R16">
        <f t="shared" si="0"/>
        <v>61.105413879598665</v>
      </c>
      <c r="S16">
        <f t="shared" si="1"/>
        <v>62.501870819397993</v>
      </c>
      <c r="T16">
        <f t="shared" si="2"/>
        <v>58.589245401337791</v>
      </c>
      <c r="U16">
        <f t="shared" si="3"/>
        <v>57.464245401337791</v>
      </c>
      <c r="V16">
        <f t="shared" si="4"/>
        <v>56.421456939799334</v>
      </c>
      <c r="W16">
        <f t="shared" si="5"/>
        <v>56.008956939799326</v>
      </c>
      <c r="X16">
        <f t="shared" si="6"/>
        <v>57.583956939799336</v>
      </c>
      <c r="Y16">
        <f t="shared" si="7"/>
        <v>49.396456939799329</v>
      </c>
      <c r="Z16">
        <f t="shared" si="8"/>
        <v>51.196456939799326</v>
      </c>
    </row>
    <row r="17" spans="1:26" x14ac:dyDescent="0.25">
      <c r="A17" t="s">
        <v>16</v>
      </c>
      <c r="B17">
        <v>25</v>
      </c>
      <c r="C17" s="1">
        <v>25</v>
      </c>
      <c r="D17" s="2">
        <v>91</v>
      </c>
      <c r="E17" s="3">
        <v>57.25</v>
      </c>
      <c r="F17" s="3">
        <v>75.25</v>
      </c>
      <c r="G17" s="4">
        <v>78.84615384615384</v>
      </c>
      <c r="H17" s="5">
        <v>99.27884615384616</v>
      </c>
      <c r="I17" s="6">
        <v>44.565217391304344</v>
      </c>
      <c r="J17" s="7">
        <v>53.125</v>
      </c>
      <c r="K17" s="8">
        <v>92.5</v>
      </c>
      <c r="L17" s="9">
        <v>54.25</v>
      </c>
      <c r="M17" s="10">
        <v>55</v>
      </c>
      <c r="N17" s="11"/>
      <c r="O17" s="12"/>
      <c r="R17">
        <f t="shared" si="0"/>
        <v>66.019021739130437</v>
      </c>
      <c r="S17">
        <f t="shared" si="1"/>
        <v>67.84728260869565</v>
      </c>
      <c r="T17">
        <f t="shared" si="2"/>
        <v>66.222010869565224</v>
      </c>
      <c r="U17">
        <f t="shared" si="3"/>
        <v>63.59701086956521</v>
      </c>
      <c r="V17">
        <f t="shared" si="4"/>
        <v>60.490760869565221</v>
      </c>
      <c r="W17">
        <f t="shared" si="5"/>
        <v>62.215760869565216</v>
      </c>
      <c r="X17">
        <f t="shared" si="6"/>
        <v>63.078260869565213</v>
      </c>
      <c r="Y17">
        <f t="shared" si="7"/>
        <v>52.640760869565227</v>
      </c>
      <c r="Z17">
        <f t="shared" si="8"/>
        <v>54.140760869565227</v>
      </c>
    </row>
    <row r="18" spans="1:26" x14ac:dyDescent="0.25">
      <c r="A18" t="s">
        <v>17</v>
      </c>
      <c r="B18">
        <v>46.428571428571431</v>
      </c>
      <c r="C18" s="1">
        <v>25</v>
      </c>
      <c r="D18" s="2">
        <v>87.25</v>
      </c>
      <c r="E18" s="3">
        <v>35.5</v>
      </c>
      <c r="F18" s="3">
        <v>40</v>
      </c>
      <c r="G18" s="4">
        <v>58.653846153846153</v>
      </c>
      <c r="H18" s="5">
        <v>56.730769230769226</v>
      </c>
      <c r="I18" s="6">
        <v>65.760869565217391</v>
      </c>
      <c r="J18" s="7">
        <v>46.875</v>
      </c>
      <c r="K18" s="8">
        <v>25</v>
      </c>
      <c r="L18" s="9">
        <v>40</v>
      </c>
      <c r="M18" s="10">
        <v>49.75</v>
      </c>
      <c r="N18" s="11"/>
      <c r="O18" s="12"/>
      <c r="R18">
        <f t="shared" si="0"/>
        <v>52.748477066411851</v>
      </c>
      <c r="S18">
        <f t="shared" si="1"/>
        <v>53.649501313903485</v>
      </c>
      <c r="T18">
        <f t="shared" si="2"/>
        <v>47.254183588150973</v>
      </c>
      <c r="U18">
        <f t="shared" si="3"/>
        <v>48.288112159579555</v>
      </c>
      <c r="V18">
        <f t="shared" si="4"/>
        <v>48.131381390348778</v>
      </c>
      <c r="W18">
        <f t="shared" si="5"/>
        <v>46.518881390348781</v>
      </c>
      <c r="X18">
        <f t="shared" si="6"/>
        <v>45.768881390348788</v>
      </c>
      <c r="Y18">
        <f t="shared" si="7"/>
        <v>42.79923853320593</v>
      </c>
      <c r="Z18">
        <f t="shared" si="8"/>
        <v>42.965309961777358</v>
      </c>
    </row>
    <row r="19" spans="1:26" x14ac:dyDescent="0.25">
      <c r="A19" t="s">
        <v>18</v>
      </c>
      <c r="B19">
        <v>25</v>
      </c>
      <c r="C19" s="1">
        <v>25</v>
      </c>
      <c r="D19" s="2">
        <v>82.75</v>
      </c>
      <c r="E19" s="3">
        <v>81.25</v>
      </c>
      <c r="F19" s="3">
        <v>57.25</v>
      </c>
      <c r="G19" s="4">
        <v>35.57692307692308</v>
      </c>
      <c r="H19" s="5">
        <v>35.096153846153847</v>
      </c>
      <c r="I19" s="6">
        <v>90.217391304347828</v>
      </c>
      <c r="J19" s="7">
        <v>31.25</v>
      </c>
      <c r="K19" s="8">
        <v>78.25</v>
      </c>
      <c r="L19" s="9">
        <v>49.75</v>
      </c>
      <c r="M19" s="10">
        <v>25</v>
      </c>
      <c r="N19" s="11"/>
      <c r="O19" s="12"/>
      <c r="R19">
        <f t="shared" si="0"/>
        <v>55.251546822742483</v>
      </c>
      <c r="S19">
        <f t="shared" si="1"/>
        <v>52.521070234113715</v>
      </c>
      <c r="T19">
        <f t="shared" si="2"/>
        <v>53.065677257525088</v>
      </c>
      <c r="U19">
        <f t="shared" si="3"/>
        <v>48.640677257525091</v>
      </c>
      <c r="V19">
        <f t="shared" si="4"/>
        <v>50.494523411371247</v>
      </c>
      <c r="W19">
        <f t="shared" si="5"/>
        <v>50.832023411371239</v>
      </c>
      <c r="X19">
        <f t="shared" si="6"/>
        <v>51.882023411371236</v>
      </c>
      <c r="Y19">
        <f t="shared" si="7"/>
        <v>43.469523411371242</v>
      </c>
      <c r="Z19">
        <f t="shared" si="8"/>
        <v>43.469523411371242</v>
      </c>
    </row>
    <row r="20" spans="1:26" x14ac:dyDescent="0.25">
      <c r="A20" t="s">
        <v>19</v>
      </c>
      <c r="B20">
        <v>25</v>
      </c>
      <c r="C20" s="1">
        <v>25</v>
      </c>
      <c r="D20" s="2">
        <v>79.75</v>
      </c>
      <c r="E20" s="3">
        <v>49.75</v>
      </c>
      <c r="F20" s="3">
        <v>55</v>
      </c>
      <c r="G20" s="4">
        <v>66.34615384615384</v>
      </c>
      <c r="H20" s="5">
        <v>80.52884615384616</v>
      </c>
      <c r="I20" s="6">
        <v>51.086956521739125</v>
      </c>
      <c r="J20" s="7">
        <v>60.9375</v>
      </c>
      <c r="K20" s="8">
        <v>70</v>
      </c>
      <c r="L20" s="9">
        <v>46.75</v>
      </c>
      <c r="M20" s="10">
        <v>62.5</v>
      </c>
      <c r="N20" s="11"/>
      <c r="O20" s="12"/>
      <c r="R20">
        <f t="shared" si="0"/>
        <v>59.377445652173911</v>
      </c>
      <c r="S20">
        <f t="shared" si="1"/>
        <v>61.859918478260859</v>
      </c>
      <c r="T20">
        <f t="shared" si="2"/>
        <v>57.288722826086953</v>
      </c>
      <c r="U20">
        <f t="shared" si="3"/>
        <v>56.426222826086956</v>
      </c>
      <c r="V20">
        <f t="shared" si="4"/>
        <v>54.319972826086953</v>
      </c>
      <c r="W20">
        <f t="shared" si="5"/>
        <v>54.582472826086956</v>
      </c>
      <c r="X20">
        <f t="shared" si="6"/>
        <v>55.332472826086956</v>
      </c>
      <c r="Y20">
        <f t="shared" si="7"/>
        <v>47.594972826086959</v>
      </c>
      <c r="Z20">
        <f t="shared" si="8"/>
        <v>49.469972826086959</v>
      </c>
    </row>
    <row r="21" spans="1:26" x14ac:dyDescent="0.25">
      <c r="A21" t="s">
        <v>20</v>
      </c>
      <c r="B21">
        <v>35.714285714285715</v>
      </c>
      <c r="C21" s="1">
        <v>25</v>
      </c>
      <c r="D21" s="2">
        <v>85.75</v>
      </c>
      <c r="E21" s="3">
        <v>40.75</v>
      </c>
      <c r="F21" s="3">
        <v>49.75</v>
      </c>
      <c r="G21" s="4">
        <v>50</v>
      </c>
      <c r="H21" s="5">
        <v>58.17307692307692</v>
      </c>
      <c r="I21" s="6">
        <v>51.086956521739125</v>
      </c>
      <c r="J21" s="7">
        <v>45.3125</v>
      </c>
      <c r="K21" s="8">
        <v>62.5</v>
      </c>
      <c r="L21" s="9">
        <v>43</v>
      </c>
      <c r="M21" s="10">
        <v>49.75</v>
      </c>
      <c r="N21" s="11"/>
      <c r="O21" s="12"/>
      <c r="R21">
        <f t="shared" si="0"/>
        <v>52.830467630195884</v>
      </c>
      <c r="S21">
        <f t="shared" si="1"/>
        <v>52.446594302436687</v>
      </c>
      <c r="T21">
        <f t="shared" si="2"/>
        <v>50.585494804108926</v>
      </c>
      <c r="U21">
        <f t="shared" si="3"/>
        <v>50.333709089823223</v>
      </c>
      <c r="V21">
        <f t="shared" si="4"/>
        <v>50.462555243669371</v>
      </c>
      <c r="W21">
        <f t="shared" si="5"/>
        <v>49.900055243669371</v>
      </c>
      <c r="X21">
        <f t="shared" si="6"/>
        <v>50.537555243669381</v>
      </c>
      <c r="Y21">
        <f t="shared" si="7"/>
        <v>44.208983815097945</v>
      </c>
      <c r="Z21">
        <f t="shared" si="8"/>
        <v>44.910769529383657</v>
      </c>
    </row>
    <row r="22" spans="1:26" x14ac:dyDescent="0.25">
      <c r="A22" t="s">
        <v>21</v>
      </c>
      <c r="B22">
        <v>25</v>
      </c>
      <c r="C22" s="1">
        <v>50</v>
      </c>
      <c r="D22" s="2">
        <v>85</v>
      </c>
      <c r="E22" s="3">
        <v>58</v>
      </c>
      <c r="F22" s="3">
        <v>31.75</v>
      </c>
      <c r="G22" s="4">
        <v>83.65384615384616</v>
      </c>
      <c r="H22" s="5">
        <v>84.855769230769226</v>
      </c>
      <c r="I22" s="6">
        <v>33.152173913043477</v>
      </c>
      <c r="J22" s="7">
        <v>46.875</v>
      </c>
      <c r="K22" s="8">
        <v>72.25</v>
      </c>
      <c r="L22" s="9">
        <v>48.25</v>
      </c>
      <c r="M22" s="10">
        <v>78.25</v>
      </c>
      <c r="N22" s="11"/>
      <c r="O22" s="12"/>
      <c r="R22">
        <f t="shared" si="0"/>
        <v>61.091178929765881</v>
      </c>
      <c r="S22">
        <f t="shared" si="1"/>
        <v>62.118018394648828</v>
      </c>
      <c r="T22">
        <f t="shared" si="2"/>
        <v>60.539820234113719</v>
      </c>
      <c r="U22">
        <f t="shared" si="3"/>
        <v>61.214820234113716</v>
      </c>
      <c r="V22">
        <f t="shared" si="4"/>
        <v>59.539339464882943</v>
      </c>
      <c r="W22">
        <f t="shared" si="5"/>
        <v>55.964339464882947</v>
      </c>
      <c r="X22">
        <f t="shared" si="6"/>
        <v>57.989339464882946</v>
      </c>
      <c r="Y22">
        <f t="shared" si="7"/>
        <v>51.039339464882943</v>
      </c>
      <c r="Z22">
        <f t="shared" si="8"/>
        <v>53.701839464882944</v>
      </c>
    </row>
    <row r="23" spans="1:26" x14ac:dyDescent="0.25">
      <c r="A23" t="s">
        <v>22</v>
      </c>
      <c r="B23">
        <v>25</v>
      </c>
      <c r="C23" s="1">
        <v>25</v>
      </c>
      <c r="D23" s="2">
        <v>81.25</v>
      </c>
      <c r="E23" s="3">
        <v>54.25</v>
      </c>
      <c r="F23" s="3">
        <v>25</v>
      </c>
      <c r="G23" s="4">
        <v>33.653846153846153</v>
      </c>
      <c r="H23" s="5">
        <v>41.58653846153846</v>
      </c>
      <c r="I23" s="6">
        <v>85.326086956521749</v>
      </c>
      <c r="J23" s="7">
        <v>26.5625</v>
      </c>
      <c r="K23" s="8">
        <v>62.5</v>
      </c>
      <c r="L23" s="9">
        <v>51.25</v>
      </c>
      <c r="M23" s="10">
        <v>49.75</v>
      </c>
      <c r="N23" s="11"/>
      <c r="O23" s="12"/>
      <c r="R23">
        <f t="shared" si="0"/>
        <v>50.812897157190633</v>
      </c>
      <c r="S23">
        <f t="shared" si="1"/>
        <v>49.331845735785947</v>
      </c>
      <c r="T23">
        <f t="shared" si="2"/>
        <v>46.780967809364547</v>
      </c>
      <c r="U23">
        <f t="shared" si="3"/>
        <v>46.555967809364553</v>
      </c>
      <c r="V23">
        <f t="shared" si="4"/>
        <v>48.10644857859532</v>
      </c>
      <c r="W23">
        <f t="shared" si="5"/>
        <v>45.29394857859532</v>
      </c>
      <c r="X23">
        <f t="shared" si="6"/>
        <v>47.16894857859532</v>
      </c>
      <c r="Y23">
        <f t="shared" si="7"/>
        <v>41.23144857859532</v>
      </c>
      <c r="Z23">
        <f t="shared" si="8"/>
        <v>42.468948578595317</v>
      </c>
    </row>
    <row r="24" spans="1:26" x14ac:dyDescent="0.25">
      <c r="A24" t="s">
        <v>23</v>
      </c>
      <c r="B24">
        <v>25</v>
      </c>
      <c r="C24" s="1">
        <v>25</v>
      </c>
      <c r="D24" s="2">
        <v>88.75</v>
      </c>
      <c r="E24" s="3">
        <v>52</v>
      </c>
      <c r="F24" s="3">
        <v>62.5</v>
      </c>
      <c r="G24" s="4">
        <v>48.07692307692308</v>
      </c>
      <c r="H24" s="5">
        <v>67.54807692307692</v>
      </c>
      <c r="I24" s="6">
        <v>70.652173913043484</v>
      </c>
      <c r="J24" s="7">
        <v>39.0625</v>
      </c>
      <c r="K24" s="8">
        <v>62.5</v>
      </c>
      <c r="L24" s="9">
        <v>52</v>
      </c>
      <c r="M24" s="10">
        <v>62.5</v>
      </c>
      <c r="N24" s="11"/>
      <c r="O24" s="12"/>
      <c r="R24">
        <f t="shared" si="0"/>
        <v>58.121467391304357</v>
      </c>
      <c r="S24">
        <f t="shared" si="1"/>
        <v>57.913451086956528</v>
      </c>
      <c r="T24">
        <f t="shared" si="2"/>
        <v>55.698233695652178</v>
      </c>
      <c r="U24">
        <f t="shared" si="3"/>
        <v>54.348233695652176</v>
      </c>
      <c r="V24">
        <f t="shared" si="4"/>
        <v>54.254483695652176</v>
      </c>
      <c r="W24">
        <f t="shared" si="5"/>
        <v>54.816983695652176</v>
      </c>
      <c r="X24">
        <f t="shared" si="6"/>
        <v>54.816983695652176</v>
      </c>
      <c r="Y24">
        <f t="shared" si="7"/>
        <v>46.629483695652183</v>
      </c>
      <c r="Z24">
        <f t="shared" si="8"/>
        <v>48.504483695652183</v>
      </c>
    </row>
    <row r="25" spans="1:26" x14ac:dyDescent="0.25">
      <c r="A25" t="s">
        <v>24</v>
      </c>
      <c r="B25">
        <v>25</v>
      </c>
      <c r="C25" s="1">
        <v>37.5</v>
      </c>
      <c r="D25" s="2">
        <v>82.75</v>
      </c>
      <c r="E25" s="3">
        <v>48.25</v>
      </c>
      <c r="F25" s="3">
        <v>49</v>
      </c>
      <c r="G25" s="4">
        <v>58.653846153846153</v>
      </c>
      <c r="H25" s="5">
        <v>65.384615384615387</v>
      </c>
      <c r="I25" s="6">
        <v>59.239130434782609</v>
      </c>
      <c r="J25" s="7">
        <v>56.25</v>
      </c>
      <c r="K25" s="8">
        <v>75.25</v>
      </c>
      <c r="L25" s="9">
        <v>55</v>
      </c>
      <c r="M25" s="10">
        <v>75.25</v>
      </c>
      <c r="N25" s="11"/>
      <c r="O25" s="12"/>
      <c r="R25">
        <f t="shared" si="0"/>
        <v>59.790259197324417</v>
      </c>
      <c r="S25">
        <f t="shared" si="1"/>
        <v>61.07913879598663</v>
      </c>
      <c r="T25">
        <f t="shared" si="2"/>
        <v>57.965802675585287</v>
      </c>
      <c r="U25">
        <f t="shared" si="3"/>
        <v>58.115802675585286</v>
      </c>
      <c r="V25">
        <f t="shared" si="4"/>
        <v>57.926379598662209</v>
      </c>
      <c r="W25">
        <f t="shared" si="5"/>
        <v>56.813879598662204</v>
      </c>
      <c r="X25">
        <f t="shared" si="6"/>
        <v>58.126379598662204</v>
      </c>
      <c r="Y25">
        <f t="shared" si="7"/>
        <v>50.276379598662203</v>
      </c>
      <c r="Z25">
        <f t="shared" si="8"/>
        <v>52.788879598662206</v>
      </c>
    </row>
    <row r="26" spans="1:26" x14ac:dyDescent="0.25">
      <c r="A26" t="s">
        <v>25</v>
      </c>
      <c r="B26">
        <v>25</v>
      </c>
      <c r="C26" s="1">
        <v>37.5</v>
      </c>
      <c r="D26" s="2">
        <v>91.75</v>
      </c>
      <c r="E26" s="3">
        <v>64</v>
      </c>
      <c r="F26" s="3">
        <v>25</v>
      </c>
      <c r="G26" s="4">
        <v>51.92307692307692</v>
      </c>
      <c r="H26" s="5">
        <v>68.990384615384613</v>
      </c>
      <c r="I26" s="6">
        <v>80.434782608695656</v>
      </c>
      <c r="J26" s="7">
        <v>35.9375</v>
      </c>
      <c r="K26" s="8">
        <v>100</v>
      </c>
      <c r="L26" s="9">
        <v>53.5</v>
      </c>
      <c r="M26" s="10">
        <v>57.25</v>
      </c>
      <c r="N26" s="11"/>
      <c r="O26" s="12"/>
      <c r="R26">
        <f t="shared" si="0"/>
        <v>61.478574414715716</v>
      </c>
      <c r="S26">
        <f t="shared" si="1"/>
        <v>60.967861622073578</v>
      </c>
      <c r="T26">
        <f t="shared" si="2"/>
        <v>59.197460284280936</v>
      </c>
      <c r="U26">
        <f t="shared" si="3"/>
        <v>58.859960284280938</v>
      </c>
      <c r="V26">
        <f t="shared" si="4"/>
        <v>59.276787207357863</v>
      </c>
      <c r="W26">
        <f t="shared" si="5"/>
        <v>55.314287207357864</v>
      </c>
      <c r="X26">
        <f t="shared" si="6"/>
        <v>59.064287207357864</v>
      </c>
      <c r="Y26">
        <f t="shared" si="7"/>
        <v>50.726787207357866</v>
      </c>
      <c r="Z26">
        <f t="shared" si="8"/>
        <v>52.339287207357863</v>
      </c>
    </row>
    <row r="27" spans="1:26" x14ac:dyDescent="0.25">
      <c r="A27" t="s">
        <v>26</v>
      </c>
      <c r="B27">
        <v>25</v>
      </c>
      <c r="C27" s="1">
        <v>25</v>
      </c>
      <c r="D27" s="2">
        <v>91</v>
      </c>
      <c r="E27" s="3">
        <v>56.5</v>
      </c>
      <c r="F27" s="3">
        <v>25</v>
      </c>
      <c r="G27" s="4">
        <v>54.807692307692307</v>
      </c>
      <c r="H27" s="5">
        <v>70.432692307692307</v>
      </c>
      <c r="I27" s="6">
        <v>46.195652173913047</v>
      </c>
      <c r="J27" s="7">
        <v>46.875</v>
      </c>
      <c r="K27" s="8">
        <v>62.5</v>
      </c>
      <c r="L27" s="9">
        <v>45.25</v>
      </c>
      <c r="M27" s="10">
        <v>72.25</v>
      </c>
      <c r="N27" s="11"/>
      <c r="O27" s="12"/>
      <c r="R27">
        <f t="shared" si="0"/>
        <v>56.143603678929757</v>
      </c>
      <c r="S27">
        <f t="shared" si="1"/>
        <v>55.134155518394643</v>
      </c>
      <c r="T27">
        <f t="shared" si="2"/>
        <v>52.565071070234104</v>
      </c>
      <c r="U27">
        <f t="shared" si="3"/>
        <v>53.352571070234113</v>
      </c>
      <c r="V27">
        <f t="shared" si="4"/>
        <v>52.890551839464884</v>
      </c>
      <c r="W27">
        <f t="shared" si="5"/>
        <v>49.590551839464887</v>
      </c>
      <c r="X27">
        <f t="shared" si="6"/>
        <v>51.465551839464887</v>
      </c>
      <c r="Y27">
        <f t="shared" si="7"/>
        <v>45.040551839464882</v>
      </c>
      <c r="Z27">
        <f t="shared" si="8"/>
        <v>47.403051839464879</v>
      </c>
    </row>
    <row r="28" spans="1:26" x14ac:dyDescent="0.25">
      <c r="A28" t="s">
        <v>27</v>
      </c>
      <c r="B28">
        <v>25</v>
      </c>
      <c r="C28" s="1">
        <v>25</v>
      </c>
      <c r="D28" s="2">
        <v>100</v>
      </c>
      <c r="E28" s="3">
        <v>25</v>
      </c>
      <c r="F28" s="3">
        <v>25</v>
      </c>
      <c r="G28" s="4">
        <v>34.615384615384613</v>
      </c>
      <c r="H28" s="5">
        <v>32.21153846153846</v>
      </c>
      <c r="I28" s="6">
        <v>91.847826086956516</v>
      </c>
      <c r="J28" s="7">
        <v>40.625</v>
      </c>
      <c r="K28" s="8">
        <v>100</v>
      </c>
      <c r="L28" s="9">
        <v>75.25</v>
      </c>
      <c r="M28" s="10">
        <v>25</v>
      </c>
      <c r="N28" s="11"/>
      <c r="O28" s="12"/>
      <c r="R28">
        <f t="shared" si="0"/>
        <v>54.954974916387961</v>
      </c>
      <c r="S28">
        <f t="shared" si="1"/>
        <v>53.669962374581935</v>
      </c>
      <c r="T28">
        <f t="shared" si="2"/>
        <v>50.831333612040133</v>
      </c>
      <c r="U28">
        <f t="shared" si="3"/>
        <v>50.831333612040133</v>
      </c>
      <c r="V28">
        <f t="shared" si="4"/>
        <v>53.73998745819398</v>
      </c>
      <c r="W28">
        <f t="shared" si="5"/>
        <v>49.98998745819398</v>
      </c>
      <c r="X28">
        <f t="shared" si="6"/>
        <v>53.73998745819398</v>
      </c>
      <c r="Y28">
        <f t="shared" si="7"/>
        <v>44.98998745819398</v>
      </c>
      <c r="Z28">
        <f t="shared" si="8"/>
        <v>44.98998745819398</v>
      </c>
    </row>
    <row r="29" spans="1:26" x14ac:dyDescent="0.25">
      <c r="A29" t="s">
        <v>28</v>
      </c>
      <c r="B29">
        <v>25</v>
      </c>
      <c r="C29" s="1">
        <v>25</v>
      </c>
      <c r="D29" s="2">
        <v>83.5</v>
      </c>
      <c r="E29" s="3">
        <v>63.25</v>
      </c>
      <c r="F29" s="3">
        <v>29.5</v>
      </c>
      <c r="G29" s="4">
        <v>69.230769230769226</v>
      </c>
      <c r="H29" s="5">
        <v>73.317307692307693</v>
      </c>
      <c r="I29" s="6">
        <v>47.826086956521735</v>
      </c>
      <c r="J29" s="7">
        <v>59.375</v>
      </c>
      <c r="K29" s="8">
        <v>100</v>
      </c>
      <c r="L29" s="9">
        <v>50.5</v>
      </c>
      <c r="M29" s="10">
        <v>61</v>
      </c>
      <c r="N29" s="11"/>
      <c r="O29" s="12"/>
      <c r="R29">
        <f t="shared" si="0"/>
        <v>60.899916387959863</v>
      </c>
      <c r="S29">
        <f t="shared" si="1"/>
        <v>61.874874581939793</v>
      </c>
      <c r="T29">
        <f t="shared" si="2"/>
        <v>59.089862040133781</v>
      </c>
      <c r="U29">
        <f t="shared" si="3"/>
        <v>58.752362040133782</v>
      </c>
      <c r="V29">
        <f t="shared" si="4"/>
        <v>57.04995819397994</v>
      </c>
      <c r="W29">
        <f t="shared" si="5"/>
        <v>54.574958193979931</v>
      </c>
      <c r="X29">
        <f t="shared" si="6"/>
        <v>58.099958193979937</v>
      </c>
      <c r="Y29">
        <f t="shared" si="7"/>
        <v>49.949958193979931</v>
      </c>
      <c r="Z29">
        <f t="shared" si="8"/>
        <v>51.749958193979928</v>
      </c>
    </row>
    <row r="30" spans="1:26" x14ac:dyDescent="0.25">
      <c r="A30" t="s">
        <v>29</v>
      </c>
      <c r="B30">
        <v>25</v>
      </c>
      <c r="C30" s="1">
        <v>25</v>
      </c>
      <c r="D30" s="2">
        <v>90.25</v>
      </c>
      <c r="E30" s="3">
        <v>65.5</v>
      </c>
      <c r="F30" s="3">
        <v>43.75</v>
      </c>
      <c r="G30" s="4">
        <v>61.53846153846154</v>
      </c>
      <c r="H30" s="5">
        <v>74.038461538461547</v>
      </c>
      <c r="I30" s="6">
        <v>73.91304347826086</v>
      </c>
      <c r="J30" s="7">
        <v>60.9375</v>
      </c>
      <c r="K30" s="8">
        <v>25</v>
      </c>
      <c r="L30" s="9">
        <v>47.5</v>
      </c>
      <c r="M30" s="10">
        <v>64.75</v>
      </c>
      <c r="N30" s="11"/>
      <c r="O30" s="12"/>
      <c r="R30">
        <f t="shared" si="0"/>
        <v>61.055246655518395</v>
      </c>
      <c r="S30">
        <f t="shared" si="1"/>
        <v>62.276619983277584</v>
      </c>
      <c r="T30">
        <f t="shared" si="2"/>
        <v>54.487719481605353</v>
      </c>
      <c r="U30">
        <f t="shared" si="3"/>
        <v>53.512719481605352</v>
      </c>
      <c r="V30">
        <f t="shared" si="4"/>
        <v>52.496373327759194</v>
      </c>
      <c r="W30">
        <f t="shared" si="5"/>
        <v>51.108873327759198</v>
      </c>
      <c r="X30">
        <f t="shared" si="6"/>
        <v>50.171373327759198</v>
      </c>
      <c r="Y30">
        <f t="shared" si="7"/>
        <v>44.721373327759203</v>
      </c>
      <c r="Z30">
        <f t="shared" si="8"/>
        <v>46.7088733277592</v>
      </c>
    </row>
    <row r="31" spans="1:26" x14ac:dyDescent="0.25">
      <c r="A31" t="s">
        <v>30</v>
      </c>
      <c r="B31">
        <v>35.714285714285715</v>
      </c>
      <c r="C31" s="1">
        <v>25</v>
      </c>
      <c r="D31" s="2">
        <v>81.25</v>
      </c>
      <c r="E31" s="3">
        <v>59.5</v>
      </c>
      <c r="F31" s="3">
        <v>53.5</v>
      </c>
      <c r="G31" s="4">
        <v>75.961538461538467</v>
      </c>
      <c r="H31" s="5">
        <v>76.92307692307692</v>
      </c>
      <c r="I31" s="6">
        <v>39.673913043478251</v>
      </c>
      <c r="J31" s="7">
        <v>76.5625</v>
      </c>
      <c r="K31" s="8">
        <v>82.75</v>
      </c>
      <c r="L31" s="9">
        <v>55.75</v>
      </c>
      <c r="M31" s="10">
        <v>76.75</v>
      </c>
      <c r="N31" s="11"/>
      <c r="O31" s="12"/>
      <c r="R31">
        <f t="shared" si="0"/>
        <v>64.310317128523664</v>
      </c>
      <c r="S31">
        <f t="shared" si="1"/>
        <v>66.666368549928336</v>
      </c>
      <c r="T31">
        <f t="shared" si="2"/>
        <v>62.498496476349736</v>
      </c>
      <c r="U31">
        <f t="shared" si="3"/>
        <v>62.471710762064021</v>
      </c>
      <c r="V31">
        <f t="shared" si="4"/>
        <v>60.139979992833261</v>
      </c>
      <c r="W31">
        <f t="shared" si="5"/>
        <v>60.177479992833256</v>
      </c>
      <c r="X31">
        <f t="shared" si="6"/>
        <v>61.639979992833261</v>
      </c>
      <c r="Y31">
        <f t="shared" si="7"/>
        <v>54.336408564261831</v>
      </c>
      <c r="Z31">
        <f t="shared" si="8"/>
        <v>56.388194278547545</v>
      </c>
    </row>
    <row r="32" spans="1:26" x14ac:dyDescent="0.25">
      <c r="A32" t="s">
        <v>31</v>
      </c>
      <c r="B32">
        <v>25</v>
      </c>
      <c r="C32" s="1">
        <v>25</v>
      </c>
      <c r="D32" s="2">
        <v>79</v>
      </c>
      <c r="E32" s="3">
        <v>56.5</v>
      </c>
      <c r="F32" s="3">
        <v>25</v>
      </c>
      <c r="G32" s="4">
        <v>50.961538461538467</v>
      </c>
      <c r="H32" s="5">
        <v>58.894230769230766</v>
      </c>
      <c r="I32" s="6">
        <v>67.391304347826093</v>
      </c>
      <c r="J32" s="7">
        <v>29.6875</v>
      </c>
      <c r="K32" s="8">
        <v>100</v>
      </c>
      <c r="L32" s="9">
        <v>34.75</v>
      </c>
      <c r="M32" s="10">
        <v>25</v>
      </c>
      <c r="N32" s="11"/>
      <c r="O32" s="12"/>
      <c r="R32">
        <f t="shared" si="0"/>
        <v>51.668457357859531</v>
      </c>
      <c r="S32">
        <f t="shared" si="1"/>
        <v>51.290186036789301</v>
      </c>
      <c r="T32">
        <f t="shared" si="2"/>
        <v>50.36451714046823</v>
      </c>
      <c r="U32">
        <f t="shared" si="3"/>
        <v>48.789517140468227</v>
      </c>
      <c r="V32">
        <f t="shared" si="4"/>
        <v>48.49672867892977</v>
      </c>
      <c r="W32">
        <f t="shared" si="5"/>
        <v>45.796728678929767</v>
      </c>
      <c r="X32">
        <f t="shared" si="6"/>
        <v>49.546728678929767</v>
      </c>
      <c r="Y32">
        <f t="shared" si="7"/>
        <v>41.846728678929765</v>
      </c>
      <c r="Z32">
        <f t="shared" si="8"/>
        <v>41.846728678929765</v>
      </c>
    </row>
    <row r="33" spans="1:26" x14ac:dyDescent="0.25">
      <c r="A33" t="s">
        <v>32</v>
      </c>
      <c r="B33">
        <v>57.142857142857146</v>
      </c>
      <c r="C33" s="1">
        <v>62.5</v>
      </c>
      <c r="D33" s="2">
        <v>81.25</v>
      </c>
      <c r="E33" s="3">
        <v>55</v>
      </c>
      <c r="F33" s="3">
        <v>45.25</v>
      </c>
      <c r="G33" s="4">
        <v>34.615384615384613</v>
      </c>
      <c r="H33" s="5">
        <v>41.58653846153846</v>
      </c>
      <c r="I33" s="6">
        <v>77.173913043478251</v>
      </c>
      <c r="J33" s="7">
        <v>26.5625</v>
      </c>
      <c r="K33" s="8">
        <v>76.75</v>
      </c>
      <c r="L33" s="9">
        <v>52.75</v>
      </c>
      <c r="M33" s="10">
        <v>25</v>
      </c>
      <c r="N33" s="11"/>
      <c r="O33" s="12"/>
      <c r="R33">
        <f t="shared" si="0"/>
        <v>54.288476469182989</v>
      </c>
      <c r="S33">
        <f t="shared" si="1"/>
        <v>52.410393275203056</v>
      </c>
      <c r="T33">
        <f t="shared" si="2"/>
        <v>54.264155817009076</v>
      </c>
      <c r="U33">
        <f t="shared" si="3"/>
        <v>53.358798674151934</v>
      </c>
      <c r="V33">
        <f t="shared" si="4"/>
        <v>56.736202520305788</v>
      </c>
      <c r="W33">
        <f t="shared" si="5"/>
        <v>54.07370252030578</v>
      </c>
      <c r="X33">
        <f t="shared" si="6"/>
        <v>55.648702520305783</v>
      </c>
      <c r="Y33">
        <f t="shared" si="7"/>
        <v>51.200488234591496</v>
      </c>
      <c r="Z33">
        <f t="shared" si="8"/>
        <v>49.593345377448635</v>
      </c>
    </row>
    <row r="34" spans="1:26" x14ac:dyDescent="0.25">
      <c r="A34" t="s">
        <v>33</v>
      </c>
      <c r="B34">
        <v>25</v>
      </c>
      <c r="C34" s="1">
        <v>25</v>
      </c>
      <c r="D34" s="2">
        <v>76.75</v>
      </c>
      <c r="E34" s="3">
        <v>81.25</v>
      </c>
      <c r="F34" s="3">
        <v>48.25</v>
      </c>
      <c r="G34" s="4">
        <v>36.53846153846154</v>
      </c>
      <c r="H34" s="5">
        <v>53.84615384615384</v>
      </c>
      <c r="I34" s="6">
        <v>90.217391304347828</v>
      </c>
      <c r="J34" s="7">
        <v>25</v>
      </c>
      <c r="K34" s="8">
        <v>67.75</v>
      </c>
      <c r="L34" s="9">
        <v>58</v>
      </c>
      <c r="M34" s="10">
        <v>67.75</v>
      </c>
      <c r="N34" s="11"/>
      <c r="O34" s="12"/>
      <c r="R34">
        <f t="shared" si="0"/>
        <v>57.685200668896329</v>
      </c>
      <c r="S34">
        <f t="shared" si="1"/>
        <v>56.227801003344482</v>
      </c>
      <c r="T34">
        <f t="shared" si="2"/>
        <v>55.136831103678929</v>
      </c>
      <c r="U34">
        <f t="shared" si="3"/>
        <v>53.299331103678931</v>
      </c>
      <c r="V34">
        <f t="shared" si="4"/>
        <v>53.867600334448163</v>
      </c>
      <c r="W34">
        <f t="shared" si="5"/>
        <v>53.60510033444816</v>
      </c>
      <c r="X34">
        <f t="shared" si="6"/>
        <v>54.580100334448154</v>
      </c>
      <c r="Y34">
        <f t="shared" si="7"/>
        <v>47.442600334448166</v>
      </c>
      <c r="Z34">
        <f t="shared" si="8"/>
        <v>49.580100334448169</v>
      </c>
    </row>
    <row r="35" spans="1:26" x14ac:dyDescent="0.25">
      <c r="A35" t="s">
        <v>34</v>
      </c>
      <c r="B35">
        <v>25</v>
      </c>
      <c r="C35" s="1">
        <v>25</v>
      </c>
      <c r="D35" s="2">
        <v>82</v>
      </c>
      <c r="E35" s="3">
        <v>64.75</v>
      </c>
      <c r="F35" s="3">
        <v>48.25</v>
      </c>
      <c r="G35" s="4">
        <v>51.92307692307692</v>
      </c>
      <c r="H35" s="5">
        <v>56.730769230769226</v>
      </c>
      <c r="I35" s="6">
        <v>75.543478260869563</v>
      </c>
      <c r="J35" s="7">
        <v>42.1875</v>
      </c>
      <c r="K35" s="8">
        <v>69.25</v>
      </c>
      <c r="L35" s="9">
        <v>50.5</v>
      </c>
      <c r="M35" s="10">
        <v>51.25</v>
      </c>
      <c r="N35" s="11"/>
      <c r="O35" s="12"/>
      <c r="R35">
        <f t="shared" si="0"/>
        <v>57.400982441471569</v>
      </c>
      <c r="S35">
        <f t="shared" si="1"/>
        <v>57.28272366220736</v>
      </c>
      <c r="T35">
        <f t="shared" si="2"/>
        <v>54.539433528428091</v>
      </c>
      <c r="U35">
        <f t="shared" si="3"/>
        <v>52.7019335284281</v>
      </c>
      <c r="V35">
        <f t="shared" si="4"/>
        <v>52.619241220735788</v>
      </c>
      <c r="W35">
        <f t="shared" si="5"/>
        <v>52.094241220735782</v>
      </c>
      <c r="X35">
        <f t="shared" si="6"/>
        <v>53.144241220735779</v>
      </c>
      <c r="Y35">
        <f t="shared" si="7"/>
        <v>45.669241220735785</v>
      </c>
      <c r="Z35">
        <f t="shared" si="8"/>
        <v>46.981741220735785</v>
      </c>
    </row>
    <row r="36" spans="1:26" x14ac:dyDescent="0.25">
      <c r="A36" t="s">
        <v>35</v>
      </c>
      <c r="B36">
        <v>25</v>
      </c>
      <c r="C36" s="1">
        <v>25</v>
      </c>
      <c r="D36" s="2">
        <v>88</v>
      </c>
      <c r="E36" s="3">
        <v>64</v>
      </c>
      <c r="F36" s="3">
        <v>62.5</v>
      </c>
      <c r="G36" s="4">
        <v>100</v>
      </c>
      <c r="H36" s="5">
        <v>86.29807692307692</v>
      </c>
      <c r="I36" s="6">
        <v>55.978260869565204</v>
      </c>
      <c r="J36" s="7">
        <v>100</v>
      </c>
      <c r="K36" s="8">
        <v>81.25</v>
      </c>
      <c r="L36" s="9">
        <v>46</v>
      </c>
      <c r="M36" s="10">
        <v>52</v>
      </c>
      <c r="N36" s="11"/>
      <c r="O36" s="12"/>
      <c r="R36">
        <f t="shared" si="0"/>
        <v>70.715133779264207</v>
      </c>
      <c r="S36">
        <f t="shared" si="1"/>
        <v>75.828950668896312</v>
      </c>
      <c r="T36">
        <f t="shared" si="2"/>
        <v>66.95372073578595</v>
      </c>
      <c r="U36">
        <f t="shared" si="3"/>
        <v>64.478720735785956</v>
      </c>
      <c r="V36">
        <f t="shared" si="4"/>
        <v>60.813816889632108</v>
      </c>
      <c r="W36">
        <f t="shared" si="5"/>
        <v>61.413816889632109</v>
      </c>
      <c r="X36">
        <f t="shared" si="6"/>
        <v>62.351316889632109</v>
      </c>
      <c r="Y36">
        <f t="shared" si="7"/>
        <v>53.263816889632118</v>
      </c>
      <c r="Z36">
        <f t="shared" si="8"/>
        <v>54.613816889632112</v>
      </c>
    </row>
    <row r="37" spans="1:26" x14ac:dyDescent="0.25">
      <c r="A37" t="s">
        <v>36</v>
      </c>
      <c r="B37">
        <v>25</v>
      </c>
      <c r="C37" s="1">
        <v>25</v>
      </c>
      <c r="D37" s="2">
        <v>92.5</v>
      </c>
      <c r="E37" s="3">
        <v>72.25</v>
      </c>
      <c r="F37" s="3">
        <v>25</v>
      </c>
      <c r="G37" s="4">
        <v>75.961538461538467</v>
      </c>
      <c r="H37" s="5">
        <v>100</v>
      </c>
      <c r="I37" s="6">
        <v>67.391304347826093</v>
      </c>
      <c r="J37" s="7">
        <v>62.5</v>
      </c>
      <c r="K37" s="8">
        <v>62.5</v>
      </c>
      <c r="L37" s="9">
        <v>65.5</v>
      </c>
      <c r="M37" s="10">
        <v>70.75</v>
      </c>
      <c r="N37" s="11"/>
      <c r="O37" s="12"/>
      <c r="R37">
        <f t="shared" si="0"/>
        <v>68.647784280936449</v>
      </c>
      <c r="S37">
        <f t="shared" si="1"/>
        <v>71.077926421404683</v>
      </c>
      <c r="T37">
        <f t="shared" si="2"/>
        <v>63.153219063545158</v>
      </c>
      <c r="U37">
        <f t="shared" si="3"/>
        <v>63.078219063545163</v>
      </c>
      <c r="V37">
        <f t="shared" si="4"/>
        <v>60.155142140468229</v>
      </c>
      <c r="W37">
        <f t="shared" si="5"/>
        <v>56.780142140468229</v>
      </c>
      <c r="X37">
        <f t="shared" si="6"/>
        <v>58.655142140468229</v>
      </c>
      <c r="Y37">
        <f t="shared" si="7"/>
        <v>52.155142140468229</v>
      </c>
      <c r="Z37">
        <f t="shared" si="8"/>
        <v>54.442642140468223</v>
      </c>
    </row>
    <row r="38" spans="1:26" x14ac:dyDescent="0.25">
      <c r="A38" t="s">
        <v>37</v>
      </c>
      <c r="B38">
        <v>25</v>
      </c>
      <c r="C38" s="1">
        <v>25</v>
      </c>
      <c r="D38" s="2">
        <v>84.25</v>
      </c>
      <c r="E38" s="3">
        <v>75.25</v>
      </c>
      <c r="F38" s="3">
        <v>25</v>
      </c>
      <c r="G38" s="4">
        <v>59.61538461538462</v>
      </c>
      <c r="H38" s="5">
        <v>56.730769230769226</v>
      </c>
      <c r="I38" s="6">
        <v>44.565217391304344</v>
      </c>
      <c r="J38" s="7">
        <v>78.125</v>
      </c>
      <c r="K38" s="8">
        <v>100</v>
      </c>
      <c r="L38" s="9">
        <v>41.5</v>
      </c>
      <c r="M38" s="10">
        <v>43.75</v>
      </c>
      <c r="N38" s="11"/>
      <c r="O38" s="12"/>
      <c r="R38">
        <f t="shared" si="0"/>
        <v>59.153637123745824</v>
      </c>
      <c r="S38">
        <f t="shared" si="1"/>
        <v>58.917955685618729</v>
      </c>
      <c r="T38">
        <f t="shared" si="2"/>
        <v>56.306626254180607</v>
      </c>
      <c r="U38">
        <f t="shared" si="3"/>
        <v>54.731626254180604</v>
      </c>
      <c r="V38">
        <f t="shared" si="4"/>
        <v>54.376818561872909</v>
      </c>
      <c r="W38">
        <f t="shared" si="5"/>
        <v>51.414318561872911</v>
      </c>
      <c r="X38">
        <f t="shared" si="6"/>
        <v>55.164318561872911</v>
      </c>
      <c r="Y38">
        <f t="shared" si="7"/>
        <v>47.201818561872912</v>
      </c>
      <c r="Z38">
        <f t="shared" si="8"/>
        <v>48.139318561872912</v>
      </c>
    </row>
    <row r="39" spans="1:26" x14ac:dyDescent="0.25">
      <c r="A39" t="s">
        <v>38</v>
      </c>
      <c r="B39">
        <v>25</v>
      </c>
      <c r="C39" s="1">
        <v>25</v>
      </c>
      <c r="D39" s="2">
        <v>85</v>
      </c>
      <c r="E39" s="3">
        <v>70</v>
      </c>
      <c r="F39" s="3">
        <v>49.75</v>
      </c>
      <c r="G39" s="4">
        <v>46.15384615384616</v>
      </c>
      <c r="H39" s="5">
        <v>49.519230769230774</v>
      </c>
      <c r="I39" s="6">
        <v>25</v>
      </c>
      <c r="J39" s="7">
        <v>46.875</v>
      </c>
      <c r="K39" s="8">
        <v>43.75</v>
      </c>
      <c r="L39" s="9">
        <v>46.75</v>
      </c>
      <c r="M39" s="10">
        <v>62.5</v>
      </c>
      <c r="N39" s="11"/>
      <c r="O39" s="12"/>
      <c r="R39">
        <f t="shared" si="0"/>
        <v>51.479807692307695</v>
      </c>
      <c r="S39">
        <f t="shared" si="1"/>
        <v>47.857211538461542</v>
      </c>
      <c r="T39">
        <f t="shared" si="2"/>
        <v>49.561057692307692</v>
      </c>
      <c r="U39">
        <f t="shared" si="3"/>
        <v>47.948557692307688</v>
      </c>
      <c r="V39">
        <f t="shared" si="4"/>
        <v>48.664903846153848</v>
      </c>
      <c r="W39">
        <f t="shared" si="5"/>
        <v>48.139903846153842</v>
      </c>
      <c r="X39">
        <f t="shared" si="6"/>
        <v>47.839903846153845</v>
      </c>
      <c r="Y39">
        <f t="shared" si="7"/>
        <v>41.414903846153848</v>
      </c>
      <c r="Z39">
        <f t="shared" si="8"/>
        <v>43.289903846153848</v>
      </c>
    </row>
    <row r="40" spans="1:26" x14ac:dyDescent="0.25">
      <c r="A40" t="s">
        <v>39</v>
      </c>
      <c r="B40">
        <v>25</v>
      </c>
      <c r="C40" s="1">
        <v>25</v>
      </c>
      <c r="D40" s="2">
        <v>100</v>
      </c>
      <c r="E40" s="3">
        <v>25</v>
      </c>
      <c r="F40" s="3">
        <v>25</v>
      </c>
      <c r="G40" s="4">
        <v>25</v>
      </c>
      <c r="H40" s="5">
        <v>32.21153846153846</v>
      </c>
      <c r="I40" s="6">
        <v>100</v>
      </c>
      <c r="J40" s="7">
        <v>25</v>
      </c>
      <c r="K40" s="8">
        <v>25</v>
      </c>
      <c r="L40" s="9">
        <v>100</v>
      </c>
      <c r="M40" s="10">
        <v>25</v>
      </c>
      <c r="N40" s="11"/>
      <c r="O40" s="12"/>
      <c r="R40">
        <f t="shared" si="0"/>
        <v>51.971153846153847</v>
      </c>
      <c r="S40">
        <f t="shared" si="1"/>
        <v>49.831730769230774</v>
      </c>
      <c r="T40">
        <f t="shared" si="2"/>
        <v>44.471153846153847</v>
      </c>
      <c r="U40">
        <f t="shared" si="3"/>
        <v>44.471153846153847</v>
      </c>
      <c r="V40">
        <f t="shared" si="4"/>
        <v>47.86057692307692</v>
      </c>
      <c r="W40">
        <f t="shared" si="5"/>
        <v>44.11057692307692</v>
      </c>
      <c r="X40">
        <f t="shared" si="6"/>
        <v>44.11057692307692</v>
      </c>
      <c r="Y40">
        <f t="shared" si="7"/>
        <v>39.11057692307692</v>
      </c>
      <c r="Z40">
        <f t="shared" si="8"/>
        <v>39.11057692307692</v>
      </c>
    </row>
    <row r="41" spans="1:26" x14ac:dyDescent="0.25">
      <c r="A41" t="s">
        <v>40</v>
      </c>
      <c r="B41">
        <v>25</v>
      </c>
      <c r="C41" s="1">
        <v>25</v>
      </c>
      <c r="D41" s="2">
        <v>62.5</v>
      </c>
      <c r="E41" s="3">
        <v>25</v>
      </c>
      <c r="F41" s="3">
        <v>25</v>
      </c>
      <c r="G41" s="4">
        <v>53.846153846153847</v>
      </c>
      <c r="H41" s="5">
        <v>25</v>
      </c>
      <c r="I41" s="6">
        <v>100</v>
      </c>
      <c r="J41" s="7">
        <v>40.625</v>
      </c>
      <c r="K41" s="8">
        <v>25</v>
      </c>
      <c r="L41" s="9">
        <v>100</v>
      </c>
      <c r="M41" s="10">
        <v>25</v>
      </c>
      <c r="N41" s="11"/>
      <c r="O41" s="12"/>
      <c r="R41">
        <f t="shared" si="0"/>
        <v>50.072115384615387</v>
      </c>
      <c r="S41">
        <f t="shared" si="1"/>
        <v>53.54567307692308</v>
      </c>
      <c r="T41">
        <f t="shared" si="2"/>
        <v>43.665865384615387</v>
      </c>
      <c r="U41">
        <f t="shared" si="3"/>
        <v>43.665865384615387</v>
      </c>
      <c r="V41">
        <f t="shared" si="4"/>
        <v>44.098557692307693</v>
      </c>
      <c r="W41">
        <f t="shared" si="5"/>
        <v>42.223557692307693</v>
      </c>
      <c r="X41">
        <f t="shared" si="6"/>
        <v>42.223557692307693</v>
      </c>
      <c r="Y41">
        <f t="shared" si="7"/>
        <v>39.098557692307693</v>
      </c>
      <c r="Z41">
        <f t="shared" si="8"/>
        <v>39.098557692307693</v>
      </c>
    </row>
    <row r="42" spans="1:26" x14ac:dyDescent="0.25">
      <c r="A42" t="s">
        <v>41</v>
      </c>
      <c r="B42">
        <v>25</v>
      </c>
      <c r="C42" s="1">
        <v>25</v>
      </c>
      <c r="D42" s="2">
        <v>91</v>
      </c>
      <c r="E42" s="3">
        <v>76.75</v>
      </c>
      <c r="F42" s="3">
        <v>25</v>
      </c>
      <c r="G42" s="4">
        <v>39.42307692307692</v>
      </c>
      <c r="H42" s="5">
        <v>56.730769230769226</v>
      </c>
      <c r="I42" s="6">
        <v>98.369565217391312</v>
      </c>
      <c r="J42" s="7">
        <v>32.8125</v>
      </c>
      <c r="K42" s="8">
        <v>62.5</v>
      </c>
      <c r="L42" s="9">
        <v>81.25</v>
      </c>
      <c r="M42" s="10">
        <v>100</v>
      </c>
      <c r="N42" s="11">
        <v>43.75</v>
      </c>
      <c r="O42" s="12">
        <v>49.193548387096769</v>
      </c>
      <c r="P42">
        <f>0.1*B42+0.05*C42+0.1*D42+0.05*E42+0.05*F42+0.1*G42+0.1*H42+0.1*I42+0.05*J42+0.05*K42+0.05*L42+0.05*M42+0.15*N42+0.1*O42</f>
        <v>62.699820975833433</v>
      </c>
      <c r="Q42">
        <f>0.1*B42 + 0.05*C42 + 0.15*D42 + 0.1*E42 + 0.05*F42 + 0.05*G42 + 0.05*H42 + 0.1*I42 + 0.05*J42 + 0.1*K42 + 0.05*L42 + 0.05*M42 + 0.1*N42 + 0.1*O42</f>
        <v>67.217128668141115</v>
      </c>
      <c r="R42">
        <f t="shared" si="0"/>
        <v>64.058591137123756</v>
      </c>
      <c r="S42">
        <f t="shared" si="1"/>
        <v>62.487886705685611</v>
      </c>
      <c r="T42">
        <f t="shared" si="2"/>
        <v>58.574487876254182</v>
      </c>
      <c r="U42">
        <f t="shared" si="3"/>
        <v>59.736987876254183</v>
      </c>
      <c r="V42">
        <f t="shared" si="4"/>
        <v>60.729295568561867</v>
      </c>
      <c r="W42">
        <f t="shared" si="5"/>
        <v>57.429295568561869</v>
      </c>
      <c r="X42">
        <f t="shared" si="6"/>
        <v>59.304295568561869</v>
      </c>
      <c r="Y42">
        <f t="shared" si="7"/>
        <v>52.879295568561872</v>
      </c>
      <c r="Z42">
        <f t="shared" si="8"/>
        <v>56.629295568561872</v>
      </c>
    </row>
    <row r="43" spans="1:26" x14ac:dyDescent="0.25">
      <c r="A43" t="s">
        <v>42</v>
      </c>
      <c r="B43">
        <v>25</v>
      </c>
      <c r="C43" s="1">
        <v>25</v>
      </c>
      <c r="D43" s="2">
        <v>89.5</v>
      </c>
      <c r="E43" s="3">
        <v>62.5</v>
      </c>
      <c r="F43" s="3">
        <v>25</v>
      </c>
      <c r="G43" s="4">
        <v>25</v>
      </c>
      <c r="H43" s="5">
        <v>39.42307692307692</v>
      </c>
      <c r="I43" s="6">
        <v>100</v>
      </c>
      <c r="J43" s="7">
        <v>25</v>
      </c>
      <c r="K43" s="8">
        <v>25</v>
      </c>
      <c r="L43" s="9">
        <v>25</v>
      </c>
      <c r="M43" s="10">
        <v>25</v>
      </c>
      <c r="N43" s="11">
        <v>25</v>
      </c>
      <c r="O43" s="12">
        <v>100</v>
      </c>
      <c r="P43">
        <f t="shared" ref="P43:P58" si="9">0.1*B43+0.05*C43+0.1*D43+0.05*E43+0.05*F43+0.1*G43+0.1*H43+0.1*I43+0.05*J43+0.05*K43+0.05*L43+0.05*M43+0.15*N43+0.1*O43</f>
        <v>52.267307692307696</v>
      </c>
      <c r="Q43">
        <f t="shared" ref="Q43:Q58" si="10">0.1*B43 + 0.05*C43 + 0.15*D43 + 0.1*E43 + 0.05*F43 + 0.05*G43 + 0.05*H43 + 0.1*I43 + 0.05*J43 + 0.1*K43 + 0.05*L43 + 0.05*M43 + 0.1*N43 + 0.1*O43</f>
        <v>56.646153846153844</v>
      </c>
      <c r="R43">
        <f t="shared" si="0"/>
        <v>47.367307692307691</v>
      </c>
      <c r="S43">
        <f t="shared" si="1"/>
        <v>44.763461538461542</v>
      </c>
      <c r="T43">
        <f t="shared" si="2"/>
        <v>40.392307692307696</v>
      </c>
      <c r="U43">
        <f t="shared" si="3"/>
        <v>38.517307692307696</v>
      </c>
      <c r="V43">
        <f t="shared" si="4"/>
        <v>41.021153846153844</v>
      </c>
      <c r="W43">
        <f t="shared" si="5"/>
        <v>37.79615384615385</v>
      </c>
      <c r="X43">
        <f t="shared" si="6"/>
        <v>37.79615384615385</v>
      </c>
      <c r="Y43">
        <f t="shared" si="7"/>
        <v>33.321153846153848</v>
      </c>
      <c r="Z43">
        <f t="shared" si="8"/>
        <v>33.321153846153848</v>
      </c>
    </row>
    <row r="44" spans="1:26" x14ac:dyDescent="0.25">
      <c r="A44" t="s">
        <v>43</v>
      </c>
      <c r="B44">
        <v>25</v>
      </c>
      <c r="C44" s="1">
        <v>25</v>
      </c>
      <c r="D44" s="2">
        <v>86.5</v>
      </c>
      <c r="E44" s="3">
        <v>63.25</v>
      </c>
      <c r="F44" s="3">
        <v>25</v>
      </c>
      <c r="G44" s="4">
        <v>56.730769230769226</v>
      </c>
      <c r="H44" s="5">
        <v>76.201923076923066</v>
      </c>
      <c r="I44" s="6">
        <v>93.478260869565219</v>
      </c>
      <c r="J44" s="7">
        <v>42.1875</v>
      </c>
      <c r="K44" s="8">
        <v>100</v>
      </c>
      <c r="L44" s="9">
        <v>78.25</v>
      </c>
      <c r="M44" s="10">
        <v>91</v>
      </c>
      <c r="N44" s="11">
        <v>43.75</v>
      </c>
      <c r="O44" s="12">
        <v>51.612903225806448</v>
      </c>
      <c r="P44">
        <f t="shared" si="9"/>
        <v>66.749260640306389</v>
      </c>
      <c r="Q44">
        <f t="shared" si="10"/>
        <v>70.402626024921773</v>
      </c>
      <c r="R44">
        <f t="shared" si="0"/>
        <v>67.284845317725754</v>
      </c>
      <c r="S44">
        <f t="shared" si="1"/>
        <v>68.902267976588618</v>
      </c>
      <c r="T44">
        <f t="shared" si="2"/>
        <v>63.676557274247493</v>
      </c>
      <c r="U44">
        <f t="shared" si="3"/>
        <v>65.064057274247489</v>
      </c>
      <c r="V44">
        <f t="shared" si="4"/>
        <v>63.992422658862878</v>
      </c>
      <c r="W44">
        <f t="shared" si="5"/>
        <v>60.917422658862883</v>
      </c>
      <c r="X44">
        <f t="shared" si="6"/>
        <v>64.667422658862876</v>
      </c>
      <c r="Y44">
        <f t="shared" si="7"/>
        <v>56.59242265886288</v>
      </c>
      <c r="Z44">
        <f t="shared" si="8"/>
        <v>59.892422658862877</v>
      </c>
    </row>
    <row r="45" spans="1:26" x14ac:dyDescent="0.25">
      <c r="A45" t="s">
        <v>44</v>
      </c>
      <c r="B45">
        <v>25</v>
      </c>
      <c r="C45" s="1">
        <v>25</v>
      </c>
      <c r="D45" s="2">
        <v>94</v>
      </c>
      <c r="E45" s="3">
        <v>77.5</v>
      </c>
      <c r="F45" s="3">
        <v>25</v>
      </c>
      <c r="G45" s="4">
        <v>44.230769230769234</v>
      </c>
      <c r="H45" s="5">
        <v>76.201923076923066</v>
      </c>
      <c r="I45" s="6">
        <v>96.739130434782609</v>
      </c>
      <c r="J45" s="7">
        <v>32.8125</v>
      </c>
      <c r="K45" s="8">
        <v>100</v>
      </c>
      <c r="L45" s="9">
        <v>71.5</v>
      </c>
      <c r="M45" s="10">
        <v>100</v>
      </c>
      <c r="N45" s="11">
        <v>100</v>
      </c>
      <c r="O45" s="12">
        <v>57.661290322580648</v>
      </c>
      <c r="P45">
        <f t="shared" si="9"/>
        <v>75.973936306505564</v>
      </c>
      <c r="Q45">
        <f t="shared" si="10"/>
        <v>78.52730169112094</v>
      </c>
      <c r="R45">
        <f t="shared" si="0"/>
        <v>67.748432274247506</v>
      </c>
      <c r="S45">
        <f t="shared" si="1"/>
        <v>66.972648411371239</v>
      </c>
      <c r="T45">
        <f t="shared" si="2"/>
        <v>64.070850752508363</v>
      </c>
      <c r="U45">
        <f t="shared" si="3"/>
        <v>65.195850752508363</v>
      </c>
      <c r="V45">
        <f t="shared" si="4"/>
        <v>65.124216137123739</v>
      </c>
      <c r="W45">
        <f t="shared" si="5"/>
        <v>61.674216137123743</v>
      </c>
      <c r="X45">
        <f t="shared" si="6"/>
        <v>65.42421613712375</v>
      </c>
      <c r="Y45">
        <f t="shared" si="7"/>
        <v>56.974216137123747</v>
      </c>
      <c r="Z45">
        <f t="shared" si="8"/>
        <v>60.724216137123747</v>
      </c>
    </row>
    <row r="46" spans="1:26" x14ac:dyDescent="0.25">
      <c r="A46" t="s">
        <v>45</v>
      </c>
      <c r="B46">
        <v>25</v>
      </c>
      <c r="C46" s="1">
        <v>25</v>
      </c>
      <c r="D46" s="2">
        <v>84.25</v>
      </c>
      <c r="E46" s="3">
        <v>58</v>
      </c>
      <c r="F46" s="3">
        <v>25</v>
      </c>
      <c r="G46" s="4">
        <v>44.230769230769234</v>
      </c>
      <c r="H46" s="5">
        <v>46.634615384615387</v>
      </c>
      <c r="I46" s="6">
        <v>100</v>
      </c>
      <c r="J46" s="7">
        <v>25</v>
      </c>
      <c r="K46" s="8">
        <v>25</v>
      </c>
      <c r="L46" s="9">
        <v>25</v>
      </c>
      <c r="M46" s="10">
        <v>25</v>
      </c>
      <c r="N46" s="11">
        <v>43.75</v>
      </c>
      <c r="O46" s="12">
        <v>100</v>
      </c>
      <c r="P46">
        <f t="shared" si="9"/>
        <v>56.97403846153847</v>
      </c>
      <c r="Q46">
        <f t="shared" si="10"/>
        <v>58.605769230769226</v>
      </c>
      <c r="R46">
        <f t="shared" si="0"/>
        <v>48.774038461538467</v>
      </c>
      <c r="S46">
        <f t="shared" si="1"/>
        <v>48.242307692307691</v>
      </c>
      <c r="T46">
        <f t="shared" si="2"/>
        <v>42.061538461538461</v>
      </c>
      <c r="U46">
        <f t="shared" si="3"/>
        <v>40.41153846153847</v>
      </c>
      <c r="V46">
        <f t="shared" si="4"/>
        <v>41.330769230769235</v>
      </c>
      <c r="W46">
        <f t="shared" si="5"/>
        <v>38.368269230769229</v>
      </c>
      <c r="X46">
        <f t="shared" si="6"/>
        <v>38.368269230769229</v>
      </c>
      <c r="Y46">
        <f t="shared" si="7"/>
        <v>34.155769230769238</v>
      </c>
      <c r="Z46">
        <f t="shared" si="8"/>
        <v>34.155769230769238</v>
      </c>
    </row>
    <row r="47" spans="1:26" x14ac:dyDescent="0.25">
      <c r="A47" t="s">
        <v>46</v>
      </c>
      <c r="B47">
        <v>25</v>
      </c>
      <c r="C47" s="1">
        <v>25</v>
      </c>
      <c r="D47" s="2">
        <v>91</v>
      </c>
      <c r="E47" s="3">
        <v>76</v>
      </c>
      <c r="F47" s="3">
        <v>25</v>
      </c>
      <c r="G47" s="4">
        <v>40.384615384615387</v>
      </c>
      <c r="H47" s="5">
        <v>53.125</v>
      </c>
      <c r="I47" s="6">
        <v>98.369565217391312</v>
      </c>
      <c r="J47" s="7">
        <v>35.9375</v>
      </c>
      <c r="K47" s="8">
        <v>25</v>
      </c>
      <c r="L47" s="9">
        <v>72.25</v>
      </c>
      <c r="M47" s="10">
        <v>100</v>
      </c>
      <c r="N47" s="11">
        <v>43.75</v>
      </c>
      <c r="O47" s="12">
        <v>52.822580645161281</v>
      </c>
      <c r="P47">
        <f t="shared" si="9"/>
        <v>60.592051124716797</v>
      </c>
      <c r="Q47">
        <f t="shared" si="10"/>
        <v>63.329070355486024</v>
      </c>
      <c r="R47">
        <f t="shared" si="0"/>
        <v>61.256668060200674</v>
      </c>
      <c r="S47">
        <f t="shared" si="1"/>
        <v>59.747502090301005</v>
      </c>
      <c r="T47">
        <f t="shared" si="2"/>
        <v>53.7413147993311</v>
      </c>
      <c r="U47">
        <f t="shared" si="3"/>
        <v>54.941314799331103</v>
      </c>
      <c r="V47">
        <f t="shared" si="4"/>
        <v>56.065834030100341</v>
      </c>
      <c r="W47">
        <f t="shared" si="5"/>
        <v>52.765834030100336</v>
      </c>
      <c r="X47">
        <f t="shared" si="6"/>
        <v>52.765834030100336</v>
      </c>
      <c r="Y47">
        <f t="shared" si="7"/>
        <v>48.215834030100339</v>
      </c>
      <c r="Z47">
        <f t="shared" si="8"/>
        <v>51.965834030100339</v>
      </c>
    </row>
    <row r="48" spans="1:26" x14ac:dyDescent="0.25">
      <c r="A48" t="s">
        <v>47</v>
      </c>
      <c r="B48">
        <v>25</v>
      </c>
      <c r="C48" s="1">
        <v>25</v>
      </c>
      <c r="D48" s="2">
        <v>93.25</v>
      </c>
      <c r="E48" s="3">
        <v>67.75</v>
      </c>
      <c r="F48" s="3">
        <v>25</v>
      </c>
      <c r="G48" s="4">
        <v>56.730769230769226</v>
      </c>
      <c r="H48" s="5">
        <v>70.432692307692307</v>
      </c>
      <c r="I48" s="6">
        <v>100</v>
      </c>
      <c r="J48" s="7">
        <v>32.8125</v>
      </c>
      <c r="K48" s="8">
        <v>25</v>
      </c>
      <c r="L48" s="9">
        <v>75.25</v>
      </c>
      <c r="M48" s="10">
        <v>62.5</v>
      </c>
      <c r="N48" s="11">
        <v>43.75</v>
      </c>
      <c r="O48" s="12">
        <v>57.661290322580648</v>
      </c>
      <c r="P48">
        <f t="shared" si="9"/>
        <v>62.535600186104219</v>
      </c>
      <c r="Q48">
        <f t="shared" si="10"/>
        <v>63.289927109181136</v>
      </c>
      <c r="R48">
        <f t="shared" si="0"/>
        <v>62.410096153846148</v>
      </c>
      <c r="S48">
        <f t="shared" si="1"/>
        <v>62.696394230769229</v>
      </c>
      <c r="T48">
        <f t="shared" si="2"/>
        <v>54.856971153846153</v>
      </c>
      <c r="U48">
        <f t="shared" si="3"/>
        <v>54.59447115384615</v>
      </c>
      <c r="V48">
        <f t="shared" si="4"/>
        <v>54.148798076923079</v>
      </c>
      <c r="W48">
        <f t="shared" si="5"/>
        <v>50.736298076923084</v>
      </c>
      <c r="X48">
        <f t="shared" si="6"/>
        <v>50.736298076923084</v>
      </c>
      <c r="Y48">
        <f t="shared" si="7"/>
        <v>46.073798076923076</v>
      </c>
      <c r="Z48">
        <f t="shared" si="8"/>
        <v>47.948798076923083</v>
      </c>
    </row>
    <row r="49" spans="1:26" x14ac:dyDescent="0.25">
      <c r="A49" t="s">
        <v>48</v>
      </c>
      <c r="B49">
        <v>25</v>
      </c>
      <c r="C49" s="1">
        <v>25</v>
      </c>
      <c r="D49" s="2">
        <v>88</v>
      </c>
      <c r="E49" s="3">
        <v>72.25</v>
      </c>
      <c r="F49" s="3">
        <v>25</v>
      </c>
      <c r="G49" s="4">
        <v>39.42307692307692</v>
      </c>
      <c r="H49" s="5">
        <v>54.567307692307686</v>
      </c>
      <c r="I49" s="6">
        <v>100</v>
      </c>
      <c r="J49" s="7">
        <v>28.125</v>
      </c>
      <c r="K49" s="8">
        <v>100</v>
      </c>
      <c r="L49" s="9">
        <v>81.25</v>
      </c>
      <c r="M49" s="10">
        <v>87.25</v>
      </c>
      <c r="N49" s="11">
        <v>62.5</v>
      </c>
      <c r="O49" s="12">
        <v>46.774193548387103</v>
      </c>
      <c r="P49">
        <f t="shared" si="9"/>
        <v>65.695207816377163</v>
      </c>
      <c r="Q49">
        <f t="shared" si="10"/>
        <v>70.883188585607925</v>
      </c>
      <c r="R49">
        <f t="shared" si="0"/>
        <v>63.874038461538461</v>
      </c>
      <c r="S49">
        <f t="shared" si="1"/>
        <v>62.567307692307693</v>
      </c>
      <c r="T49">
        <f t="shared" si="2"/>
        <v>60.567788461538463</v>
      </c>
      <c r="U49">
        <f t="shared" si="3"/>
        <v>61.317788461538463</v>
      </c>
      <c r="V49">
        <f t="shared" si="4"/>
        <v>62.268269230769228</v>
      </c>
      <c r="W49">
        <f t="shared" si="5"/>
        <v>59.118269230769236</v>
      </c>
      <c r="X49">
        <f t="shared" si="6"/>
        <v>62.868269230769236</v>
      </c>
      <c r="Y49">
        <f t="shared" si="7"/>
        <v>54.718269230769231</v>
      </c>
      <c r="Z49">
        <f t="shared" si="8"/>
        <v>57.830769230769228</v>
      </c>
    </row>
    <row r="50" spans="1:26" x14ac:dyDescent="0.25">
      <c r="A50" t="s">
        <v>49</v>
      </c>
      <c r="B50">
        <v>25</v>
      </c>
      <c r="C50" s="1">
        <v>25</v>
      </c>
      <c r="D50" s="2">
        <v>86.5</v>
      </c>
      <c r="E50" s="3">
        <v>57.25</v>
      </c>
      <c r="F50" s="3">
        <v>25</v>
      </c>
      <c r="G50" s="4">
        <v>50.961538461538467</v>
      </c>
      <c r="H50" s="5">
        <v>58.894230769230766</v>
      </c>
      <c r="I50" s="6">
        <v>95.108695652173921</v>
      </c>
      <c r="J50" s="7">
        <v>29.6875</v>
      </c>
      <c r="K50" s="8">
        <v>25</v>
      </c>
      <c r="L50" s="9">
        <v>100</v>
      </c>
      <c r="M50" s="10">
        <v>100</v>
      </c>
      <c r="N50" s="11">
        <v>25</v>
      </c>
      <c r="O50" s="12">
        <v>55.241935483870975</v>
      </c>
      <c r="P50">
        <f t="shared" si="9"/>
        <v>59.017515036681417</v>
      </c>
      <c r="Q50">
        <f t="shared" si="10"/>
        <v>60.71222657514295</v>
      </c>
      <c r="R50">
        <f t="shared" si="0"/>
        <v>62.165196488294313</v>
      </c>
      <c r="S50">
        <f t="shared" si="1"/>
        <v>62.385294732441473</v>
      </c>
      <c r="T50">
        <f t="shared" si="2"/>
        <v>55.350386705685622</v>
      </c>
      <c r="U50">
        <f t="shared" si="3"/>
        <v>57.487886705685618</v>
      </c>
      <c r="V50">
        <f t="shared" si="4"/>
        <v>57.570098244147161</v>
      </c>
      <c r="W50">
        <f t="shared" si="5"/>
        <v>54.495098244147158</v>
      </c>
      <c r="X50">
        <f t="shared" si="6"/>
        <v>54.495098244147158</v>
      </c>
      <c r="Y50">
        <f t="shared" si="7"/>
        <v>50.170098244147155</v>
      </c>
      <c r="Z50">
        <f t="shared" si="8"/>
        <v>53.920098244147155</v>
      </c>
    </row>
    <row r="51" spans="1:26" x14ac:dyDescent="0.25">
      <c r="A51" t="s">
        <v>50</v>
      </c>
      <c r="B51">
        <v>25</v>
      </c>
      <c r="C51" s="1">
        <v>25</v>
      </c>
      <c r="D51" s="2">
        <v>84.25</v>
      </c>
      <c r="E51" s="3">
        <v>67.75</v>
      </c>
      <c r="F51" s="3">
        <v>25</v>
      </c>
      <c r="G51" s="4">
        <v>53.846153846153847</v>
      </c>
      <c r="H51" s="5">
        <v>58.17307692307692</v>
      </c>
      <c r="I51" s="6">
        <v>100</v>
      </c>
      <c r="J51" s="7">
        <v>39.0625</v>
      </c>
      <c r="K51" s="8">
        <v>25</v>
      </c>
      <c r="L51" s="9">
        <v>100</v>
      </c>
      <c r="M51" s="10">
        <v>100</v>
      </c>
      <c r="N51" s="11">
        <v>62.5</v>
      </c>
      <c r="O51" s="12">
        <v>54.032258064516128</v>
      </c>
      <c r="P51">
        <f t="shared" si="9"/>
        <v>65.995773883374696</v>
      </c>
      <c r="Q51">
        <f t="shared" si="10"/>
        <v>66.119812344913157</v>
      </c>
      <c r="R51">
        <f t="shared" si="0"/>
        <v>64.520673076923089</v>
      </c>
      <c r="S51">
        <f t="shared" si="1"/>
        <v>65.262259615384608</v>
      </c>
      <c r="T51">
        <f t="shared" si="2"/>
        <v>57.105048076923083</v>
      </c>
      <c r="U51">
        <f t="shared" si="3"/>
        <v>58.71754807692308</v>
      </c>
      <c r="V51">
        <f t="shared" si="4"/>
        <v>58.579086538461539</v>
      </c>
      <c r="W51">
        <f t="shared" si="5"/>
        <v>55.61658653846154</v>
      </c>
      <c r="X51">
        <f t="shared" si="6"/>
        <v>55.61658653846154</v>
      </c>
      <c r="Y51">
        <f t="shared" si="7"/>
        <v>51.404086538461542</v>
      </c>
      <c r="Z51">
        <f t="shared" si="8"/>
        <v>55.154086538461542</v>
      </c>
    </row>
    <row r="52" spans="1:26" x14ac:dyDescent="0.25">
      <c r="A52" t="s">
        <v>51</v>
      </c>
      <c r="B52">
        <v>25</v>
      </c>
      <c r="C52" s="1">
        <v>25</v>
      </c>
      <c r="D52" s="2">
        <v>86.5</v>
      </c>
      <c r="E52" s="3">
        <v>62.5</v>
      </c>
      <c r="F52" s="3">
        <v>25</v>
      </c>
      <c r="G52" s="4">
        <v>47.115384615384613</v>
      </c>
      <c r="H52" s="5">
        <v>58.894230769230766</v>
      </c>
      <c r="I52" s="6">
        <v>100</v>
      </c>
      <c r="J52" s="7">
        <v>35.9375</v>
      </c>
      <c r="K52" s="8">
        <v>100</v>
      </c>
      <c r="L52" s="9">
        <v>100</v>
      </c>
      <c r="M52" s="10">
        <v>25</v>
      </c>
      <c r="N52" s="11">
        <v>62.5</v>
      </c>
      <c r="O52" s="12">
        <v>89.112903225806448</v>
      </c>
      <c r="P52">
        <f t="shared" si="9"/>
        <v>68.709126861042179</v>
      </c>
      <c r="Q52">
        <f>0.1*B52 + 0.05*C52 + 0.15*D52 + 0.1*E52 + 0.05*F52 + 0.05*G52 + 0.05*H52 + 0.1*I52 + 0.05*J52 + 0.1*K52 + 0.05*L52 + 0.05*M52 + 0.1*N52 + 0.1*O52</f>
        <v>72.733646091811408</v>
      </c>
      <c r="R52">
        <f t="shared" si="0"/>
        <v>63.419711538461542</v>
      </c>
      <c r="S52">
        <f t="shared" si="1"/>
        <v>63.742067307692302</v>
      </c>
      <c r="T52">
        <f t="shared" si="2"/>
        <v>59.797836538461539</v>
      </c>
      <c r="U52">
        <f t="shared" si="3"/>
        <v>57.922836538461539</v>
      </c>
      <c r="V52">
        <f t="shared" si="4"/>
        <v>58.197355769230768</v>
      </c>
      <c r="W52">
        <f t="shared" si="5"/>
        <v>55.122355769230765</v>
      </c>
      <c r="X52">
        <f t="shared" si="6"/>
        <v>58.872355769230765</v>
      </c>
      <c r="Y52">
        <f t="shared" si="7"/>
        <v>50.797355769230769</v>
      </c>
      <c r="Z52">
        <f t="shared" si="8"/>
        <v>50.797355769230769</v>
      </c>
    </row>
    <row r="53" spans="1:26" x14ac:dyDescent="0.25">
      <c r="A53" t="s">
        <v>52</v>
      </c>
      <c r="B53">
        <v>25</v>
      </c>
      <c r="C53" s="1">
        <v>25</v>
      </c>
      <c r="D53" s="2">
        <v>88</v>
      </c>
      <c r="E53" s="3">
        <v>48.25</v>
      </c>
      <c r="F53" s="3">
        <v>25</v>
      </c>
      <c r="G53" s="4">
        <v>51.92307692307692</v>
      </c>
      <c r="H53" s="5">
        <v>58.894230769230766</v>
      </c>
      <c r="I53" s="6">
        <v>95.108695652173921</v>
      </c>
      <c r="J53" s="7">
        <v>35.9375</v>
      </c>
      <c r="K53" s="8">
        <v>25</v>
      </c>
      <c r="L53" s="9">
        <v>85</v>
      </c>
      <c r="M53" s="10">
        <v>100</v>
      </c>
      <c r="N53" s="11">
        <v>25</v>
      </c>
      <c r="O53" s="12">
        <v>49.193548387096769</v>
      </c>
      <c r="P53">
        <f t="shared" si="9"/>
        <v>57.771330173157843</v>
      </c>
      <c r="Q53">
        <f t="shared" si="10"/>
        <v>59.042964788542456</v>
      </c>
      <c r="R53">
        <f t="shared" si="0"/>
        <v>60.711350334448156</v>
      </c>
      <c r="S53">
        <f t="shared" si="1"/>
        <v>61.592025501672239</v>
      </c>
      <c r="T53">
        <f t="shared" si="2"/>
        <v>53.509040551839469</v>
      </c>
      <c r="U53">
        <f t="shared" si="3"/>
        <v>56.096540551839468</v>
      </c>
      <c r="V53">
        <f t="shared" si="4"/>
        <v>56.205675167224079</v>
      </c>
      <c r="W53">
        <f t="shared" si="5"/>
        <v>53.055675167224081</v>
      </c>
      <c r="X53">
        <f t="shared" si="6"/>
        <v>53.055675167224081</v>
      </c>
      <c r="Y53">
        <f t="shared" si="7"/>
        <v>48.655675167224082</v>
      </c>
      <c r="Z53">
        <f t="shared" si="8"/>
        <v>52.405675167224082</v>
      </c>
    </row>
    <row r="54" spans="1:26" x14ac:dyDescent="0.25">
      <c r="A54" t="s">
        <v>53</v>
      </c>
      <c r="B54">
        <v>25</v>
      </c>
      <c r="C54" s="1">
        <v>25</v>
      </c>
      <c r="D54" s="2">
        <v>67.75</v>
      </c>
      <c r="E54" s="3">
        <v>53.5</v>
      </c>
      <c r="F54" s="3">
        <v>25</v>
      </c>
      <c r="G54" s="4">
        <v>75.961538461538467</v>
      </c>
      <c r="H54" s="5">
        <v>82.692307692307679</v>
      </c>
      <c r="I54" s="6">
        <v>100</v>
      </c>
      <c r="J54" s="7">
        <v>45.3125</v>
      </c>
      <c r="K54" s="8">
        <v>25</v>
      </c>
      <c r="L54" s="9">
        <v>62.5</v>
      </c>
      <c r="M54" s="10">
        <v>100</v>
      </c>
      <c r="N54" s="11">
        <v>25</v>
      </c>
      <c r="O54" s="12">
        <v>50.403225806451609</v>
      </c>
      <c r="P54">
        <f t="shared" si="9"/>
        <v>60.746332196029776</v>
      </c>
      <c r="Q54">
        <f t="shared" si="10"/>
        <v>58.87613988833747</v>
      </c>
      <c r="R54">
        <f t="shared" si="0"/>
        <v>62.159134615384616</v>
      </c>
      <c r="S54">
        <f t="shared" si="1"/>
        <v>67.90745192307692</v>
      </c>
      <c r="T54">
        <f t="shared" si="2"/>
        <v>55.256009615384613</v>
      </c>
      <c r="U54">
        <f t="shared" si="3"/>
        <v>57.581009615384616</v>
      </c>
      <c r="V54">
        <f t="shared" si="4"/>
        <v>54.285817307692312</v>
      </c>
      <c r="W54">
        <f t="shared" si="5"/>
        <v>52.148317307692309</v>
      </c>
      <c r="X54">
        <f t="shared" si="6"/>
        <v>52.148317307692309</v>
      </c>
      <c r="Y54">
        <f t="shared" si="7"/>
        <v>48.760817307692307</v>
      </c>
      <c r="Z54">
        <f t="shared" si="8"/>
        <v>52.510817307692307</v>
      </c>
    </row>
    <row r="55" spans="1:26" x14ac:dyDescent="0.25">
      <c r="A55" t="s">
        <v>54</v>
      </c>
      <c r="B55">
        <v>25</v>
      </c>
      <c r="C55" s="1">
        <v>25</v>
      </c>
      <c r="D55" s="2">
        <v>91</v>
      </c>
      <c r="E55" s="3">
        <v>67.75</v>
      </c>
      <c r="F55" s="3">
        <v>25</v>
      </c>
      <c r="G55" s="4">
        <v>44.230769230769234</v>
      </c>
      <c r="H55" s="5">
        <v>50.240384615384613</v>
      </c>
      <c r="I55" s="6">
        <v>100</v>
      </c>
      <c r="J55" s="7">
        <v>25</v>
      </c>
      <c r="K55" s="8">
        <v>25</v>
      </c>
      <c r="L55" s="9">
        <v>100</v>
      </c>
      <c r="M55" s="10">
        <v>100</v>
      </c>
      <c r="N55" s="11">
        <v>25</v>
      </c>
      <c r="O55" s="12">
        <v>25</v>
      </c>
      <c r="P55">
        <f t="shared" si="9"/>
        <v>55.684615384615384</v>
      </c>
      <c r="Q55">
        <f t="shared" si="10"/>
        <v>58.898557692307691</v>
      </c>
      <c r="R55">
        <f t="shared" si="0"/>
        <v>62.372115384615384</v>
      </c>
      <c r="S55">
        <f t="shared" si="1"/>
        <v>60.85817307692308</v>
      </c>
      <c r="T55">
        <f t="shared" si="2"/>
        <v>55.322115384615387</v>
      </c>
      <c r="U55">
        <f t="shared" si="3"/>
        <v>56.934615384615384</v>
      </c>
      <c r="V55">
        <f t="shared" si="4"/>
        <v>58.011057692307688</v>
      </c>
      <c r="W55">
        <f t="shared" si="5"/>
        <v>54.711057692307691</v>
      </c>
      <c r="X55">
        <f t="shared" si="6"/>
        <v>54.711057692307691</v>
      </c>
      <c r="Y55">
        <f t="shared" si="7"/>
        <v>50.161057692307693</v>
      </c>
      <c r="Z55">
        <f t="shared" si="8"/>
        <v>53.911057692307693</v>
      </c>
    </row>
    <row r="56" spans="1:26" x14ac:dyDescent="0.25">
      <c r="A56" t="s">
        <v>55</v>
      </c>
      <c r="B56">
        <v>25</v>
      </c>
      <c r="C56" s="1">
        <v>25</v>
      </c>
      <c r="D56" s="2">
        <v>91</v>
      </c>
      <c r="E56" s="3">
        <v>82</v>
      </c>
      <c r="F56" s="3">
        <v>25</v>
      </c>
      <c r="G56" s="4">
        <v>42.307692307692307</v>
      </c>
      <c r="H56" s="5">
        <v>62.5</v>
      </c>
      <c r="I56" s="6">
        <v>100</v>
      </c>
      <c r="J56" s="7">
        <v>29.6875</v>
      </c>
      <c r="K56" s="8">
        <v>25</v>
      </c>
      <c r="L56" s="9">
        <v>100</v>
      </c>
      <c r="M56" s="10">
        <v>100</v>
      </c>
      <c r="N56" s="11">
        <v>25</v>
      </c>
      <c r="O56" s="12">
        <v>55.241935483870975</v>
      </c>
      <c r="P56">
        <f t="shared" si="9"/>
        <v>60.689337779156325</v>
      </c>
      <c r="Q56">
        <f t="shared" si="10"/>
        <v>64.098953163771725</v>
      </c>
      <c r="R56">
        <f t="shared" si="0"/>
        <v>65.299519230769235</v>
      </c>
      <c r="S56">
        <f t="shared" si="1"/>
        <v>63.824278846153845</v>
      </c>
      <c r="T56">
        <f t="shared" si="2"/>
        <v>58.015144230769231</v>
      </c>
      <c r="U56">
        <f t="shared" si="3"/>
        <v>58.915144230769229</v>
      </c>
      <c r="V56">
        <f t="shared" si="4"/>
        <v>59.474759615384613</v>
      </c>
      <c r="W56">
        <f t="shared" si="5"/>
        <v>56.174759615384616</v>
      </c>
      <c r="X56">
        <f t="shared" si="6"/>
        <v>56.174759615384616</v>
      </c>
      <c r="Y56">
        <f t="shared" si="7"/>
        <v>51.624759615384619</v>
      </c>
      <c r="Z56">
        <f t="shared" si="8"/>
        <v>55.374759615384619</v>
      </c>
    </row>
    <row r="57" spans="1:26" x14ac:dyDescent="0.25">
      <c r="A57" t="s">
        <v>56</v>
      </c>
      <c r="B57">
        <v>25</v>
      </c>
      <c r="C57" s="1">
        <v>25</v>
      </c>
      <c r="D57" s="2">
        <v>87.25</v>
      </c>
      <c r="E57" s="3">
        <v>70.75</v>
      </c>
      <c r="F57" s="3">
        <v>25</v>
      </c>
      <c r="G57" s="4">
        <v>42.307692307692307</v>
      </c>
      <c r="H57" s="5">
        <v>52.403846153846153</v>
      </c>
      <c r="I57" s="6">
        <v>100</v>
      </c>
      <c r="J57" s="7">
        <v>28.125</v>
      </c>
      <c r="K57" s="8">
        <v>25</v>
      </c>
      <c r="L57" s="9">
        <v>100</v>
      </c>
      <c r="M57" s="10">
        <v>100</v>
      </c>
      <c r="N57" s="11">
        <v>25</v>
      </c>
      <c r="O57" s="12">
        <v>43.145161290322584</v>
      </c>
      <c r="P57">
        <f t="shared" si="9"/>
        <v>57.454419975186099</v>
      </c>
      <c r="Q57">
        <f t="shared" si="10"/>
        <v>60.618843052109177</v>
      </c>
      <c r="R57">
        <f t="shared" si="0"/>
        <v>62.446153846153848</v>
      </c>
      <c r="S57">
        <f t="shared" si="1"/>
        <v>61.325480769230765</v>
      </c>
      <c r="T57">
        <f t="shared" si="2"/>
        <v>55.427403846153851</v>
      </c>
      <c r="U57">
        <f t="shared" si="3"/>
        <v>56.889903846153842</v>
      </c>
      <c r="V57">
        <f t="shared" si="4"/>
        <v>57.76682692307692</v>
      </c>
      <c r="W57">
        <f t="shared" si="5"/>
        <v>54.654326923076923</v>
      </c>
      <c r="X57">
        <f t="shared" si="6"/>
        <v>54.654326923076923</v>
      </c>
      <c r="Y57">
        <f t="shared" si="7"/>
        <v>50.291826923076925</v>
      </c>
      <c r="Z57">
        <f t="shared" si="8"/>
        <v>54.041826923076925</v>
      </c>
    </row>
    <row r="58" spans="1:26" x14ac:dyDescent="0.25">
      <c r="A58" t="s">
        <v>57</v>
      </c>
      <c r="B58">
        <v>25</v>
      </c>
      <c r="C58" s="1">
        <v>25</v>
      </c>
      <c r="D58" s="2">
        <v>91.75</v>
      </c>
      <c r="E58" s="3">
        <v>75.25</v>
      </c>
      <c r="F58" s="3">
        <v>25</v>
      </c>
      <c r="G58" s="4">
        <v>34.615384615384613</v>
      </c>
      <c r="H58" s="5">
        <v>46.634615384615387</v>
      </c>
      <c r="I58" s="6">
        <v>100</v>
      </c>
      <c r="J58" s="7">
        <v>40.625</v>
      </c>
      <c r="K58" s="8">
        <v>25</v>
      </c>
      <c r="L58" s="9">
        <v>100</v>
      </c>
      <c r="M58" s="10">
        <v>100</v>
      </c>
      <c r="N58" s="11">
        <v>25</v>
      </c>
      <c r="O58" s="12">
        <v>47.983870967741929</v>
      </c>
      <c r="P58">
        <f t="shared" si="9"/>
        <v>57.892137096774192</v>
      </c>
      <c r="Q58">
        <f t="shared" si="10"/>
        <v>62.179637096774194</v>
      </c>
      <c r="R58">
        <f t="shared" si="0"/>
        <v>63.475000000000001</v>
      </c>
      <c r="S58">
        <f t="shared" si="1"/>
        <v>61.631250000000001</v>
      </c>
      <c r="T58">
        <f t="shared" si="2"/>
        <v>55.606250000000003</v>
      </c>
      <c r="U58">
        <f t="shared" si="3"/>
        <v>56.84375</v>
      </c>
      <c r="V58">
        <f t="shared" si="4"/>
        <v>58.618749999999999</v>
      </c>
      <c r="W58">
        <f t="shared" si="5"/>
        <v>55.28125</v>
      </c>
      <c r="X58">
        <f t="shared" si="6"/>
        <v>55.28125</v>
      </c>
      <c r="Y58">
        <f t="shared" si="7"/>
        <v>50.693750000000001</v>
      </c>
      <c r="Z58">
        <f t="shared" si="8"/>
        <v>54.443750000000001</v>
      </c>
    </row>
    <row r="59" spans="1:26" x14ac:dyDescent="0.25">
      <c r="A59" t="s">
        <v>58</v>
      </c>
      <c r="B59">
        <v>25</v>
      </c>
      <c r="C59" s="1">
        <v>37.5</v>
      </c>
      <c r="D59" s="2">
        <v>80.5</v>
      </c>
      <c r="E59" s="3">
        <v>67</v>
      </c>
      <c r="F59" s="3">
        <v>41.5</v>
      </c>
      <c r="G59" s="4">
        <v>32.692307692307693</v>
      </c>
      <c r="H59" s="5">
        <v>41.58653846153846</v>
      </c>
      <c r="I59" s="6">
        <v>83.695652173913047</v>
      </c>
      <c r="J59" s="7">
        <v>26.5625</v>
      </c>
      <c r="K59" s="8">
        <v>85.75</v>
      </c>
      <c r="L59" s="9">
        <v>54.25</v>
      </c>
      <c r="M59" s="10">
        <v>52</v>
      </c>
      <c r="N59" s="11"/>
      <c r="O59" s="12"/>
      <c r="R59">
        <f t="shared" si="0"/>
        <v>54.741199832775926</v>
      </c>
      <c r="S59">
        <f t="shared" si="1"/>
        <v>52.568049749163883</v>
      </c>
      <c r="T59">
        <f t="shared" si="2"/>
        <v>53.440792224080276</v>
      </c>
      <c r="U59">
        <f t="shared" si="3"/>
        <v>51.86579222408028</v>
      </c>
      <c r="V59">
        <f t="shared" si="4"/>
        <v>54.051849916387965</v>
      </c>
      <c r="W59">
        <f t="shared" si="5"/>
        <v>52.301849916387965</v>
      </c>
      <c r="X59">
        <f t="shared" si="6"/>
        <v>54.514349916387971</v>
      </c>
      <c r="Y59">
        <f t="shared" si="7"/>
        <v>46.626849916387968</v>
      </c>
      <c r="Z59">
        <f t="shared" si="8"/>
        <v>47.976849916387962</v>
      </c>
    </row>
    <row r="60" spans="1:26" x14ac:dyDescent="0.25">
      <c r="A60" t="s">
        <v>59</v>
      </c>
      <c r="B60">
        <v>25</v>
      </c>
      <c r="C60" s="1">
        <v>25</v>
      </c>
      <c r="D60" s="2">
        <v>91</v>
      </c>
      <c r="E60" s="3">
        <v>70.75</v>
      </c>
      <c r="F60" s="3">
        <v>62.5</v>
      </c>
      <c r="G60" s="4">
        <v>54.807692307692307</v>
      </c>
      <c r="H60" s="5">
        <v>63.942307692307693</v>
      </c>
      <c r="I60" s="6">
        <v>57.608695652173907</v>
      </c>
      <c r="J60" s="7">
        <v>48.4375</v>
      </c>
      <c r="K60" s="8">
        <v>79.75</v>
      </c>
      <c r="L60" s="9">
        <v>53.5</v>
      </c>
      <c r="M60" s="10">
        <v>66.25</v>
      </c>
      <c r="N60" s="11"/>
      <c r="O60" s="12"/>
      <c r="R60">
        <f t="shared" si="0"/>
        <v>61.479619565217384</v>
      </c>
      <c r="S60">
        <f t="shared" si="1"/>
        <v>60.081929347826083</v>
      </c>
      <c r="T60">
        <f t="shared" si="2"/>
        <v>59.989809782608695</v>
      </c>
      <c r="U60">
        <f t="shared" si="3"/>
        <v>57.889809782608701</v>
      </c>
      <c r="V60">
        <f t="shared" si="4"/>
        <v>57.752309782608698</v>
      </c>
      <c r="W60">
        <f t="shared" si="5"/>
        <v>58.202309782608701</v>
      </c>
      <c r="X60">
        <f t="shared" si="6"/>
        <v>59.064809782608698</v>
      </c>
      <c r="Y60">
        <f t="shared" si="7"/>
        <v>49.902309782608697</v>
      </c>
      <c r="Z60">
        <f t="shared" si="8"/>
        <v>51.964809782608697</v>
      </c>
    </row>
    <row r="61" spans="1:26" x14ac:dyDescent="0.25">
      <c r="A61" t="s">
        <v>60</v>
      </c>
      <c r="B61">
        <v>25</v>
      </c>
      <c r="C61" s="1">
        <v>25</v>
      </c>
      <c r="D61" s="2">
        <v>85</v>
      </c>
      <c r="E61" s="3">
        <v>59.5</v>
      </c>
      <c r="F61" s="3">
        <v>52</v>
      </c>
      <c r="G61" s="4">
        <v>53.846153846153847</v>
      </c>
      <c r="H61" s="5">
        <v>59.615384615384613</v>
      </c>
      <c r="I61" s="6">
        <v>70.652173913043484</v>
      </c>
      <c r="J61" s="7">
        <v>29.6875</v>
      </c>
      <c r="K61" s="8">
        <v>62.5</v>
      </c>
      <c r="L61" s="9">
        <v>46.75</v>
      </c>
      <c r="M61" s="10">
        <v>34.75</v>
      </c>
      <c r="N61" s="11"/>
      <c r="O61" s="12"/>
      <c r="R61">
        <f t="shared" si="0"/>
        <v>54.717621237458189</v>
      </c>
      <c r="S61">
        <f t="shared" si="1"/>
        <v>53.932681856187287</v>
      </c>
      <c r="T61">
        <f t="shared" si="2"/>
        <v>52.425637541806012</v>
      </c>
      <c r="U61">
        <f t="shared" si="3"/>
        <v>49.83813754180602</v>
      </c>
      <c r="V61">
        <f t="shared" si="4"/>
        <v>49.6650606187291</v>
      </c>
      <c r="W61">
        <f t="shared" si="5"/>
        <v>49.365060618729096</v>
      </c>
      <c r="X61">
        <f t="shared" si="6"/>
        <v>49.890060618729102</v>
      </c>
      <c r="Y61">
        <f t="shared" si="7"/>
        <v>42.415060618729093</v>
      </c>
      <c r="Z61">
        <f t="shared" si="8"/>
        <v>42.90256061872909</v>
      </c>
    </row>
    <row r="62" spans="1:26" x14ac:dyDescent="0.25">
      <c r="A62" t="s">
        <v>61</v>
      </c>
      <c r="B62">
        <v>67.857142857142861</v>
      </c>
      <c r="C62" s="1">
        <v>62.5</v>
      </c>
      <c r="D62" s="2">
        <v>86.5</v>
      </c>
      <c r="E62" s="3">
        <v>63.25</v>
      </c>
      <c r="F62" s="3">
        <v>56.5</v>
      </c>
      <c r="G62" s="4">
        <v>55.769230769230774</v>
      </c>
      <c r="H62" s="5">
        <v>50.96153846153846</v>
      </c>
      <c r="I62" s="6">
        <v>46.195652173913047</v>
      </c>
      <c r="J62" s="7">
        <v>67.1875</v>
      </c>
      <c r="K62" s="8">
        <v>85</v>
      </c>
      <c r="L62" s="9">
        <v>39.25</v>
      </c>
      <c r="M62" s="10">
        <v>53.5</v>
      </c>
      <c r="N62" s="11"/>
      <c r="O62" s="12"/>
      <c r="R62">
        <f t="shared" si="0"/>
        <v>61.504249283325365</v>
      </c>
      <c r="S62">
        <f t="shared" si="1"/>
        <v>60.697445353559473</v>
      </c>
      <c r="T62">
        <f t="shared" si="2"/>
        <v>61.710091674629723</v>
      </c>
      <c r="U62">
        <f t="shared" si="3"/>
        <v>61.790448817486869</v>
      </c>
      <c r="V62">
        <f t="shared" si="4"/>
        <v>63.903910355948405</v>
      </c>
      <c r="W62">
        <f t="shared" si="5"/>
        <v>62.103910355948408</v>
      </c>
      <c r="X62">
        <f t="shared" si="6"/>
        <v>63.528910355948405</v>
      </c>
      <c r="Y62">
        <f t="shared" si="7"/>
        <v>58.914624641662691</v>
      </c>
      <c r="Z62">
        <f t="shared" si="8"/>
        <v>58.196767498805549</v>
      </c>
    </row>
    <row r="63" spans="1:26" x14ac:dyDescent="0.25">
      <c r="A63" t="s">
        <v>62</v>
      </c>
      <c r="B63">
        <v>25</v>
      </c>
      <c r="C63" s="1">
        <v>37.5</v>
      </c>
      <c r="D63" s="2">
        <v>85</v>
      </c>
      <c r="E63" s="3">
        <v>65.5</v>
      </c>
      <c r="F63" s="3">
        <v>45.25</v>
      </c>
      <c r="G63" s="4">
        <v>46.15384615384616</v>
      </c>
      <c r="H63" s="5">
        <v>40.144230769230774</v>
      </c>
      <c r="I63" s="6">
        <v>83.695652173913047</v>
      </c>
      <c r="J63" s="7">
        <v>35.9375</v>
      </c>
      <c r="K63" s="8">
        <v>77.5</v>
      </c>
      <c r="L63" s="9">
        <v>49.75</v>
      </c>
      <c r="M63" s="10">
        <v>62.5</v>
      </c>
      <c r="N63" s="11"/>
      <c r="O63" s="12"/>
      <c r="R63">
        <f t="shared" si="0"/>
        <v>57.255622909698999</v>
      </c>
      <c r="S63">
        <f t="shared" si="1"/>
        <v>55.777184364548496</v>
      </c>
      <c r="T63">
        <f t="shared" si="2"/>
        <v>55.036465301003354</v>
      </c>
      <c r="U63">
        <f t="shared" si="3"/>
        <v>53.873965301003345</v>
      </c>
      <c r="V63">
        <f t="shared" si="4"/>
        <v>55.684061454849498</v>
      </c>
      <c r="W63">
        <f t="shared" si="5"/>
        <v>54.084061454849497</v>
      </c>
      <c r="X63">
        <f t="shared" si="6"/>
        <v>55.696561454849494</v>
      </c>
      <c r="Y63">
        <f t="shared" si="7"/>
        <v>47.809061454849498</v>
      </c>
      <c r="Z63">
        <f t="shared" si="8"/>
        <v>49.684061454849505</v>
      </c>
    </row>
    <row r="64" spans="1:26" x14ac:dyDescent="0.25">
      <c r="A64" t="s">
        <v>63</v>
      </c>
      <c r="B64">
        <v>25</v>
      </c>
      <c r="C64" s="1">
        <v>25</v>
      </c>
      <c r="D64" s="2">
        <v>90.25</v>
      </c>
      <c r="E64" s="3">
        <v>64.75</v>
      </c>
      <c r="F64" s="3">
        <v>81.25</v>
      </c>
      <c r="G64" s="4">
        <v>59.61538461538462</v>
      </c>
      <c r="H64" s="5">
        <v>78.365384615384613</v>
      </c>
      <c r="I64" s="6">
        <v>26.630434782608688</v>
      </c>
      <c r="J64" s="7">
        <v>46.875</v>
      </c>
      <c r="K64" s="8">
        <v>55</v>
      </c>
      <c r="L64" s="9">
        <v>46</v>
      </c>
      <c r="M64" s="10">
        <v>49.75</v>
      </c>
      <c r="N64" s="11"/>
      <c r="O64" s="12"/>
      <c r="R64">
        <f t="shared" si="0"/>
        <v>57.561120401337789</v>
      </c>
      <c r="S64">
        <f t="shared" si="1"/>
        <v>55.87293060200669</v>
      </c>
      <c r="T64">
        <f t="shared" si="2"/>
        <v>57.435848662207356</v>
      </c>
      <c r="U64">
        <f t="shared" si="3"/>
        <v>53.873348662207363</v>
      </c>
      <c r="V64">
        <f t="shared" si="4"/>
        <v>52.736810200668906</v>
      </c>
      <c r="W64">
        <f t="shared" si="5"/>
        <v>55.099310200668903</v>
      </c>
      <c r="X64">
        <f t="shared" si="6"/>
        <v>53.786810200668903</v>
      </c>
      <c r="Y64">
        <f t="shared" si="7"/>
        <v>44.961810200668893</v>
      </c>
      <c r="Z64">
        <f t="shared" si="8"/>
        <v>46.19931020066889</v>
      </c>
    </row>
    <row r="65" spans="1:26" x14ac:dyDescent="0.25">
      <c r="A65" t="s">
        <v>64</v>
      </c>
      <c r="B65">
        <v>25</v>
      </c>
      <c r="C65" s="1">
        <v>25</v>
      </c>
      <c r="D65" s="2">
        <v>100</v>
      </c>
      <c r="E65" s="3">
        <v>25</v>
      </c>
      <c r="F65" s="3">
        <v>25</v>
      </c>
      <c r="G65" s="4">
        <v>25</v>
      </c>
      <c r="H65" s="5">
        <v>29.326923076923077</v>
      </c>
      <c r="I65" s="6">
        <v>98.369565217391312</v>
      </c>
      <c r="J65" s="7">
        <v>25</v>
      </c>
      <c r="K65" s="8">
        <v>25</v>
      </c>
      <c r="L65" s="9">
        <v>42.25</v>
      </c>
      <c r="M65" s="10">
        <v>43.75</v>
      </c>
      <c r="N65" s="11"/>
      <c r="O65" s="12"/>
      <c r="R65">
        <f t="shared" si="0"/>
        <v>46.682148829431441</v>
      </c>
      <c r="S65">
        <f t="shared" si="1"/>
        <v>44.316973244147157</v>
      </c>
      <c r="T65">
        <f t="shared" si="2"/>
        <v>39.263670568561871</v>
      </c>
      <c r="U65">
        <f t="shared" si="3"/>
        <v>40.201170568561871</v>
      </c>
      <c r="V65">
        <f t="shared" si="4"/>
        <v>43.734824414715725</v>
      </c>
      <c r="W65">
        <f t="shared" si="5"/>
        <v>39.984824414715717</v>
      </c>
      <c r="X65">
        <f t="shared" si="6"/>
        <v>39.984824414715717</v>
      </c>
      <c r="Y65">
        <f t="shared" si="7"/>
        <v>34.984824414715717</v>
      </c>
      <c r="Z65">
        <f t="shared" si="8"/>
        <v>35.922324414715717</v>
      </c>
    </row>
    <row r="66" spans="1:26" x14ac:dyDescent="0.25">
      <c r="A66" t="s">
        <v>65</v>
      </c>
      <c r="B66">
        <v>25</v>
      </c>
      <c r="C66" s="1">
        <v>25</v>
      </c>
      <c r="D66" s="2">
        <v>81.25</v>
      </c>
      <c r="E66" s="3">
        <v>25</v>
      </c>
      <c r="F66" s="3">
        <v>25</v>
      </c>
      <c r="G66" s="4">
        <v>29.807692307692307</v>
      </c>
      <c r="H66" s="5">
        <v>34.375</v>
      </c>
      <c r="I66" s="6">
        <v>95.108695652173921</v>
      </c>
      <c r="J66" s="7">
        <v>29.6875</v>
      </c>
      <c r="K66" s="8">
        <v>75.25</v>
      </c>
      <c r="L66" s="9">
        <v>44.5</v>
      </c>
      <c r="M66" s="10">
        <v>25</v>
      </c>
      <c r="N66" s="11"/>
      <c r="O66" s="12"/>
      <c r="R66">
        <f t="shared" si="0"/>
        <v>46.79788879598663</v>
      </c>
      <c r="S66">
        <f t="shared" si="1"/>
        <v>46.871833193979938</v>
      </c>
      <c r="T66">
        <f t="shared" si="2"/>
        <v>42.75807901337793</v>
      </c>
      <c r="U66">
        <f t="shared" si="3"/>
        <v>42.75807901337793</v>
      </c>
      <c r="V66">
        <f t="shared" si="4"/>
        <v>44.861444397993317</v>
      </c>
      <c r="W66">
        <f t="shared" si="5"/>
        <v>42.048944397993317</v>
      </c>
      <c r="X66">
        <f t="shared" si="6"/>
        <v>44.561444397993313</v>
      </c>
      <c r="Y66">
        <f t="shared" si="7"/>
        <v>37.98644439799331</v>
      </c>
      <c r="Z66">
        <f t="shared" si="8"/>
        <v>37.98644439799331</v>
      </c>
    </row>
    <row r="67" spans="1:26" x14ac:dyDescent="0.25">
      <c r="A67" t="s">
        <v>66</v>
      </c>
      <c r="B67">
        <v>25</v>
      </c>
      <c r="C67" s="1">
        <v>25</v>
      </c>
      <c r="D67" s="2">
        <v>81.25</v>
      </c>
      <c r="E67" s="3">
        <v>25</v>
      </c>
      <c r="F67" s="3">
        <v>55</v>
      </c>
      <c r="G67" s="4">
        <v>39.42307692307692</v>
      </c>
      <c r="H67" s="5">
        <v>37.980769230769226</v>
      </c>
      <c r="I67" s="6">
        <v>91.847826086956516</v>
      </c>
      <c r="J67" s="7">
        <v>25</v>
      </c>
      <c r="K67" s="8">
        <v>81.25</v>
      </c>
      <c r="L67" s="9">
        <v>52</v>
      </c>
      <c r="M67" s="10">
        <v>25</v>
      </c>
      <c r="N67" s="11"/>
      <c r="O67" s="12"/>
      <c r="R67">
        <f t="shared" ref="R67:R112" si="11">0.05*B67 + 0.05*C67 + 0.15*D67 + 0.1*E67 + 0.05*F67 + 0.1*G67 + 0.1*H67 + 0.1*I67 + 0.1*J67 + 0.05*K67 + 0.1*L67 + 0.05*M67</f>
        <v>49.875167224080272</v>
      </c>
      <c r="S67">
        <f t="shared" ref="S67:S112" si="12">0.05*B67 + 0.05*C67 + 0.05*D67 + 0.05*E67 + 0.05*F67 + 0.15*G67 + 0.15*H67 + 0.15*I67 + 0.15*J67 + 0.05*K67 + 0.1*L67 + 0.05*M67</f>
        <v>50.212750836120399</v>
      </c>
      <c r="T67">
        <f t="shared" ref="T67:T112" si="13">0.05*B67 + 0.1*C67 + 0.1*D67 + 0.1*E67 + 0.1*F67 + 0.1*G67 + 0.1*H67 + 0.05*I67 + 0.05*J67 + 0.1*K67 + 0.1*L67 + 0.05*M67</f>
        <v>48.032775919732444</v>
      </c>
      <c r="U67">
        <f t="shared" ref="U67:U112" si="14">0.1*B67 + 0.1*C67 + 0.1*D67 + 0.05*E67 + 0.05*F67 + 0.1*G67 + 0.1*H67 + 0.05*I67 + 0.05*J67 + 0.1*K67 + 0.1*L67 + 0.1*M67</f>
        <v>46.532775919732444</v>
      </c>
      <c r="V67">
        <f t="shared" ref="V67:V112" si="15">0.1*B67 + 0.15*C67 + 0.15*D67 + 0.05*E67 + 0.05*F67 + 0.05*G67 + 0.05*H67 + 0.05*I67 + 0.05*J67 + 0.1*K67 + 0.1*L67 + 0.1*M67</f>
        <v>47.975083612040137</v>
      </c>
      <c r="W67">
        <f t="shared" ref="W67:W112" si="16">0.1*B67 + 0.1*C67 + 0.1*D67 + 0.05*E67 + 0.15*F67 + 0.05*G67 + 0.05*H67 + 0.05*I67 + 0.05*J67 + 0.1*K67 + 0.1*L67 + 0.1*M67</f>
        <v>48.162583612040137</v>
      </c>
      <c r="X67">
        <f t="shared" ref="X67:X112" si="17">0.1*B67 + 0.1*C67 + 0.1*D67 + 0.05*E67 + 0.1*F67 + 0.05*G67 + 0.05*H67 + 0.05*I67 + 0.05*J67 + 0.15*K67 + 0.1*L67 + 0.1*M67</f>
        <v>49.475083612040137</v>
      </c>
      <c r="Y67">
        <f t="shared" ref="Y67:Y112" si="18">0.2*B67 + 0.1*C67 + 0.05*D67 + 0.05*E67 + 0.05*F67 + 0.05*G67 + 0.05*H67 + 0.05*I67 + 0.05*J67 + 0.1*K67 + 0.1*L67 + 0.1*M67</f>
        <v>41.100083612040137</v>
      </c>
      <c r="Z67">
        <f t="shared" ref="Z67:Z112" si="19">0.15*B67 + 0.1*C67 + 0.05*D67 + 0.05*E67 + 0.05*F67 + 0.05*G67 + 0.05*H67 + 0.05*I67 + 0.05*J67 + 0.1*K67 + 0.1*L67 + 0.15*M67</f>
        <v>41.100083612040137</v>
      </c>
    </row>
    <row r="68" spans="1:26" x14ac:dyDescent="0.25">
      <c r="A68" t="s">
        <v>67</v>
      </c>
      <c r="B68">
        <v>57.142857142857146</v>
      </c>
      <c r="C68" s="1">
        <v>50</v>
      </c>
      <c r="D68" s="2">
        <v>84.25</v>
      </c>
      <c r="E68" s="3">
        <v>81.25</v>
      </c>
      <c r="F68" s="3">
        <v>58.75</v>
      </c>
      <c r="G68" s="4">
        <v>30.76923076923077</v>
      </c>
      <c r="H68" s="5">
        <v>38.70192307692308</v>
      </c>
      <c r="I68" s="6">
        <v>95.108695652173921</v>
      </c>
      <c r="J68" s="7">
        <v>25</v>
      </c>
      <c r="K68" s="8">
        <v>72.25</v>
      </c>
      <c r="L68" s="9">
        <v>48.25</v>
      </c>
      <c r="M68" s="10">
        <v>46.75</v>
      </c>
      <c r="N68" s="11"/>
      <c r="O68" s="12"/>
      <c r="R68">
        <f t="shared" si="11"/>
        <v>58.790127806975633</v>
      </c>
      <c r="S68">
        <f t="shared" si="12"/>
        <v>55.781620281892017</v>
      </c>
      <c r="T68">
        <f t="shared" si="13"/>
        <v>57.622193024366943</v>
      </c>
      <c r="U68">
        <f t="shared" si="14"/>
        <v>55.816835881509796</v>
      </c>
      <c r="V68">
        <f t="shared" si="15"/>
        <v>59.055778189202101</v>
      </c>
      <c r="W68">
        <f t="shared" si="16"/>
        <v>58.21827818920211</v>
      </c>
      <c r="X68">
        <f t="shared" si="17"/>
        <v>58.893278189202107</v>
      </c>
      <c r="Y68">
        <f t="shared" si="18"/>
        <v>53.845063903487819</v>
      </c>
      <c r="Z68">
        <f t="shared" si="19"/>
        <v>53.325421046344971</v>
      </c>
    </row>
    <row r="69" spans="1:26" x14ac:dyDescent="0.25">
      <c r="A69" t="s">
        <v>68</v>
      </c>
      <c r="B69">
        <v>57.142857142857146</v>
      </c>
      <c r="C69" s="1">
        <v>25</v>
      </c>
      <c r="D69" s="2">
        <v>80.5</v>
      </c>
      <c r="E69" s="3">
        <v>100</v>
      </c>
      <c r="F69" s="3">
        <v>62.5</v>
      </c>
      <c r="G69" s="4">
        <v>27.884615384615383</v>
      </c>
      <c r="H69" s="5">
        <v>29.326923076923077</v>
      </c>
      <c r="I69" s="6">
        <v>98.369565217391312</v>
      </c>
      <c r="J69" s="7">
        <v>25</v>
      </c>
      <c r="K69" s="8">
        <v>62.5</v>
      </c>
      <c r="L69" s="9">
        <v>58.75</v>
      </c>
      <c r="M69" s="10">
        <v>62.5</v>
      </c>
      <c r="N69" s="11"/>
      <c r="O69" s="12"/>
      <c r="R69">
        <f t="shared" si="11"/>
        <v>59.490253225035836</v>
      </c>
      <c r="S69">
        <f t="shared" si="12"/>
        <v>55.469308408982322</v>
      </c>
      <c r="T69">
        <f t="shared" si="13"/>
        <v>56.796774964166275</v>
      </c>
      <c r="U69">
        <f t="shared" si="14"/>
        <v>54.653917821309122</v>
      </c>
      <c r="V69">
        <f t="shared" si="15"/>
        <v>57.068340898232208</v>
      </c>
      <c r="W69">
        <f t="shared" si="16"/>
        <v>58.043340898232202</v>
      </c>
      <c r="X69">
        <f t="shared" si="17"/>
        <v>58.043340898232202</v>
      </c>
      <c r="Y69">
        <f t="shared" si="18"/>
        <v>53.482626612517919</v>
      </c>
      <c r="Z69">
        <f t="shared" si="19"/>
        <v>53.750483755375058</v>
      </c>
    </row>
    <row r="70" spans="1:26" x14ac:dyDescent="0.25">
      <c r="A70" t="s">
        <v>69</v>
      </c>
      <c r="B70">
        <v>57.142857142857146</v>
      </c>
      <c r="C70" s="1">
        <v>87.5</v>
      </c>
      <c r="D70" s="2">
        <v>78.25</v>
      </c>
      <c r="E70" s="3">
        <v>55</v>
      </c>
      <c r="F70" s="3">
        <v>55.75</v>
      </c>
      <c r="G70" s="4">
        <v>37.5</v>
      </c>
      <c r="H70" s="5">
        <v>48.79807692307692</v>
      </c>
      <c r="I70" s="6">
        <v>78.804347826086953</v>
      </c>
      <c r="J70" s="7">
        <v>28.125</v>
      </c>
      <c r="K70" s="8">
        <v>85.75</v>
      </c>
      <c r="L70" s="9">
        <v>61.75</v>
      </c>
      <c r="M70" s="10">
        <v>47.5</v>
      </c>
      <c r="N70" s="11"/>
      <c r="O70" s="12"/>
      <c r="R70">
        <f t="shared" si="11"/>
        <v>59.417385332059254</v>
      </c>
      <c r="S70">
        <f t="shared" si="12"/>
        <v>58.503756569517435</v>
      </c>
      <c r="T70">
        <f t="shared" si="13"/>
        <v>61.60841794075489</v>
      </c>
      <c r="U70">
        <f t="shared" si="14"/>
        <v>61.303060797897757</v>
      </c>
      <c r="V70">
        <f t="shared" si="15"/>
        <v>65.275656951743912</v>
      </c>
      <c r="W70">
        <f t="shared" si="16"/>
        <v>62.563156951743906</v>
      </c>
      <c r="X70">
        <f t="shared" si="17"/>
        <v>64.063156951743906</v>
      </c>
      <c r="Y70">
        <f t="shared" si="18"/>
        <v>58.789942666029631</v>
      </c>
      <c r="Z70">
        <f t="shared" si="19"/>
        <v>58.30779980888677</v>
      </c>
    </row>
    <row r="71" spans="1:26" x14ac:dyDescent="0.25">
      <c r="A71" t="s">
        <v>70</v>
      </c>
      <c r="B71">
        <v>25</v>
      </c>
      <c r="C71" s="1">
        <v>50</v>
      </c>
      <c r="D71" s="2">
        <v>82</v>
      </c>
      <c r="E71" s="3">
        <v>100</v>
      </c>
      <c r="F71" s="3">
        <v>45.25</v>
      </c>
      <c r="G71" s="4">
        <v>34.615384615384613</v>
      </c>
      <c r="H71" s="5">
        <v>35.817307692307693</v>
      </c>
      <c r="I71" s="6">
        <v>93.478260869565219</v>
      </c>
      <c r="J71" s="7">
        <v>32.8125</v>
      </c>
      <c r="K71" s="8">
        <v>73.75</v>
      </c>
      <c r="L71" s="9">
        <v>57.25</v>
      </c>
      <c r="M71" s="10">
        <v>67.75</v>
      </c>
      <c r="N71" s="11"/>
      <c r="O71" s="12"/>
      <c r="R71">
        <f t="shared" si="11"/>
        <v>60.784845317725754</v>
      </c>
      <c r="S71">
        <f t="shared" si="12"/>
        <v>57.421017976588629</v>
      </c>
      <c r="T71">
        <f t="shared" si="13"/>
        <v>58.82030727424749</v>
      </c>
      <c r="U71">
        <f t="shared" si="14"/>
        <v>56.195307274247497</v>
      </c>
      <c r="V71">
        <f t="shared" si="15"/>
        <v>59.273672658862871</v>
      </c>
      <c r="W71">
        <f t="shared" si="16"/>
        <v>57.198672658862876</v>
      </c>
      <c r="X71">
        <f t="shared" si="17"/>
        <v>58.623672658862873</v>
      </c>
      <c r="Y71">
        <f t="shared" si="18"/>
        <v>51.073672658862876</v>
      </c>
      <c r="Z71">
        <f t="shared" si="19"/>
        <v>53.211172658862878</v>
      </c>
    </row>
    <row r="72" spans="1:26" x14ac:dyDescent="0.25">
      <c r="A72" t="s">
        <v>71</v>
      </c>
      <c r="B72">
        <v>57.142857142857146</v>
      </c>
      <c r="C72" s="1">
        <v>62.5</v>
      </c>
      <c r="D72" s="2">
        <v>92.5</v>
      </c>
      <c r="E72" s="3">
        <v>87.25</v>
      </c>
      <c r="F72" s="3">
        <v>77.5</v>
      </c>
      <c r="G72" s="4">
        <v>30.76923076923077</v>
      </c>
      <c r="H72" s="5">
        <v>30.76923076923077</v>
      </c>
      <c r="I72" s="6">
        <v>95.108695652173921</v>
      </c>
      <c r="J72" s="7">
        <v>29.6875</v>
      </c>
      <c r="K72" s="8">
        <v>75.25</v>
      </c>
      <c r="L72" s="9">
        <v>46</v>
      </c>
      <c r="M72" s="10">
        <v>67.75</v>
      </c>
      <c r="N72" s="11"/>
      <c r="O72" s="12"/>
      <c r="R72">
        <f t="shared" si="11"/>
        <v>62.840608576206414</v>
      </c>
      <c r="S72">
        <f t="shared" si="12"/>
        <v>58.544841435738178</v>
      </c>
      <c r="T72">
        <f t="shared" si="13"/>
        <v>62.738298793597714</v>
      </c>
      <c r="U72">
        <f t="shared" si="14"/>
        <v>60.745441650740567</v>
      </c>
      <c r="V72">
        <f t="shared" si="15"/>
        <v>65.418518573817494</v>
      </c>
      <c r="W72">
        <f t="shared" si="16"/>
        <v>65.418518573817494</v>
      </c>
      <c r="X72">
        <f t="shared" si="17"/>
        <v>65.306018573817497</v>
      </c>
      <c r="Y72">
        <f t="shared" si="18"/>
        <v>58.757804288103202</v>
      </c>
      <c r="Z72">
        <f t="shared" si="19"/>
        <v>59.288161430960351</v>
      </c>
    </row>
    <row r="73" spans="1:26" x14ac:dyDescent="0.25">
      <c r="A73" t="s">
        <v>72</v>
      </c>
      <c r="B73">
        <v>25</v>
      </c>
      <c r="C73" s="1">
        <v>50</v>
      </c>
      <c r="D73" s="2">
        <v>94</v>
      </c>
      <c r="E73" s="3">
        <v>82.75</v>
      </c>
      <c r="F73" s="3">
        <v>41.5</v>
      </c>
      <c r="G73" s="4">
        <v>61.53846153846154</v>
      </c>
      <c r="H73" s="5">
        <v>74.038461538461547</v>
      </c>
      <c r="I73" s="6">
        <v>70.652173913043484</v>
      </c>
      <c r="J73" s="7">
        <v>34.375</v>
      </c>
      <c r="K73" s="8">
        <v>93.25</v>
      </c>
      <c r="L73" s="9">
        <v>51.25</v>
      </c>
      <c r="M73" s="10">
        <v>35.5</v>
      </c>
      <c r="N73" s="11"/>
      <c r="O73" s="12"/>
      <c r="R73">
        <f t="shared" si="11"/>
        <v>63.822909698996661</v>
      </c>
      <c r="S73">
        <f t="shared" si="12"/>
        <v>62.315614548494985</v>
      </c>
      <c r="T73">
        <f t="shared" si="13"/>
        <v>63.109051003344483</v>
      </c>
      <c r="U73">
        <f t="shared" si="14"/>
        <v>59.921551003344476</v>
      </c>
      <c r="V73">
        <f t="shared" si="15"/>
        <v>60.342704849498332</v>
      </c>
      <c r="W73">
        <f t="shared" si="16"/>
        <v>57.292704849498321</v>
      </c>
      <c r="X73">
        <f t="shared" si="17"/>
        <v>59.88020484949832</v>
      </c>
      <c r="Y73">
        <f t="shared" si="18"/>
        <v>50.942704849498327</v>
      </c>
      <c r="Z73">
        <f t="shared" si="19"/>
        <v>51.467704849498332</v>
      </c>
    </row>
    <row r="74" spans="1:26" x14ac:dyDescent="0.25">
      <c r="A74" t="s">
        <v>73</v>
      </c>
      <c r="B74">
        <v>35.714285714285715</v>
      </c>
      <c r="C74" s="1">
        <v>25</v>
      </c>
      <c r="D74" s="2">
        <v>89.5</v>
      </c>
      <c r="E74" s="3">
        <v>100</v>
      </c>
      <c r="F74" s="3">
        <v>25</v>
      </c>
      <c r="G74" s="4">
        <v>37.5</v>
      </c>
      <c r="H74" s="5">
        <v>43.75</v>
      </c>
      <c r="I74" s="6">
        <v>91.847826086956516</v>
      </c>
      <c r="J74" s="7">
        <v>32.8125</v>
      </c>
      <c r="K74" s="8">
        <v>70</v>
      </c>
      <c r="L74" s="9">
        <v>48.25</v>
      </c>
      <c r="M74" s="10">
        <v>35.5</v>
      </c>
      <c r="N74" s="11"/>
      <c r="O74" s="12"/>
      <c r="R74">
        <f t="shared" si="11"/>
        <v>58.401746894409946</v>
      </c>
      <c r="S74">
        <f t="shared" si="12"/>
        <v>54.747263198757764</v>
      </c>
      <c r="T74">
        <f t="shared" si="13"/>
        <v>53.693730590062117</v>
      </c>
      <c r="U74">
        <f t="shared" si="14"/>
        <v>51.0044448757764</v>
      </c>
      <c r="V74">
        <f t="shared" si="15"/>
        <v>52.666944875776394</v>
      </c>
      <c r="W74">
        <f t="shared" si="16"/>
        <v>49.4419448757764</v>
      </c>
      <c r="X74">
        <f t="shared" si="17"/>
        <v>51.6919448757764</v>
      </c>
      <c r="Y74">
        <f t="shared" si="18"/>
        <v>46.038373447204968</v>
      </c>
      <c r="Z74">
        <f t="shared" si="19"/>
        <v>46.027659161490689</v>
      </c>
    </row>
    <row r="75" spans="1:26" x14ac:dyDescent="0.25">
      <c r="A75" t="s">
        <v>74</v>
      </c>
      <c r="B75">
        <v>25</v>
      </c>
      <c r="C75" s="1">
        <v>25</v>
      </c>
      <c r="D75" s="2">
        <v>93.25</v>
      </c>
      <c r="E75" s="3">
        <v>79.75</v>
      </c>
      <c r="F75" s="3">
        <v>85</v>
      </c>
      <c r="G75" s="4">
        <v>43.269230769230774</v>
      </c>
      <c r="H75" s="5">
        <v>59.615384615384613</v>
      </c>
      <c r="I75" s="6">
        <v>57.608695652173907</v>
      </c>
      <c r="J75" s="7">
        <v>43.75</v>
      </c>
      <c r="K75" s="8">
        <v>62.5</v>
      </c>
      <c r="L75" s="9">
        <v>52</v>
      </c>
      <c r="M75" s="10">
        <v>85</v>
      </c>
      <c r="N75" s="11"/>
      <c r="O75" s="12"/>
      <c r="R75">
        <f t="shared" si="11"/>
        <v>61.711831103678932</v>
      </c>
      <c r="S75">
        <f t="shared" si="12"/>
        <v>58.611496655518394</v>
      </c>
      <c r="T75">
        <f t="shared" si="13"/>
        <v>60.606396321070235</v>
      </c>
      <c r="U75">
        <f t="shared" si="14"/>
        <v>57.868896321070238</v>
      </c>
      <c r="V75">
        <f t="shared" si="15"/>
        <v>58.637165551839466</v>
      </c>
      <c r="W75">
        <f t="shared" si="16"/>
        <v>61.224665551839472</v>
      </c>
      <c r="X75">
        <f t="shared" si="17"/>
        <v>60.099665551839465</v>
      </c>
      <c r="Y75">
        <f t="shared" si="18"/>
        <v>50.56216555183947</v>
      </c>
      <c r="Z75">
        <f t="shared" si="19"/>
        <v>53.56216555183947</v>
      </c>
    </row>
    <row r="76" spans="1:26" x14ac:dyDescent="0.25">
      <c r="A76" t="s">
        <v>75</v>
      </c>
      <c r="B76">
        <v>25</v>
      </c>
      <c r="C76" s="1">
        <v>25</v>
      </c>
      <c r="D76" s="2">
        <v>75.25</v>
      </c>
      <c r="E76" s="3">
        <v>25</v>
      </c>
      <c r="F76" s="3">
        <v>25</v>
      </c>
      <c r="G76" s="4">
        <v>29.807692307692307</v>
      </c>
      <c r="H76" s="5">
        <v>32.21153846153846</v>
      </c>
      <c r="I76" s="6">
        <v>91.847826086956516</v>
      </c>
      <c r="J76" s="7">
        <v>29.6875</v>
      </c>
      <c r="K76" s="8">
        <v>25</v>
      </c>
      <c r="L76" s="9">
        <v>58.75</v>
      </c>
      <c r="M76" s="10">
        <v>25</v>
      </c>
      <c r="N76" s="11"/>
      <c r="O76" s="12"/>
      <c r="R76">
        <f t="shared" si="11"/>
        <v>44.26795568561873</v>
      </c>
      <c r="S76">
        <f t="shared" si="12"/>
        <v>44.670683528428093</v>
      </c>
      <c r="T76">
        <f t="shared" si="13"/>
        <v>38.1786893812709</v>
      </c>
      <c r="U76">
        <f t="shared" si="14"/>
        <v>38.178689381270907</v>
      </c>
      <c r="V76">
        <f t="shared" si="15"/>
        <v>40.090227842809369</v>
      </c>
      <c r="W76">
        <f t="shared" si="16"/>
        <v>37.577727842809367</v>
      </c>
      <c r="X76">
        <f t="shared" si="17"/>
        <v>37.577727842809367</v>
      </c>
      <c r="Y76">
        <f t="shared" si="18"/>
        <v>33.815227842809364</v>
      </c>
      <c r="Z76">
        <f t="shared" si="19"/>
        <v>33.815227842809364</v>
      </c>
    </row>
    <row r="77" spans="1:26" x14ac:dyDescent="0.25">
      <c r="A77" t="s">
        <v>76</v>
      </c>
      <c r="B77">
        <v>25</v>
      </c>
      <c r="C77" s="1">
        <v>25</v>
      </c>
      <c r="D77" s="2">
        <v>87.25</v>
      </c>
      <c r="E77" s="3">
        <v>25</v>
      </c>
      <c r="F77" s="3">
        <v>25</v>
      </c>
      <c r="G77" s="4">
        <v>34.615384615384613</v>
      </c>
      <c r="H77" s="5">
        <v>25</v>
      </c>
      <c r="I77" s="6">
        <v>100</v>
      </c>
      <c r="J77" s="7">
        <v>40.625</v>
      </c>
      <c r="K77" s="8">
        <v>25</v>
      </c>
      <c r="L77" s="9">
        <v>25</v>
      </c>
      <c r="M77" s="10">
        <v>25</v>
      </c>
      <c r="N77" s="11"/>
      <c r="O77" s="12"/>
      <c r="R77">
        <f t="shared" si="11"/>
        <v>44.361538461538458</v>
      </c>
      <c r="S77">
        <f t="shared" si="12"/>
        <v>44.398557692307691</v>
      </c>
      <c r="T77">
        <f t="shared" si="13"/>
        <v>36.717788461538461</v>
      </c>
      <c r="U77">
        <f t="shared" si="14"/>
        <v>36.717788461538461</v>
      </c>
      <c r="V77">
        <f t="shared" si="15"/>
        <v>39.349519230769232</v>
      </c>
      <c r="W77">
        <f t="shared" si="16"/>
        <v>36.237019230769235</v>
      </c>
      <c r="X77">
        <f t="shared" si="17"/>
        <v>36.237019230769235</v>
      </c>
      <c r="Y77">
        <f t="shared" si="18"/>
        <v>31.874519230769231</v>
      </c>
      <c r="Z77">
        <f t="shared" si="19"/>
        <v>31.874519230769231</v>
      </c>
    </row>
    <row r="78" spans="1:26" x14ac:dyDescent="0.25">
      <c r="A78" t="s">
        <v>77</v>
      </c>
      <c r="B78">
        <v>25</v>
      </c>
      <c r="C78" s="1">
        <v>25</v>
      </c>
      <c r="D78" s="2">
        <v>100</v>
      </c>
      <c r="E78" s="3">
        <v>25</v>
      </c>
      <c r="F78" s="3">
        <v>25</v>
      </c>
      <c r="G78" s="4">
        <v>25</v>
      </c>
      <c r="H78" s="5">
        <v>32.21153846153846</v>
      </c>
      <c r="I78" s="6">
        <v>100</v>
      </c>
      <c r="J78" s="7">
        <v>25</v>
      </c>
      <c r="K78" s="8">
        <v>25</v>
      </c>
      <c r="L78" s="9">
        <v>25</v>
      </c>
      <c r="M78" s="10">
        <v>25</v>
      </c>
      <c r="N78" s="11"/>
      <c r="O78" s="12"/>
      <c r="R78">
        <f t="shared" si="11"/>
        <v>44.471153846153847</v>
      </c>
      <c r="S78">
        <f t="shared" si="12"/>
        <v>42.331730769230774</v>
      </c>
      <c r="T78">
        <f t="shared" si="13"/>
        <v>36.971153846153847</v>
      </c>
      <c r="U78">
        <f t="shared" si="14"/>
        <v>36.971153846153847</v>
      </c>
      <c r="V78">
        <f t="shared" si="15"/>
        <v>40.36057692307692</v>
      </c>
      <c r="W78">
        <f t="shared" si="16"/>
        <v>36.61057692307692</v>
      </c>
      <c r="X78">
        <f t="shared" si="17"/>
        <v>36.61057692307692</v>
      </c>
      <c r="Y78">
        <f t="shared" si="18"/>
        <v>31.610576923076923</v>
      </c>
      <c r="Z78">
        <f t="shared" si="19"/>
        <v>31.610576923076923</v>
      </c>
    </row>
    <row r="79" spans="1:26" x14ac:dyDescent="0.25">
      <c r="A79" t="s">
        <v>78</v>
      </c>
      <c r="B79">
        <v>35.714285714285715</v>
      </c>
      <c r="C79" s="1">
        <v>37.5</v>
      </c>
      <c r="D79" s="2">
        <v>84.25</v>
      </c>
      <c r="E79" s="3">
        <v>48.25</v>
      </c>
      <c r="F79" s="3">
        <v>51.25</v>
      </c>
      <c r="G79" s="4">
        <v>62.5</v>
      </c>
      <c r="H79" s="5">
        <v>73.317307692307693</v>
      </c>
      <c r="I79" s="6">
        <v>59.239130434782609</v>
      </c>
      <c r="J79" s="7">
        <v>54.6875</v>
      </c>
      <c r="K79" s="8">
        <v>78.25</v>
      </c>
      <c r="L79" s="9">
        <v>51.25</v>
      </c>
      <c r="M79" s="10">
        <v>66.25</v>
      </c>
      <c r="N79" s="11"/>
      <c r="O79" s="12"/>
      <c r="R79">
        <f t="shared" si="11"/>
        <v>61.010108098423323</v>
      </c>
      <c r="S79">
        <f t="shared" si="12"/>
        <v>62.65980500477783</v>
      </c>
      <c r="T79">
        <f t="shared" si="13"/>
        <v>59.451276576684187</v>
      </c>
      <c r="U79">
        <f t="shared" si="14"/>
        <v>59.574490862398477</v>
      </c>
      <c r="V79">
        <f t="shared" si="15"/>
        <v>58.871125477783096</v>
      </c>
      <c r="W79">
        <f t="shared" si="16"/>
        <v>57.90862547778309</v>
      </c>
      <c r="X79">
        <f t="shared" si="17"/>
        <v>59.258625477783085</v>
      </c>
      <c r="Y79">
        <f t="shared" si="18"/>
        <v>52.142554049211661</v>
      </c>
      <c r="Z79">
        <f t="shared" si="19"/>
        <v>53.669339763497376</v>
      </c>
    </row>
    <row r="80" spans="1:26" x14ac:dyDescent="0.25">
      <c r="A80" t="s">
        <v>79</v>
      </c>
      <c r="B80">
        <v>25</v>
      </c>
      <c r="C80" s="1">
        <v>50</v>
      </c>
      <c r="D80" s="2">
        <v>85.75</v>
      </c>
      <c r="E80" s="3">
        <v>61</v>
      </c>
      <c r="F80" s="3">
        <v>48.25</v>
      </c>
      <c r="G80" s="4">
        <v>29.807692307692307</v>
      </c>
      <c r="H80" s="5">
        <v>46.634615384615387</v>
      </c>
      <c r="I80" s="6">
        <v>82.065217391304344</v>
      </c>
      <c r="J80" s="7">
        <v>25</v>
      </c>
      <c r="K80" s="8">
        <v>85</v>
      </c>
      <c r="L80" s="9">
        <v>59.5</v>
      </c>
      <c r="M80" s="10">
        <v>43.75</v>
      </c>
      <c r="N80" s="11"/>
      <c r="O80" s="12"/>
      <c r="R80">
        <f t="shared" si="11"/>
        <v>55.863252508361207</v>
      </c>
      <c r="S80">
        <f t="shared" si="12"/>
        <v>53.413628762541805</v>
      </c>
      <c r="T80">
        <f t="shared" si="13"/>
        <v>55.384991638795988</v>
      </c>
      <c r="U80">
        <f t="shared" si="14"/>
        <v>53.359991638795996</v>
      </c>
      <c r="V80">
        <f t="shared" si="15"/>
        <v>56.325376254180604</v>
      </c>
      <c r="W80">
        <f t="shared" si="16"/>
        <v>54.362876254180613</v>
      </c>
      <c r="X80">
        <f t="shared" si="17"/>
        <v>56.200376254180611</v>
      </c>
      <c r="Y80">
        <f t="shared" si="18"/>
        <v>47.750376254180608</v>
      </c>
      <c r="Z80">
        <f t="shared" si="19"/>
        <v>48.687876254180608</v>
      </c>
    </row>
    <row r="81" spans="1:26" x14ac:dyDescent="0.25">
      <c r="A81" t="s">
        <v>80</v>
      </c>
      <c r="B81">
        <v>25</v>
      </c>
      <c r="C81" s="1">
        <v>37.5</v>
      </c>
      <c r="D81" s="2">
        <v>74.5</v>
      </c>
      <c r="E81" s="3">
        <v>25</v>
      </c>
      <c r="F81" s="3">
        <v>25</v>
      </c>
      <c r="G81" s="4">
        <v>32.692307692307693</v>
      </c>
      <c r="H81" s="5">
        <v>32.932692307692307</v>
      </c>
      <c r="I81" s="6">
        <v>100</v>
      </c>
      <c r="J81" s="7">
        <v>31.25</v>
      </c>
      <c r="K81" s="8">
        <v>62.5</v>
      </c>
      <c r="L81" s="9">
        <v>64.75</v>
      </c>
      <c r="M81" s="10">
        <v>43.75</v>
      </c>
      <c r="N81" s="11"/>
      <c r="O81" s="12"/>
      <c r="R81">
        <f t="shared" si="11"/>
        <v>49.524999999999999</v>
      </c>
      <c r="S81">
        <f t="shared" si="12"/>
        <v>50.668750000000003</v>
      </c>
      <c r="T81">
        <f t="shared" si="13"/>
        <v>45.487500000000004</v>
      </c>
      <c r="U81">
        <f t="shared" si="14"/>
        <v>46.425000000000004</v>
      </c>
      <c r="V81">
        <f t="shared" si="15"/>
        <v>48.743749999999999</v>
      </c>
      <c r="W81">
        <f t="shared" si="16"/>
        <v>45.643750000000004</v>
      </c>
      <c r="X81">
        <f t="shared" si="17"/>
        <v>47.518750000000004</v>
      </c>
      <c r="Y81">
        <f t="shared" si="18"/>
        <v>41.918750000000003</v>
      </c>
      <c r="Z81">
        <f t="shared" si="19"/>
        <v>42.856250000000003</v>
      </c>
    </row>
    <row r="82" spans="1:26" x14ac:dyDescent="0.25">
      <c r="A82" t="s">
        <v>81</v>
      </c>
      <c r="B82">
        <v>57.142857142857146</v>
      </c>
      <c r="C82" s="1">
        <v>37.5</v>
      </c>
      <c r="D82" s="2">
        <v>89.5</v>
      </c>
      <c r="E82" s="3">
        <v>75.25</v>
      </c>
      <c r="F82" s="3">
        <v>25</v>
      </c>
      <c r="G82" s="4">
        <v>44.230769230769234</v>
      </c>
      <c r="H82" s="5">
        <v>64.663461538461547</v>
      </c>
      <c r="I82" s="6">
        <v>51.086956521739125</v>
      </c>
      <c r="J82" s="7">
        <v>32.8125</v>
      </c>
      <c r="K82" s="8">
        <v>25</v>
      </c>
      <c r="L82" s="9">
        <v>52</v>
      </c>
      <c r="M82" s="10">
        <v>62.5</v>
      </c>
      <c r="N82" s="11"/>
      <c r="O82" s="12"/>
      <c r="R82">
        <f t="shared" si="11"/>
        <v>55.786511586239854</v>
      </c>
      <c r="S82">
        <f t="shared" si="12"/>
        <v>52.713695950788349</v>
      </c>
      <c r="T82">
        <f t="shared" si="13"/>
        <v>51.491538760152892</v>
      </c>
      <c r="U82">
        <f t="shared" si="14"/>
        <v>52.46118161729575</v>
      </c>
      <c r="V82">
        <f t="shared" si="15"/>
        <v>53.366470078834212</v>
      </c>
      <c r="W82">
        <f t="shared" si="16"/>
        <v>49.516470078834217</v>
      </c>
      <c r="X82">
        <f t="shared" si="17"/>
        <v>49.516470078834217</v>
      </c>
      <c r="Y82">
        <f t="shared" si="18"/>
        <v>48.255755793119931</v>
      </c>
      <c r="Z82">
        <f t="shared" si="19"/>
        <v>48.52361293597707</v>
      </c>
    </row>
    <row r="83" spans="1:26" x14ac:dyDescent="0.25">
      <c r="A83" t="s">
        <v>82</v>
      </c>
      <c r="B83">
        <v>25</v>
      </c>
      <c r="C83" s="1">
        <v>25</v>
      </c>
      <c r="D83" s="2">
        <v>25</v>
      </c>
      <c r="E83" s="3">
        <v>25</v>
      </c>
      <c r="F83" s="3">
        <v>25</v>
      </c>
      <c r="G83" s="4">
        <v>25</v>
      </c>
      <c r="H83" s="5">
        <v>25</v>
      </c>
      <c r="I83" s="6">
        <v>100</v>
      </c>
      <c r="J83" s="7">
        <v>25</v>
      </c>
      <c r="K83" s="8">
        <v>25</v>
      </c>
      <c r="L83" s="9">
        <v>25</v>
      </c>
      <c r="M83" s="10">
        <v>25</v>
      </c>
      <c r="N83" s="11"/>
      <c r="O83" s="12"/>
      <c r="R83">
        <f t="shared" si="11"/>
        <v>32.5</v>
      </c>
      <c r="S83">
        <f t="shared" si="12"/>
        <v>37.5</v>
      </c>
      <c r="T83">
        <f t="shared" si="13"/>
        <v>28.75</v>
      </c>
      <c r="U83">
        <f t="shared" si="14"/>
        <v>28.75</v>
      </c>
      <c r="V83">
        <f t="shared" si="15"/>
        <v>28.75</v>
      </c>
      <c r="W83">
        <f t="shared" si="16"/>
        <v>28.75</v>
      </c>
      <c r="X83">
        <f t="shared" si="17"/>
        <v>28.75</v>
      </c>
      <c r="Y83">
        <f t="shared" si="18"/>
        <v>27.5</v>
      </c>
      <c r="Z83">
        <f t="shared" si="19"/>
        <v>27.5</v>
      </c>
    </row>
    <row r="84" spans="1:26" x14ac:dyDescent="0.25">
      <c r="A84" t="s">
        <v>83</v>
      </c>
      <c r="B84">
        <v>25</v>
      </c>
      <c r="C84" s="1">
        <v>25</v>
      </c>
      <c r="D84" s="2">
        <v>79.75</v>
      </c>
      <c r="E84" s="3">
        <v>55</v>
      </c>
      <c r="F84" s="3">
        <v>37.75</v>
      </c>
      <c r="G84" s="4">
        <v>29.807692307692307</v>
      </c>
      <c r="H84" s="5">
        <v>36.53846153846154</v>
      </c>
      <c r="I84" s="6">
        <v>86.956521739130437</v>
      </c>
      <c r="J84" s="7">
        <v>25</v>
      </c>
      <c r="K84" s="8">
        <v>70</v>
      </c>
      <c r="L84" s="9">
        <v>45.25</v>
      </c>
      <c r="M84" s="10">
        <v>40</v>
      </c>
      <c r="N84" s="11"/>
      <c r="O84" s="12"/>
      <c r="R84">
        <f t="shared" si="11"/>
        <v>49.705267558528426</v>
      </c>
      <c r="S84">
        <f t="shared" si="12"/>
        <v>47.895401337792642</v>
      </c>
      <c r="T84">
        <f t="shared" si="13"/>
        <v>46.757441471571902</v>
      </c>
      <c r="U84">
        <f t="shared" si="14"/>
        <v>45.369941471571906</v>
      </c>
      <c r="V84">
        <f t="shared" si="15"/>
        <v>47.290133779264217</v>
      </c>
      <c r="W84">
        <f t="shared" si="16"/>
        <v>45.827633779264218</v>
      </c>
      <c r="X84">
        <f t="shared" si="17"/>
        <v>47.440133779264215</v>
      </c>
      <c r="Y84">
        <f t="shared" si="18"/>
        <v>40.565133779264215</v>
      </c>
      <c r="Z84">
        <f t="shared" si="19"/>
        <v>41.315133779264215</v>
      </c>
    </row>
    <row r="85" spans="1:26" x14ac:dyDescent="0.25">
      <c r="A85" t="s">
        <v>84</v>
      </c>
      <c r="B85">
        <v>25</v>
      </c>
      <c r="C85" s="1">
        <v>37.5</v>
      </c>
      <c r="D85" s="2">
        <v>92.5</v>
      </c>
      <c r="E85" s="3">
        <v>77.5</v>
      </c>
      <c r="F85" s="3">
        <v>81.25</v>
      </c>
      <c r="G85" s="4">
        <v>36.53846153846154</v>
      </c>
      <c r="H85" s="5">
        <v>52.403846153846153</v>
      </c>
      <c r="I85" s="6">
        <v>65.760869565217391</v>
      </c>
      <c r="J85" s="7">
        <v>28.125</v>
      </c>
      <c r="K85" s="8">
        <v>100</v>
      </c>
      <c r="L85" s="9">
        <v>48.25</v>
      </c>
      <c r="M85" s="10">
        <v>25</v>
      </c>
      <c r="N85" s="11"/>
      <c r="O85" s="12"/>
      <c r="R85">
        <f t="shared" si="11"/>
        <v>58.170317725752511</v>
      </c>
      <c r="S85">
        <f t="shared" si="12"/>
        <v>54.186726588628765</v>
      </c>
      <c r="T85">
        <f t="shared" si="13"/>
        <v>59.788524247491637</v>
      </c>
      <c r="U85">
        <f t="shared" si="14"/>
        <v>54.351024247491637</v>
      </c>
      <c r="V85">
        <f t="shared" si="15"/>
        <v>56.403908862876257</v>
      </c>
      <c r="W85">
        <f t="shared" si="16"/>
        <v>58.028908862876257</v>
      </c>
      <c r="X85">
        <f t="shared" si="17"/>
        <v>58.966408862876257</v>
      </c>
      <c r="Y85">
        <f t="shared" si="18"/>
        <v>47.778908862876257</v>
      </c>
      <c r="Z85">
        <f t="shared" si="19"/>
        <v>47.778908862876257</v>
      </c>
    </row>
    <row r="86" spans="1:26" x14ac:dyDescent="0.25">
      <c r="A86" t="s">
        <v>85</v>
      </c>
      <c r="B86">
        <v>25</v>
      </c>
      <c r="C86" s="1">
        <v>37.5</v>
      </c>
      <c r="D86" s="2">
        <v>87.25</v>
      </c>
      <c r="E86" s="3">
        <v>66.25</v>
      </c>
      <c r="F86" s="3">
        <v>58.75</v>
      </c>
      <c r="G86" s="4">
        <v>49.03846153846154</v>
      </c>
      <c r="H86" s="5">
        <v>61.057692307692307</v>
      </c>
      <c r="I86" s="6">
        <v>73.91304347826086</v>
      </c>
      <c r="J86" s="7">
        <v>32.8125</v>
      </c>
      <c r="K86" s="8">
        <v>84.25</v>
      </c>
      <c r="L86" s="9">
        <v>59.5</v>
      </c>
      <c r="M86" s="10">
        <v>37.75</v>
      </c>
      <c r="N86" s="11"/>
      <c r="O86" s="12"/>
      <c r="R86">
        <f t="shared" si="11"/>
        <v>59.507169732441476</v>
      </c>
      <c r="S86">
        <f t="shared" si="12"/>
        <v>58.310754598662207</v>
      </c>
      <c r="T86">
        <f t="shared" si="13"/>
        <v>58.833392558528431</v>
      </c>
      <c r="U86">
        <f t="shared" si="14"/>
        <v>55.720892558528426</v>
      </c>
      <c r="V86">
        <f t="shared" si="15"/>
        <v>56.45358486622073</v>
      </c>
      <c r="W86">
        <f t="shared" si="16"/>
        <v>56.091084866220733</v>
      </c>
      <c r="X86">
        <f t="shared" si="17"/>
        <v>57.366084866220739</v>
      </c>
      <c r="Y86">
        <f t="shared" si="18"/>
        <v>48.353584866220736</v>
      </c>
      <c r="Z86">
        <f t="shared" si="19"/>
        <v>48.991084866220739</v>
      </c>
    </row>
    <row r="87" spans="1:26" x14ac:dyDescent="0.25">
      <c r="A87" t="s">
        <v>86</v>
      </c>
      <c r="B87">
        <v>35.714285714285715</v>
      </c>
      <c r="C87" s="1">
        <v>25</v>
      </c>
      <c r="D87" s="2">
        <v>25</v>
      </c>
      <c r="E87" s="3">
        <v>25</v>
      </c>
      <c r="F87" s="3">
        <v>25</v>
      </c>
      <c r="G87" s="4">
        <v>25</v>
      </c>
      <c r="H87" s="5">
        <v>28.60576923076923</v>
      </c>
      <c r="I87" s="6">
        <v>100</v>
      </c>
      <c r="J87" s="7">
        <v>25</v>
      </c>
      <c r="K87" s="8">
        <v>25</v>
      </c>
      <c r="L87" s="9">
        <v>37.75</v>
      </c>
      <c r="M87" s="10">
        <v>25</v>
      </c>
      <c r="N87" s="11"/>
      <c r="O87" s="12"/>
      <c r="R87">
        <f t="shared" si="11"/>
        <v>34.67129120879121</v>
      </c>
      <c r="S87">
        <f t="shared" si="12"/>
        <v>39.851579670329663</v>
      </c>
      <c r="T87">
        <f t="shared" si="13"/>
        <v>30.92129120879121</v>
      </c>
      <c r="U87">
        <f t="shared" si="14"/>
        <v>31.457005494505495</v>
      </c>
      <c r="V87">
        <f t="shared" si="15"/>
        <v>31.276717032967035</v>
      </c>
      <c r="W87">
        <f t="shared" si="16"/>
        <v>31.276717032967035</v>
      </c>
      <c r="X87">
        <f t="shared" si="17"/>
        <v>31.276717032967035</v>
      </c>
      <c r="Y87">
        <f t="shared" si="18"/>
        <v>31.098145604395604</v>
      </c>
      <c r="Z87">
        <f t="shared" si="19"/>
        <v>30.56243131868132</v>
      </c>
    </row>
    <row r="88" spans="1:26" x14ac:dyDescent="0.25">
      <c r="A88" t="s">
        <v>87</v>
      </c>
      <c r="B88">
        <v>25</v>
      </c>
      <c r="C88" s="1">
        <v>37.5</v>
      </c>
      <c r="D88" s="2">
        <v>76</v>
      </c>
      <c r="E88" s="3">
        <v>55</v>
      </c>
      <c r="F88" s="3">
        <v>25</v>
      </c>
      <c r="G88" s="4">
        <v>26.923076923076923</v>
      </c>
      <c r="H88" s="5">
        <v>30.048076923076923</v>
      </c>
      <c r="I88" s="6">
        <v>96.739130434782609</v>
      </c>
      <c r="J88" s="7">
        <v>26.5625</v>
      </c>
      <c r="K88" s="8">
        <v>73</v>
      </c>
      <c r="L88" s="9">
        <v>53.5</v>
      </c>
      <c r="M88" s="10">
        <v>25</v>
      </c>
      <c r="N88" s="11"/>
      <c r="O88" s="12"/>
      <c r="R88">
        <f t="shared" si="11"/>
        <v>49.552278428093643</v>
      </c>
      <c r="S88">
        <f t="shared" si="12"/>
        <v>48.215917642140468</v>
      </c>
      <c r="T88">
        <f t="shared" si="13"/>
        <v>46.362196906354519</v>
      </c>
      <c r="U88">
        <f t="shared" si="14"/>
        <v>44.862196906354519</v>
      </c>
      <c r="V88">
        <f t="shared" si="15"/>
        <v>47.688639214046823</v>
      </c>
      <c r="W88">
        <f t="shared" si="16"/>
        <v>44.513639214046826</v>
      </c>
      <c r="X88">
        <f t="shared" si="17"/>
        <v>46.913639214046832</v>
      </c>
      <c r="Y88">
        <f t="shared" si="18"/>
        <v>40.713639214046829</v>
      </c>
      <c r="Z88">
        <f t="shared" si="19"/>
        <v>40.713639214046822</v>
      </c>
    </row>
    <row r="89" spans="1:26" x14ac:dyDescent="0.25">
      <c r="A89" t="s">
        <v>88</v>
      </c>
      <c r="B89">
        <v>46.428571428571431</v>
      </c>
      <c r="C89" s="1">
        <v>37.5</v>
      </c>
      <c r="D89" s="2">
        <v>91</v>
      </c>
      <c r="E89" s="3">
        <v>73</v>
      </c>
      <c r="F89" s="3">
        <v>55</v>
      </c>
      <c r="G89" s="4">
        <v>36.53846153846154</v>
      </c>
      <c r="H89" s="5">
        <v>46.634615384615387</v>
      </c>
      <c r="I89" s="6">
        <v>72.282608695652158</v>
      </c>
      <c r="J89" s="7">
        <v>29.6875</v>
      </c>
      <c r="K89" s="8">
        <v>68.5</v>
      </c>
      <c r="L89" s="9">
        <v>53.5</v>
      </c>
      <c r="M89" s="10">
        <v>62.5</v>
      </c>
      <c r="N89" s="11"/>
      <c r="O89" s="12"/>
      <c r="R89">
        <f t="shared" si="11"/>
        <v>58.310747133301483</v>
      </c>
      <c r="S89">
        <f t="shared" si="12"/>
        <v>54.817906414237932</v>
      </c>
      <c r="T89">
        <f t="shared" si="13"/>
        <v>56.712241698518874</v>
      </c>
      <c r="U89">
        <f t="shared" si="14"/>
        <v>55.758670269947444</v>
      </c>
      <c r="V89">
        <f t="shared" si="15"/>
        <v>58.025016423793602</v>
      </c>
      <c r="W89">
        <f t="shared" si="16"/>
        <v>57.100016423793598</v>
      </c>
      <c r="X89">
        <f t="shared" si="17"/>
        <v>57.775016423793595</v>
      </c>
      <c r="Y89">
        <f t="shared" si="18"/>
        <v>51.692873566650746</v>
      </c>
      <c r="Z89">
        <f t="shared" si="19"/>
        <v>52.496444995222177</v>
      </c>
    </row>
    <row r="90" spans="1:26" x14ac:dyDescent="0.25">
      <c r="A90" t="s">
        <v>89</v>
      </c>
      <c r="B90">
        <v>25</v>
      </c>
      <c r="C90" s="1">
        <v>37.5</v>
      </c>
      <c r="D90" s="2">
        <v>86.5</v>
      </c>
      <c r="E90" s="3">
        <v>100</v>
      </c>
      <c r="F90" s="3">
        <v>49.75</v>
      </c>
      <c r="G90" s="4">
        <v>25</v>
      </c>
      <c r="H90" s="5">
        <v>26.442307692307693</v>
      </c>
      <c r="I90" s="6">
        <v>100</v>
      </c>
      <c r="J90" s="7">
        <v>25</v>
      </c>
      <c r="K90" s="8">
        <v>100</v>
      </c>
      <c r="L90" s="9">
        <v>62.5</v>
      </c>
      <c r="M90" s="10">
        <v>70</v>
      </c>
      <c r="N90" s="11"/>
      <c r="O90" s="12"/>
      <c r="R90">
        <f t="shared" si="11"/>
        <v>60.981730769230772</v>
      </c>
      <c r="S90">
        <f t="shared" si="12"/>
        <v>56.153846153846153</v>
      </c>
      <c r="T90">
        <f t="shared" si="13"/>
        <v>59.769230769230766</v>
      </c>
      <c r="U90">
        <f t="shared" si="14"/>
        <v>57.031730769230769</v>
      </c>
      <c r="V90">
        <f t="shared" si="15"/>
        <v>60.659615384615385</v>
      </c>
      <c r="W90">
        <f t="shared" si="16"/>
        <v>59.434615384615384</v>
      </c>
      <c r="X90">
        <f t="shared" si="17"/>
        <v>61.947115384615387</v>
      </c>
      <c r="Y90">
        <f t="shared" si="18"/>
        <v>52.634615384615387</v>
      </c>
      <c r="Z90">
        <f t="shared" si="19"/>
        <v>54.884615384615387</v>
      </c>
    </row>
    <row r="91" spans="1:26" x14ac:dyDescent="0.25">
      <c r="A91" t="s">
        <v>90</v>
      </c>
      <c r="B91">
        <v>25</v>
      </c>
      <c r="C91" s="1">
        <v>25</v>
      </c>
      <c r="D91" s="2">
        <v>80.5</v>
      </c>
      <c r="E91" s="3">
        <v>75.25</v>
      </c>
      <c r="F91" s="3">
        <v>37.75</v>
      </c>
      <c r="G91" s="4">
        <v>27.884615384615383</v>
      </c>
      <c r="H91" s="5">
        <v>32.932692307692307</v>
      </c>
      <c r="I91" s="6">
        <v>88.586956521739125</v>
      </c>
      <c r="J91" s="7">
        <v>26.5625</v>
      </c>
      <c r="K91" s="8">
        <v>85</v>
      </c>
      <c r="L91" s="9">
        <v>47.5</v>
      </c>
      <c r="M91" s="10">
        <v>49.75</v>
      </c>
      <c r="N91" s="11"/>
      <c r="O91" s="12"/>
      <c r="R91">
        <f t="shared" si="11"/>
        <v>53.071676421404675</v>
      </c>
      <c r="S91">
        <f t="shared" si="12"/>
        <v>50.057514632107022</v>
      </c>
      <c r="T91">
        <f t="shared" si="13"/>
        <v>50.676703595317726</v>
      </c>
      <c r="U91">
        <f t="shared" si="14"/>
        <v>48.764203595317724</v>
      </c>
      <c r="V91">
        <f t="shared" si="15"/>
        <v>50.998338210702343</v>
      </c>
      <c r="W91">
        <f t="shared" si="16"/>
        <v>49.49833821070235</v>
      </c>
      <c r="X91">
        <f t="shared" si="17"/>
        <v>51.860838210702347</v>
      </c>
      <c r="Y91">
        <f t="shared" si="18"/>
        <v>44.198338210702346</v>
      </c>
      <c r="Z91">
        <f t="shared" si="19"/>
        <v>45.435838210702343</v>
      </c>
    </row>
    <row r="92" spans="1:26" x14ac:dyDescent="0.25">
      <c r="A92" t="s">
        <v>91</v>
      </c>
      <c r="B92">
        <v>100</v>
      </c>
      <c r="C92" s="1">
        <v>100</v>
      </c>
      <c r="D92" s="2">
        <v>85</v>
      </c>
      <c r="E92" s="3">
        <v>49.75</v>
      </c>
      <c r="F92" s="3">
        <v>60.25</v>
      </c>
      <c r="G92" s="4">
        <v>40.384615384615387</v>
      </c>
      <c r="H92" s="5">
        <v>50.240384615384613</v>
      </c>
      <c r="I92" s="6">
        <v>90.217391304347828</v>
      </c>
      <c r="J92" s="7">
        <v>28.125</v>
      </c>
      <c r="K92" s="8">
        <v>76.75</v>
      </c>
      <c r="L92" s="9">
        <v>49.75</v>
      </c>
      <c r="M92" s="10">
        <v>49.75</v>
      </c>
      <c r="N92" s="11"/>
      <c r="O92" s="12"/>
      <c r="R92">
        <f t="shared" si="11"/>
        <v>62.934239130434776</v>
      </c>
      <c r="S92">
        <f t="shared" si="12"/>
        <v>62.395108695652169</v>
      </c>
      <c r="T92">
        <f t="shared" si="13"/>
        <v>64.617119565217394</v>
      </c>
      <c r="U92">
        <f t="shared" si="14"/>
        <v>66.604619565217391</v>
      </c>
      <c r="V92">
        <f t="shared" si="15"/>
        <v>71.323369565217376</v>
      </c>
      <c r="W92">
        <f t="shared" si="16"/>
        <v>68.098369565217396</v>
      </c>
      <c r="X92">
        <f t="shared" si="17"/>
        <v>68.923369565217399</v>
      </c>
      <c r="Y92">
        <f t="shared" si="18"/>
        <v>67.823369565217391</v>
      </c>
      <c r="Z92">
        <f t="shared" si="19"/>
        <v>65.310869565217388</v>
      </c>
    </row>
    <row r="93" spans="1:26" x14ac:dyDescent="0.25">
      <c r="A93" t="s">
        <v>92</v>
      </c>
      <c r="B93">
        <v>35.714285714285715</v>
      </c>
      <c r="C93" s="1">
        <v>25</v>
      </c>
      <c r="D93" s="2">
        <v>86.5</v>
      </c>
      <c r="E93" s="3">
        <v>59.5</v>
      </c>
      <c r="F93" s="3">
        <v>55</v>
      </c>
      <c r="G93" s="4">
        <v>36.53846153846154</v>
      </c>
      <c r="H93" s="5">
        <v>41.58653846153846</v>
      </c>
      <c r="I93" s="6">
        <v>96.739130434782609</v>
      </c>
      <c r="J93" s="7">
        <v>28.125</v>
      </c>
      <c r="K93" s="8">
        <v>79</v>
      </c>
      <c r="L93" s="9">
        <v>58</v>
      </c>
      <c r="M93" s="10">
        <v>68.5</v>
      </c>
      <c r="N93" s="11"/>
      <c r="O93" s="12"/>
      <c r="R93">
        <f t="shared" si="11"/>
        <v>58.184627329192537</v>
      </c>
      <c r="S93">
        <f t="shared" si="12"/>
        <v>56.709083850931677</v>
      </c>
      <c r="T93">
        <f t="shared" si="13"/>
        <v>55.566420807453412</v>
      </c>
      <c r="U93">
        <f t="shared" si="14"/>
        <v>55.052135093167699</v>
      </c>
      <c r="V93">
        <f t="shared" si="15"/>
        <v>56.720885093167702</v>
      </c>
      <c r="W93">
        <f t="shared" si="16"/>
        <v>56.645885093167699</v>
      </c>
      <c r="X93">
        <f t="shared" si="17"/>
        <v>57.845885093167702</v>
      </c>
      <c r="Y93">
        <f t="shared" si="18"/>
        <v>50.39231366459628</v>
      </c>
      <c r="Z93">
        <f t="shared" si="19"/>
        <v>52.031599378881985</v>
      </c>
    </row>
    <row r="94" spans="1:26" x14ac:dyDescent="0.25">
      <c r="A94" t="s">
        <v>93</v>
      </c>
      <c r="B94">
        <v>57.142857142857146</v>
      </c>
      <c r="C94" s="1">
        <v>37.5</v>
      </c>
      <c r="D94" s="2">
        <v>86.5</v>
      </c>
      <c r="E94" s="3">
        <v>66.25</v>
      </c>
      <c r="F94" s="3">
        <v>49.75</v>
      </c>
      <c r="G94" s="4">
        <v>45.192307692307693</v>
      </c>
      <c r="H94" s="5">
        <v>44.471153846153847</v>
      </c>
      <c r="I94" s="6">
        <v>82.065217391304344</v>
      </c>
      <c r="J94" s="7">
        <v>25</v>
      </c>
      <c r="K94" s="8">
        <v>81.25</v>
      </c>
      <c r="L94" s="9">
        <v>50.5</v>
      </c>
      <c r="M94" s="10">
        <v>46.75</v>
      </c>
      <c r="N94" s="11"/>
      <c r="O94" s="12"/>
      <c r="R94">
        <f t="shared" si="11"/>
        <v>57.942510750119446</v>
      </c>
      <c r="S94">
        <f t="shared" si="12"/>
        <v>55.816444696607739</v>
      </c>
      <c r="T94">
        <f t="shared" si="13"/>
        <v>56.689249880554236</v>
      </c>
      <c r="U94">
        <f t="shared" si="14"/>
        <v>56.083892737697084</v>
      </c>
      <c r="V94">
        <f t="shared" si="15"/>
        <v>57.800719660774007</v>
      </c>
      <c r="W94">
        <f t="shared" si="16"/>
        <v>56.575719660773998</v>
      </c>
      <c r="X94">
        <f t="shared" si="17"/>
        <v>58.150719660774001</v>
      </c>
      <c r="Y94">
        <f t="shared" si="18"/>
        <v>52.990005375059724</v>
      </c>
      <c r="Z94">
        <f t="shared" si="19"/>
        <v>52.470362517916868</v>
      </c>
    </row>
    <row r="95" spans="1:26" x14ac:dyDescent="0.25">
      <c r="A95" t="s">
        <v>94</v>
      </c>
      <c r="B95">
        <v>57.142857142857146</v>
      </c>
      <c r="C95" s="1">
        <v>37.5</v>
      </c>
      <c r="D95" s="2">
        <v>92.5</v>
      </c>
      <c r="E95" s="3">
        <v>100</v>
      </c>
      <c r="F95" s="3">
        <v>100</v>
      </c>
      <c r="G95" s="4">
        <v>25</v>
      </c>
      <c r="H95" s="5">
        <v>31.490384615384613</v>
      </c>
      <c r="I95" s="6">
        <v>95.108695652173921</v>
      </c>
      <c r="J95" s="7">
        <v>29.6875</v>
      </c>
      <c r="K95" s="8">
        <v>79.75</v>
      </c>
      <c r="L95" s="9">
        <v>61</v>
      </c>
      <c r="M95" s="10">
        <v>25</v>
      </c>
      <c r="N95" s="11"/>
      <c r="O95" s="12"/>
      <c r="R95">
        <f t="shared" si="11"/>
        <v>63.07330088389871</v>
      </c>
      <c r="S95">
        <f t="shared" si="12"/>
        <v>57.887629897276632</v>
      </c>
      <c r="T95">
        <f t="shared" si="13"/>
        <v>63.070991101290019</v>
      </c>
      <c r="U95">
        <f t="shared" si="14"/>
        <v>57.178133958432873</v>
      </c>
      <c r="V95">
        <f t="shared" si="15"/>
        <v>60.853614727663647</v>
      </c>
      <c r="W95">
        <f t="shared" si="16"/>
        <v>64.353614727663654</v>
      </c>
      <c r="X95">
        <f t="shared" si="17"/>
        <v>63.341114727663644</v>
      </c>
      <c r="Y95">
        <f t="shared" si="18"/>
        <v>55.442900441949362</v>
      </c>
      <c r="Z95">
        <f t="shared" si="19"/>
        <v>53.835757584806501</v>
      </c>
    </row>
    <row r="96" spans="1:26" x14ac:dyDescent="0.25">
      <c r="A96" t="s">
        <v>95</v>
      </c>
      <c r="B96">
        <v>25</v>
      </c>
      <c r="C96" s="1">
        <v>37.5</v>
      </c>
      <c r="D96" s="2">
        <v>86.5</v>
      </c>
      <c r="E96" s="3">
        <v>37.75</v>
      </c>
      <c r="F96" s="3">
        <v>57.25</v>
      </c>
      <c r="G96" s="4">
        <v>33.653846153846153</v>
      </c>
      <c r="H96" s="5">
        <v>37.980769230769226</v>
      </c>
      <c r="I96" s="6">
        <v>90.217391304347828</v>
      </c>
      <c r="J96" s="7">
        <v>29.6875</v>
      </c>
      <c r="K96" s="8">
        <v>75.25</v>
      </c>
      <c r="L96" s="9">
        <v>62.5</v>
      </c>
      <c r="M96" s="10">
        <v>81.25</v>
      </c>
      <c r="N96" s="11"/>
      <c r="O96" s="12"/>
      <c r="R96">
        <f t="shared" si="11"/>
        <v>55.966450668896329</v>
      </c>
      <c r="S96">
        <f t="shared" si="12"/>
        <v>55.005926003344484</v>
      </c>
      <c r="T96">
        <f t="shared" si="13"/>
        <v>54.146206103678935</v>
      </c>
      <c r="U96">
        <f t="shared" si="14"/>
        <v>54.708706103678928</v>
      </c>
      <c r="V96">
        <f t="shared" si="15"/>
        <v>57.326975334448157</v>
      </c>
      <c r="W96">
        <f t="shared" si="16"/>
        <v>56.851975334448156</v>
      </c>
      <c r="X96">
        <f t="shared" si="17"/>
        <v>57.751975334448161</v>
      </c>
      <c r="Y96">
        <f t="shared" si="18"/>
        <v>49.301975334448159</v>
      </c>
      <c r="Z96">
        <f t="shared" si="19"/>
        <v>52.114475334448159</v>
      </c>
    </row>
    <row r="97" spans="1:26" x14ac:dyDescent="0.25">
      <c r="A97" t="s">
        <v>96</v>
      </c>
      <c r="B97">
        <v>25</v>
      </c>
      <c r="C97" s="1">
        <v>25</v>
      </c>
      <c r="D97" s="2">
        <v>93.25</v>
      </c>
      <c r="E97" s="3">
        <v>70</v>
      </c>
      <c r="F97" s="3">
        <v>49.75</v>
      </c>
      <c r="G97" s="4">
        <v>57.692307692307693</v>
      </c>
      <c r="H97" s="5">
        <v>82.692307692307679</v>
      </c>
      <c r="I97" s="6">
        <v>77.173913043478251</v>
      </c>
      <c r="J97" s="7">
        <v>32.8125</v>
      </c>
      <c r="K97" s="8">
        <v>70</v>
      </c>
      <c r="L97" s="9">
        <v>58</v>
      </c>
      <c r="M97" s="10">
        <v>62.5</v>
      </c>
      <c r="N97" s="11"/>
      <c r="O97" s="12"/>
      <c r="R97">
        <f t="shared" si="11"/>
        <v>63.437102842809367</v>
      </c>
      <c r="S97">
        <f t="shared" si="12"/>
        <v>63.130654264214044</v>
      </c>
      <c r="T97">
        <f t="shared" si="13"/>
        <v>60.512782190635463</v>
      </c>
      <c r="U97">
        <f t="shared" si="14"/>
        <v>58.900282190635451</v>
      </c>
      <c r="V97">
        <f t="shared" si="15"/>
        <v>57.793551421404686</v>
      </c>
      <c r="W97">
        <f t="shared" si="16"/>
        <v>56.856051421404686</v>
      </c>
      <c r="X97">
        <f t="shared" si="17"/>
        <v>57.868551421404689</v>
      </c>
      <c r="Y97">
        <f t="shared" si="18"/>
        <v>49.718551421404683</v>
      </c>
      <c r="Z97">
        <f t="shared" si="19"/>
        <v>51.593551421404683</v>
      </c>
    </row>
    <row r="98" spans="1:26" x14ac:dyDescent="0.25">
      <c r="A98" t="s">
        <v>97</v>
      </c>
      <c r="B98">
        <v>25</v>
      </c>
      <c r="C98" s="1">
        <v>25</v>
      </c>
      <c r="D98" s="2">
        <v>94.75</v>
      </c>
      <c r="E98" s="3">
        <v>91</v>
      </c>
      <c r="F98" s="3">
        <v>25</v>
      </c>
      <c r="G98" s="4">
        <v>31.73076923076923</v>
      </c>
      <c r="H98" s="5">
        <v>43.028846153846153</v>
      </c>
      <c r="I98" s="6">
        <v>95.108695652173921</v>
      </c>
      <c r="J98" s="7">
        <v>28.125</v>
      </c>
      <c r="K98" s="8">
        <v>100</v>
      </c>
      <c r="L98" s="9">
        <v>48.25</v>
      </c>
      <c r="M98" s="10">
        <v>85</v>
      </c>
      <c r="N98" s="11"/>
      <c r="O98" s="12"/>
      <c r="R98">
        <f t="shared" si="11"/>
        <v>60.936831103678934</v>
      </c>
      <c r="S98">
        <f t="shared" si="12"/>
        <v>56.811496655518397</v>
      </c>
      <c r="T98">
        <f t="shared" si="13"/>
        <v>57.537646321070234</v>
      </c>
      <c r="U98">
        <f t="shared" si="14"/>
        <v>57.237646321070237</v>
      </c>
      <c r="V98">
        <f t="shared" si="15"/>
        <v>59.487165551839468</v>
      </c>
      <c r="W98">
        <f t="shared" si="16"/>
        <v>55.999665551839463</v>
      </c>
      <c r="X98">
        <f t="shared" si="17"/>
        <v>59.749665551839463</v>
      </c>
      <c r="Y98">
        <f t="shared" si="18"/>
        <v>51.262165551839466</v>
      </c>
      <c r="Z98">
        <f t="shared" si="19"/>
        <v>54.262165551839466</v>
      </c>
    </row>
    <row r="99" spans="1:26" x14ac:dyDescent="0.25">
      <c r="A99" t="s">
        <v>98</v>
      </c>
      <c r="B99">
        <v>35.714285714285715</v>
      </c>
      <c r="C99" s="1">
        <v>25</v>
      </c>
      <c r="D99" s="2">
        <v>82</v>
      </c>
      <c r="E99" s="3">
        <v>79.75</v>
      </c>
      <c r="F99" s="3">
        <v>37.75</v>
      </c>
      <c r="G99" s="4">
        <v>31.73076923076923</v>
      </c>
      <c r="H99" s="5">
        <v>32.932692307692307</v>
      </c>
      <c r="I99" s="6">
        <v>90.217391304347828</v>
      </c>
      <c r="J99" s="7">
        <v>29.6875</v>
      </c>
      <c r="K99" s="8">
        <v>92.5</v>
      </c>
      <c r="L99" s="9">
        <v>55.75</v>
      </c>
      <c r="M99" s="10">
        <v>41.5</v>
      </c>
      <c r="N99" s="11"/>
      <c r="O99" s="12"/>
      <c r="R99">
        <f t="shared" si="11"/>
        <v>55.930049569995226</v>
      </c>
      <c r="S99">
        <f t="shared" si="12"/>
        <v>52.970967212135697</v>
      </c>
      <c r="T99">
        <f t="shared" si="13"/>
        <v>53.597305004777837</v>
      </c>
      <c r="U99">
        <f t="shared" si="14"/>
        <v>51.583019290492118</v>
      </c>
      <c r="V99">
        <f t="shared" si="15"/>
        <v>53.699846213569046</v>
      </c>
      <c r="W99">
        <f t="shared" si="16"/>
        <v>52.124846213569036</v>
      </c>
      <c r="X99">
        <f t="shared" si="17"/>
        <v>54.862346213569047</v>
      </c>
      <c r="Y99">
        <f t="shared" si="18"/>
        <v>47.82127478499762</v>
      </c>
      <c r="Z99">
        <f t="shared" si="19"/>
        <v>48.110560499283331</v>
      </c>
    </row>
    <row r="100" spans="1:26" x14ac:dyDescent="0.25">
      <c r="A100" t="s">
        <v>99</v>
      </c>
      <c r="B100">
        <v>35.714285714285715</v>
      </c>
      <c r="C100" s="1">
        <v>25</v>
      </c>
      <c r="D100" s="2">
        <v>79</v>
      </c>
      <c r="E100" s="3">
        <v>49.75</v>
      </c>
      <c r="F100" s="3">
        <v>62.5</v>
      </c>
      <c r="G100" s="4">
        <v>37.5</v>
      </c>
      <c r="H100" s="5">
        <v>35.096153846153847</v>
      </c>
      <c r="I100" s="6">
        <v>91.847826086956516</v>
      </c>
      <c r="J100" s="7">
        <v>34.375</v>
      </c>
      <c r="K100" s="8">
        <v>76.75</v>
      </c>
      <c r="L100" s="9">
        <v>53.5</v>
      </c>
      <c r="M100" s="10">
        <v>62.5</v>
      </c>
      <c r="N100" s="11"/>
      <c r="O100" s="12"/>
      <c r="R100">
        <f t="shared" si="11"/>
        <v>55.180112279025323</v>
      </c>
      <c r="S100">
        <f t="shared" si="12"/>
        <v>54.733561275680842</v>
      </c>
      <c r="T100">
        <f t="shared" si="13"/>
        <v>53.131470974677505</v>
      </c>
      <c r="U100">
        <f t="shared" si="14"/>
        <v>52.429685260391786</v>
      </c>
      <c r="V100">
        <f t="shared" si="15"/>
        <v>53.999877568084095</v>
      </c>
      <c r="W100">
        <f t="shared" si="16"/>
        <v>55.049877568084092</v>
      </c>
      <c r="X100">
        <f t="shared" si="17"/>
        <v>55.762377568084098</v>
      </c>
      <c r="Y100">
        <f t="shared" si="18"/>
        <v>48.421306139512659</v>
      </c>
      <c r="Z100">
        <f t="shared" si="19"/>
        <v>49.760591853798381</v>
      </c>
    </row>
    <row r="101" spans="1:26" x14ac:dyDescent="0.25">
      <c r="A101" t="s">
        <v>100</v>
      </c>
      <c r="B101">
        <v>25</v>
      </c>
      <c r="C101" s="1">
        <v>25</v>
      </c>
      <c r="D101" s="2">
        <v>88.75</v>
      </c>
      <c r="E101" s="3">
        <v>81.25</v>
      </c>
      <c r="F101" s="3">
        <v>62.5</v>
      </c>
      <c r="G101" s="4">
        <v>37.5</v>
      </c>
      <c r="H101" s="5">
        <v>48.07692307692308</v>
      </c>
      <c r="I101" s="6">
        <v>91.847826086956516</v>
      </c>
      <c r="J101" s="7">
        <v>25</v>
      </c>
      <c r="K101" s="8">
        <v>75.25</v>
      </c>
      <c r="L101" s="9">
        <v>43.75</v>
      </c>
      <c r="M101" s="10">
        <v>25</v>
      </c>
      <c r="N101" s="11"/>
      <c r="O101" s="12"/>
      <c r="R101">
        <f t="shared" si="11"/>
        <v>56.692474916387965</v>
      </c>
      <c r="S101">
        <f t="shared" si="12"/>
        <v>53.876212374581939</v>
      </c>
      <c r="T101">
        <f t="shared" si="13"/>
        <v>54.550083612040133</v>
      </c>
      <c r="U101">
        <f t="shared" si="14"/>
        <v>49.862583612040133</v>
      </c>
      <c r="V101">
        <f t="shared" si="15"/>
        <v>51.27123745819398</v>
      </c>
      <c r="W101">
        <f t="shared" si="16"/>
        <v>51.83373745819398</v>
      </c>
      <c r="X101">
        <f t="shared" si="17"/>
        <v>52.471237458193983</v>
      </c>
      <c r="Y101">
        <f t="shared" si="18"/>
        <v>43.64623745819398</v>
      </c>
      <c r="Z101">
        <f t="shared" si="19"/>
        <v>43.64623745819398</v>
      </c>
    </row>
    <row r="102" spans="1:26" x14ac:dyDescent="0.25">
      <c r="A102" t="s">
        <v>101</v>
      </c>
      <c r="B102">
        <v>25</v>
      </c>
      <c r="C102" s="1">
        <v>25</v>
      </c>
      <c r="D102" s="2">
        <v>85</v>
      </c>
      <c r="E102" s="3">
        <v>49.75</v>
      </c>
      <c r="F102" s="3">
        <v>25</v>
      </c>
      <c r="G102" s="4">
        <v>34.615384615384613</v>
      </c>
      <c r="H102" s="5">
        <v>37.259615384615387</v>
      </c>
      <c r="I102" s="6">
        <v>95.108695652173921</v>
      </c>
      <c r="J102" s="7">
        <v>25</v>
      </c>
      <c r="K102" s="8">
        <v>25</v>
      </c>
      <c r="L102" s="9">
        <v>67.75</v>
      </c>
      <c r="M102" s="10">
        <v>62.5</v>
      </c>
      <c r="N102" s="11"/>
      <c r="O102" s="12"/>
      <c r="R102">
        <f t="shared" si="11"/>
        <v>51.823369565217391</v>
      </c>
      <c r="S102">
        <f t="shared" si="12"/>
        <v>50.435054347826089</v>
      </c>
      <c r="T102">
        <f t="shared" si="13"/>
        <v>45.317934782608695</v>
      </c>
      <c r="U102">
        <f t="shared" si="14"/>
        <v>45.955434782608698</v>
      </c>
      <c r="V102">
        <f t="shared" si="15"/>
        <v>47.861684782608698</v>
      </c>
      <c r="W102">
        <f t="shared" si="16"/>
        <v>44.861684782608698</v>
      </c>
      <c r="X102">
        <f t="shared" si="17"/>
        <v>44.861684782608698</v>
      </c>
      <c r="Y102">
        <f t="shared" si="18"/>
        <v>40.611684782608698</v>
      </c>
      <c r="Z102">
        <f t="shared" si="19"/>
        <v>42.486684782608698</v>
      </c>
    </row>
    <row r="103" spans="1:26" x14ac:dyDescent="0.25">
      <c r="A103" t="s">
        <v>102</v>
      </c>
      <c r="B103">
        <v>25</v>
      </c>
      <c r="C103" s="1">
        <v>25</v>
      </c>
      <c r="D103" s="2">
        <v>88</v>
      </c>
      <c r="E103" s="3">
        <v>75.25</v>
      </c>
      <c r="F103" s="3">
        <v>25</v>
      </c>
      <c r="G103" s="4">
        <v>50.961538461538467</v>
      </c>
      <c r="H103" s="5">
        <v>44.471153846153847</v>
      </c>
      <c r="I103" s="6">
        <v>95.108695652173921</v>
      </c>
      <c r="J103" s="7">
        <v>25</v>
      </c>
      <c r="K103" s="8">
        <v>25</v>
      </c>
      <c r="L103" s="9">
        <v>62.5</v>
      </c>
      <c r="M103" s="10">
        <v>25</v>
      </c>
      <c r="N103" s="11"/>
      <c r="O103" s="12"/>
      <c r="R103">
        <f t="shared" si="11"/>
        <v>54.779138795986626</v>
      </c>
      <c r="S103">
        <f t="shared" si="12"/>
        <v>52.993708193979934</v>
      </c>
      <c r="T103">
        <f t="shared" si="13"/>
        <v>48.123704013377932</v>
      </c>
      <c r="U103">
        <f t="shared" si="14"/>
        <v>45.611204013377929</v>
      </c>
      <c r="V103">
        <f t="shared" si="15"/>
        <v>46.489569397993314</v>
      </c>
      <c r="W103">
        <f t="shared" si="16"/>
        <v>43.339569397993316</v>
      </c>
      <c r="X103">
        <f t="shared" si="17"/>
        <v>43.339569397993316</v>
      </c>
      <c r="Y103">
        <f t="shared" si="18"/>
        <v>38.93956939799331</v>
      </c>
      <c r="Z103">
        <f t="shared" si="19"/>
        <v>38.93956939799331</v>
      </c>
    </row>
    <row r="104" spans="1:26" x14ac:dyDescent="0.25">
      <c r="A104" t="s">
        <v>103</v>
      </c>
      <c r="B104">
        <v>25</v>
      </c>
      <c r="C104" s="1">
        <v>25</v>
      </c>
      <c r="D104" s="2">
        <v>62.5</v>
      </c>
      <c r="E104" s="3">
        <v>25</v>
      </c>
      <c r="F104" s="3">
        <v>25</v>
      </c>
      <c r="G104" s="4">
        <v>25</v>
      </c>
      <c r="H104" s="5">
        <v>25</v>
      </c>
      <c r="I104" s="6">
        <v>100</v>
      </c>
      <c r="J104" s="7">
        <v>25</v>
      </c>
      <c r="K104" s="8">
        <v>25</v>
      </c>
      <c r="L104" s="9">
        <v>25</v>
      </c>
      <c r="M104" s="10">
        <v>25</v>
      </c>
      <c r="N104" s="11"/>
      <c r="O104" s="12"/>
      <c r="R104">
        <f t="shared" si="11"/>
        <v>38.125</v>
      </c>
      <c r="S104">
        <f t="shared" si="12"/>
        <v>39.375</v>
      </c>
      <c r="T104">
        <f t="shared" si="13"/>
        <v>32.5</v>
      </c>
      <c r="U104">
        <f t="shared" si="14"/>
        <v>32.5</v>
      </c>
      <c r="V104">
        <f t="shared" si="15"/>
        <v>34.375</v>
      </c>
      <c r="W104">
        <f t="shared" si="16"/>
        <v>32.5</v>
      </c>
      <c r="X104">
        <f t="shared" si="17"/>
        <v>32.5</v>
      </c>
      <c r="Y104">
        <f t="shared" si="18"/>
        <v>29.375</v>
      </c>
      <c r="Z104">
        <f t="shared" si="19"/>
        <v>29.375</v>
      </c>
    </row>
    <row r="105" spans="1:26" x14ac:dyDescent="0.25">
      <c r="A105" t="s">
        <v>104</v>
      </c>
      <c r="B105">
        <v>25</v>
      </c>
      <c r="C105" s="1">
        <v>37.5</v>
      </c>
      <c r="D105" s="2">
        <v>79</v>
      </c>
      <c r="E105" s="3">
        <v>62.5</v>
      </c>
      <c r="F105" s="3">
        <v>47.5</v>
      </c>
      <c r="G105" s="4">
        <v>35.57692307692308</v>
      </c>
      <c r="H105" s="5">
        <v>45.192307692307693</v>
      </c>
      <c r="I105" s="6">
        <v>82.065217391304344</v>
      </c>
      <c r="J105" s="7">
        <v>31.25</v>
      </c>
      <c r="K105" s="8">
        <v>73.75</v>
      </c>
      <c r="L105" s="9">
        <v>50.5</v>
      </c>
      <c r="M105" s="10">
        <v>25</v>
      </c>
      <c r="N105" s="11"/>
      <c r="O105" s="12"/>
      <c r="R105">
        <f t="shared" si="11"/>
        <v>52.995944816053509</v>
      </c>
      <c r="S105">
        <f t="shared" si="12"/>
        <v>51.675167224080269</v>
      </c>
      <c r="T105">
        <f t="shared" si="13"/>
        <v>51.317683946488287</v>
      </c>
      <c r="U105">
        <f t="shared" si="14"/>
        <v>48.317683946488287</v>
      </c>
      <c r="V105">
        <f t="shared" si="15"/>
        <v>50.104222408026757</v>
      </c>
      <c r="W105">
        <f t="shared" si="16"/>
        <v>49.029222408026754</v>
      </c>
      <c r="X105">
        <f t="shared" si="17"/>
        <v>50.341722408026754</v>
      </c>
      <c r="Y105">
        <f t="shared" si="18"/>
        <v>42.829222408026752</v>
      </c>
      <c r="Z105">
        <f t="shared" si="19"/>
        <v>42.829222408026752</v>
      </c>
    </row>
    <row r="106" spans="1:26" x14ac:dyDescent="0.25">
      <c r="A106" t="s">
        <v>105</v>
      </c>
      <c r="B106">
        <v>25</v>
      </c>
      <c r="C106" s="1">
        <v>25</v>
      </c>
      <c r="D106" s="2">
        <v>85</v>
      </c>
      <c r="E106" s="3">
        <v>75.25</v>
      </c>
      <c r="F106" s="3">
        <v>57.25</v>
      </c>
      <c r="G106" s="4">
        <v>39.42307692307692</v>
      </c>
      <c r="H106" s="5">
        <v>35.817307692307693</v>
      </c>
      <c r="I106" s="6">
        <v>82.065217391304344</v>
      </c>
      <c r="J106" s="7">
        <v>39.0625</v>
      </c>
      <c r="K106" s="8">
        <v>75.25</v>
      </c>
      <c r="L106" s="9">
        <v>40</v>
      </c>
      <c r="M106" s="10">
        <v>55</v>
      </c>
      <c r="N106" s="11"/>
      <c r="O106" s="12"/>
      <c r="R106">
        <f t="shared" si="11"/>
        <v>55.786810200668903</v>
      </c>
      <c r="S106">
        <f t="shared" si="12"/>
        <v>53.342715301003345</v>
      </c>
      <c r="T106">
        <f t="shared" si="13"/>
        <v>53.355424331103677</v>
      </c>
      <c r="U106">
        <f t="shared" si="14"/>
        <v>50.730424331103684</v>
      </c>
      <c r="V106">
        <f t="shared" si="15"/>
        <v>52.468405100334444</v>
      </c>
      <c r="W106">
        <f t="shared" si="16"/>
        <v>52.693405100334445</v>
      </c>
      <c r="X106">
        <f t="shared" si="17"/>
        <v>53.593405100334451</v>
      </c>
      <c r="Y106">
        <f t="shared" si="18"/>
        <v>45.218405100334451</v>
      </c>
      <c r="Z106">
        <f t="shared" si="19"/>
        <v>46.718405100334451</v>
      </c>
    </row>
    <row r="107" spans="1:26" x14ac:dyDescent="0.25">
      <c r="A107" t="s">
        <v>106</v>
      </c>
      <c r="B107">
        <v>35.714285714285715</v>
      </c>
      <c r="C107" s="1">
        <v>25</v>
      </c>
      <c r="D107" s="2">
        <v>80.5</v>
      </c>
      <c r="E107" s="3">
        <v>43.75</v>
      </c>
      <c r="F107" s="3">
        <v>53.5</v>
      </c>
      <c r="G107" s="4">
        <v>38.46153846153846</v>
      </c>
      <c r="H107" s="5">
        <v>40.144230769230774</v>
      </c>
      <c r="I107" s="6">
        <v>88.586956521739125</v>
      </c>
      <c r="J107" s="7">
        <v>39.0625</v>
      </c>
      <c r="K107" s="8">
        <v>94.75</v>
      </c>
      <c r="L107" s="9">
        <v>61.75</v>
      </c>
      <c r="M107" s="10">
        <v>55</v>
      </c>
      <c r="N107" s="11"/>
      <c r="O107" s="12"/>
      <c r="R107">
        <f t="shared" si="11"/>
        <v>56.448736860965113</v>
      </c>
      <c r="S107">
        <f t="shared" si="12"/>
        <v>56.523998148590536</v>
      </c>
      <c r="T107">
        <f t="shared" si="13"/>
        <v>54.703764034878162</v>
      </c>
      <c r="U107">
        <f t="shared" si="14"/>
        <v>54.376978320592457</v>
      </c>
      <c r="V107">
        <f t="shared" si="15"/>
        <v>55.721689859053996</v>
      </c>
      <c r="W107">
        <f t="shared" si="16"/>
        <v>55.796689859053998</v>
      </c>
      <c r="X107">
        <f t="shared" si="17"/>
        <v>57.859189859053998</v>
      </c>
      <c r="Y107">
        <f t="shared" si="18"/>
        <v>49.993118430482568</v>
      </c>
      <c r="Z107">
        <f t="shared" si="19"/>
        <v>50.957404144768276</v>
      </c>
    </row>
    <row r="108" spans="1:26" x14ac:dyDescent="0.25">
      <c r="A108" t="s">
        <v>107</v>
      </c>
      <c r="B108">
        <v>25</v>
      </c>
      <c r="C108" s="1">
        <v>25</v>
      </c>
      <c r="D108" s="2">
        <v>88.75</v>
      </c>
      <c r="E108" s="3">
        <v>69.25</v>
      </c>
      <c r="F108" s="3">
        <v>100</v>
      </c>
      <c r="G108" s="4">
        <v>48.07692307692308</v>
      </c>
      <c r="H108" s="5">
        <v>58.894230769230766</v>
      </c>
      <c r="I108" s="6">
        <v>70.652173913043484</v>
      </c>
      <c r="J108" s="7">
        <v>29.6875</v>
      </c>
      <c r="K108" s="8">
        <v>75.25</v>
      </c>
      <c r="L108" s="9">
        <v>45.25</v>
      </c>
      <c r="M108" s="10">
        <v>75.25</v>
      </c>
      <c r="N108" s="11"/>
      <c r="O108" s="12"/>
      <c r="R108">
        <f t="shared" si="11"/>
        <v>60.518582775919739</v>
      </c>
      <c r="S108">
        <f t="shared" si="12"/>
        <v>58.546624163879606</v>
      </c>
      <c r="T108">
        <f t="shared" si="13"/>
        <v>61.076599080267556</v>
      </c>
      <c r="U108">
        <f t="shared" si="14"/>
        <v>57.626599080267546</v>
      </c>
      <c r="V108">
        <f t="shared" si="15"/>
        <v>57.96554138795986</v>
      </c>
      <c r="W108">
        <f t="shared" si="16"/>
        <v>62.27804138795986</v>
      </c>
      <c r="X108">
        <f t="shared" si="17"/>
        <v>61.040541387959863</v>
      </c>
      <c r="Y108">
        <f t="shared" si="18"/>
        <v>50.340541387959867</v>
      </c>
      <c r="Z108">
        <f t="shared" si="19"/>
        <v>52.85304138795987</v>
      </c>
    </row>
    <row r="109" spans="1:26" x14ac:dyDescent="0.25">
      <c r="A109" t="s">
        <v>108</v>
      </c>
      <c r="B109">
        <v>35.714285714285715</v>
      </c>
      <c r="C109" s="1">
        <v>25</v>
      </c>
      <c r="D109" s="2">
        <v>79.75</v>
      </c>
      <c r="E109" s="3">
        <v>75.25</v>
      </c>
      <c r="F109" s="3">
        <v>62.5</v>
      </c>
      <c r="G109" s="4">
        <v>34.615384615384613</v>
      </c>
      <c r="H109" s="5">
        <v>40.865384615384613</v>
      </c>
      <c r="I109" s="6">
        <v>86.956521739130437</v>
      </c>
      <c r="J109" s="7">
        <v>31.25</v>
      </c>
      <c r="K109" s="8">
        <v>85</v>
      </c>
      <c r="L109" s="9">
        <v>55.75</v>
      </c>
      <c r="M109" s="10">
        <v>62.5</v>
      </c>
      <c r="N109" s="11"/>
      <c r="O109" s="12"/>
      <c r="R109">
        <f t="shared" si="11"/>
        <v>57.966943382704258</v>
      </c>
      <c r="S109">
        <f t="shared" si="12"/>
        <v>55.913807931199237</v>
      </c>
      <c r="T109">
        <f t="shared" si="13"/>
        <v>56.694117295747731</v>
      </c>
      <c r="U109">
        <f t="shared" si="14"/>
        <v>54.71733158146202</v>
      </c>
      <c r="V109">
        <f t="shared" si="15"/>
        <v>56.180793119923557</v>
      </c>
      <c r="W109">
        <f t="shared" si="16"/>
        <v>57.193293119923553</v>
      </c>
      <c r="X109">
        <f t="shared" si="17"/>
        <v>58.318293119923553</v>
      </c>
      <c r="Y109">
        <f t="shared" si="18"/>
        <v>50.527221691352125</v>
      </c>
      <c r="Z109">
        <f t="shared" si="19"/>
        <v>51.866507405637847</v>
      </c>
    </row>
    <row r="110" spans="1:26" x14ac:dyDescent="0.25">
      <c r="A110" t="s">
        <v>109</v>
      </c>
      <c r="B110">
        <v>25</v>
      </c>
      <c r="C110" s="1">
        <v>25</v>
      </c>
      <c r="D110" s="2">
        <v>91</v>
      </c>
      <c r="E110" s="3">
        <v>25</v>
      </c>
      <c r="F110" s="3">
        <v>25</v>
      </c>
      <c r="G110" s="4">
        <v>25</v>
      </c>
      <c r="H110" s="5">
        <v>25</v>
      </c>
      <c r="I110" s="6">
        <v>95.108695652173921</v>
      </c>
      <c r="J110" s="7">
        <v>25</v>
      </c>
      <c r="K110" s="8">
        <v>25</v>
      </c>
      <c r="L110" s="9">
        <v>35.5</v>
      </c>
      <c r="M110" s="10">
        <v>25</v>
      </c>
      <c r="N110" s="11"/>
      <c r="O110" s="12"/>
      <c r="R110">
        <f t="shared" si="11"/>
        <v>42.960869565217386</v>
      </c>
      <c r="S110">
        <f t="shared" si="12"/>
        <v>41.116304347826087</v>
      </c>
      <c r="T110">
        <f t="shared" si="13"/>
        <v>36.155434782608694</v>
      </c>
      <c r="U110">
        <f t="shared" si="14"/>
        <v>36.155434782608694</v>
      </c>
      <c r="V110">
        <f t="shared" si="15"/>
        <v>39.455434782608691</v>
      </c>
      <c r="W110">
        <f t="shared" si="16"/>
        <v>36.155434782608694</v>
      </c>
      <c r="X110">
        <f t="shared" si="17"/>
        <v>36.155434782608694</v>
      </c>
      <c r="Y110">
        <f t="shared" si="18"/>
        <v>31.605434782608697</v>
      </c>
      <c r="Z110">
        <f t="shared" si="19"/>
        <v>31.605434782608697</v>
      </c>
    </row>
    <row r="111" spans="1:26" x14ac:dyDescent="0.25">
      <c r="A111" t="s">
        <v>110</v>
      </c>
      <c r="B111">
        <v>25</v>
      </c>
      <c r="C111" s="1">
        <v>25</v>
      </c>
      <c r="D111" s="2">
        <v>91</v>
      </c>
      <c r="E111" s="3">
        <v>25</v>
      </c>
      <c r="F111" s="3">
        <v>25</v>
      </c>
      <c r="G111" s="4">
        <v>25</v>
      </c>
      <c r="H111" s="5">
        <v>39.42307692307692</v>
      </c>
      <c r="I111" s="6">
        <v>100</v>
      </c>
      <c r="J111" s="7">
        <v>25</v>
      </c>
      <c r="K111" s="8">
        <v>75.25</v>
      </c>
      <c r="L111" s="9">
        <v>58</v>
      </c>
      <c r="M111" s="10">
        <v>25</v>
      </c>
      <c r="N111" s="11"/>
      <c r="O111" s="12"/>
      <c r="R111">
        <f t="shared" si="11"/>
        <v>49.654807692307699</v>
      </c>
      <c r="S111">
        <f t="shared" si="12"/>
        <v>48.775961538461544</v>
      </c>
      <c r="T111">
        <f t="shared" si="13"/>
        <v>45.117307692307691</v>
      </c>
      <c r="U111">
        <f t="shared" si="14"/>
        <v>45.117307692307691</v>
      </c>
      <c r="V111">
        <f t="shared" si="15"/>
        <v>47.696153846153848</v>
      </c>
      <c r="W111">
        <f t="shared" si="16"/>
        <v>44.396153846153851</v>
      </c>
      <c r="X111">
        <f t="shared" si="17"/>
        <v>46.908653846153854</v>
      </c>
      <c r="Y111">
        <f t="shared" si="18"/>
        <v>39.846153846153854</v>
      </c>
      <c r="Z111">
        <f t="shared" si="19"/>
        <v>39.846153846153854</v>
      </c>
    </row>
    <row r="112" spans="1:26" x14ac:dyDescent="0.25">
      <c r="A112" t="s">
        <v>111</v>
      </c>
      <c r="B112">
        <v>25</v>
      </c>
      <c r="C112" s="1">
        <v>25</v>
      </c>
      <c r="D112" s="2">
        <v>89.5</v>
      </c>
      <c r="E112" s="3">
        <v>25</v>
      </c>
      <c r="F112" s="3">
        <v>25</v>
      </c>
      <c r="G112" s="4">
        <v>34.615384615384613</v>
      </c>
      <c r="H112" s="5">
        <v>32.21153846153846</v>
      </c>
      <c r="I112" s="6">
        <v>100</v>
      </c>
      <c r="J112" s="7">
        <v>40.625</v>
      </c>
      <c r="K112" s="8">
        <v>25</v>
      </c>
      <c r="L112" s="9">
        <v>25</v>
      </c>
      <c r="M112" s="10">
        <v>25</v>
      </c>
      <c r="N112" s="11"/>
      <c r="O112" s="12"/>
      <c r="R112">
        <f t="shared" si="11"/>
        <v>45.420192307692304</v>
      </c>
      <c r="S112">
        <f t="shared" si="12"/>
        <v>45.592788461538461</v>
      </c>
      <c r="T112">
        <f t="shared" si="13"/>
        <v>37.663942307692309</v>
      </c>
      <c r="U112">
        <f t="shared" si="14"/>
        <v>37.663942307692309</v>
      </c>
      <c r="V112">
        <f t="shared" si="15"/>
        <v>40.04759615384615</v>
      </c>
      <c r="W112">
        <f t="shared" si="16"/>
        <v>36.822596153846156</v>
      </c>
      <c r="X112">
        <f t="shared" si="17"/>
        <v>36.822596153846156</v>
      </c>
      <c r="Y112">
        <f t="shared" si="18"/>
        <v>32.347596153846155</v>
      </c>
      <c r="Z112">
        <f t="shared" si="19"/>
        <v>32.347596153846155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2024-08-25T08:03:38Z</dcterms:modified>
</cp:coreProperties>
</file>