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AB Slides\Capstone\Goal-2030\newmodel\"/>
    </mc:Choice>
  </mc:AlternateContent>
  <xr:revisionPtr revIDLastSave="0" documentId="8_{DEC09EF7-172D-435E-A91F-71FCFB46AAFF}" xr6:coauthVersionLast="47" xr6:coauthVersionMax="47" xr10:uidLastSave="{00000000-0000-0000-0000-000000000000}"/>
  <bookViews>
    <workbookView xWindow="-120" yWindow="-120" windowWidth="29040" windowHeight="15720" xr2:uid="{EAC66472-299C-4D65-B0C9-CA794337954C}"/>
  </bookViews>
  <sheets>
    <sheet name="Sheet1" sheetId="1" r:id="rId1"/>
  </sheets>
  <definedNames>
    <definedName name="_xlnm._FilterDatabase" localSheetId="0" hidden="1">Sheet1!$A$1:$Z$1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7" i="1" l="1"/>
  <c r="Z38" i="1"/>
  <c r="Z95" i="1"/>
  <c r="Z57" i="1"/>
  <c r="Z70" i="1"/>
  <c r="Z81" i="1"/>
  <c r="Z79" i="1"/>
  <c r="Z41" i="1"/>
  <c r="Z92" i="1"/>
  <c r="Z54" i="1"/>
  <c r="Z87" i="1"/>
  <c r="Z85" i="1"/>
  <c r="Z62" i="1"/>
  <c r="Z83" i="1"/>
  <c r="Z93" i="1"/>
  <c r="Z66" i="1"/>
  <c r="Z43" i="1"/>
  <c r="Z46" i="1"/>
  <c r="Z73" i="1"/>
  <c r="Z82" i="1"/>
  <c r="Z51" i="1"/>
  <c r="Z76" i="1"/>
  <c r="Z94" i="1"/>
  <c r="Z60" i="1"/>
  <c r="Z61" i="1"/>
  <c r="Z74" i="1"/>
  <c r="Z68" i="1"/>
  <c r="Z86" i="1"/>
  <c r="Z100" i="1"/>
  <c r="Z101" i="1"/>
  <c r="Z71" i="1"/>
  <c r="Z49" i="1"/>
  <c r="Z88" i="1"/>
  <c r="Z59" i="1"/>
  <c r="Z77" i="1"/>
  <c r="Z104" i="1"/>
  <c r="Z103" i="1"/>
  <c r="Z97" i="1"/>
  <c r="Z39" i="1"/>
  <c r="Z40" i="1"/>
  <c r="Z53" i="1"/>
  <c r="Z78" i="1"/>
  <c r="Z105" i="1"/>
  <c r="Z107" i="1"/>
  <c r="Z108" i="1"/>
  <c r="Z64" i="1"/>
  <c r="Z89" i="1"/>
  <c r="Z65" i="1"/>
  <c r="Z112" i="1"/>
  <c r="Z96" i="1"/>
  <c r="Z72" i="1"/>
  <c r="Z63" i="1"/>
  <c r="Z110" i="1"/>
  <c r="Z98" i="1"/>
  <c r="Z44" i="1"/>
  <c r="Z80" i="1"/>
  <c r="Z48" i="1"/>
  <c r="Z45" i="1"/>
  <c r="Z47" i="1"/>
  <c r="Z52" i="1"/>
  <c r="Z69" i="1"/>
  <c r="Z58" i="1"/>
  <c r="Z84" i="1"/>
  <c r="Z91" i="1"/>
  <c r="Z102" i="1"/>
  <c r="Z111" i="1"/>
  <c r="Z90" i="1"/>
  <c r="Z75" i="1"/>
  <c r="Z55" i="1"/>
  <c r="Z42" i="1"/>
  <c r="Z50" i="1"/>
  <c r="Z109" i="1"/>
  <c r="Z99" i="1"/>
  <c r="Z106" i="1"/>
  <c r="Z56" i="1"/>
  <c r="Y67" i="1"/>
  <c r="Y38" i="1"/>
  <c r="Y95" i="1"/>
  <c r="Y57" i="1"/>
  <c r="Y70" i="1"/>
  <c r="Y81" i="1"/>
  <c r="Y79" i="1"/>
  <c r="Y41" i="1"/>
  <c r="Y92" i="1"/>
  <c r="Y54" i="1"/>
  <c r="Y87" i="1"/>
  <c r="Y85" i="1"/>
  <c r="Y62" i="1"/>
  <c r="Y83" i="1"/>
  <c r="Y93" i="1"/>
  <c r="Y66" i="1"/>
  <c r="Y43" i="1"/>
  <c r="Y46" i="1"/>
  <c r="Y73" i="1"/>
  <c r="Y82" i="1"/>
  <c r="Y51" i="1"/>
  <c r="Y76" i="1"/>
  <c r="Y94" i="1"/>
  <c r="Y60" i="1"/>
  <c r="Y61" i="1"/>
  <c r="Y74" i="1"/>
  <c r="Y68" i="1"/>
  <c r="Y86" i="1"/>
  <c r="Y100" i="1"/>
  <c r="Y101" i="1"/>
  <c r="Y71" i="1"/>
  <c r="Y49" i="1"/>
  <c r="Y88" i="1"/>
  <c r="Y59" i="1"/>
  <c r="Y77" i="1"/>
  <c r="Y104" i="1"/>
  <c r="Y103" i="1"/>
  <c r="Y97" i="1"/>
  <c r="Y39" i="1"/>
  <c r="Y40" i="1"/>
  <c r="Y53" i="1"/>
  <c r="Y78" i="1"/>
  <c r="Y105" i="1"/>
  <c r="Y107" i="1"/>
  <c r="Y108" i="1"/>
  <c r="Y64" i="1"/>
  <c r="Y89" i="1"/>
  <c r="Y65" i="1"/>
  <c r="Y112" i="1"/>
  <c r="Y96" i="1"/>
  <c r="Y72" i="1"/>
  <c r="Y63" i="1"/>
  <c r="Y110" i="1"/>
  <c r="Y98" i="1"/>
  <c r="Y44" i="1"/>
  <c r="Y80" i="1"/>
  <c r="Y48" i="1"/>
  <c r="Y45" i="1"/>
  <c r="Y47" i="1"/>
  <c r="Y52" i="1"/>
  <c r="Y69" i="1"/>
  <c r="Y58" i="1"/>
  <c r="Y84" i="1"/>
  <c r="Y91" i="1"/>
  <c r="Y102" i="1"/>
  <c r="Y111" i="1"/>
  <c r="Y90" i="1"/>
  <c r="Y75" i="1"/>
  <c r="Y55" i="1"/>
  <c r="Y42" i="1"/>
  <c r="Y50" i="1"/>
  <c r="Y109" i="1"/>
  <c r="Y99" i="1"/>
  <c r="Y106" i="1"/>
  <c r="Y56" i="1"/>
  <c r="X67" i="1"/>
  <c r="X38" i="1"/>
  <c r="X95" i="1"/>
  <c r="X57" i="1"/>
  <c r="X70" i="1"/>
  <c r="X81" i="1"/>
  <c r="X79" i="1"/>
  <c r="X41" i="1"/>
  <c r="X92" i="1"/>
  <c r="X54" i="1"/>
  <c r="X87" i="1"/>
  <c r="X85" i="1"/>
  <c r="X62" i="1"/>
  <c r="X83" i="1"/>
  <c r="X93" i="1"/>
  <c r="X66" i="1"/>
  <c r="X43" i="1"/>
  <c r="X46" i="1"/>
  <c r="X73" i="1"/>
  <c r="X82" i="1"/>
  <c r="X51" i="1"/>
  <c r="X76" i="1"/>
  <c r="X94" i="1"/>
  <c r="X60" i="1"/>
  <c r="X61" i="1"/>
  <c r="X74" i="1"/>
  <c r="X68" i="1"/>
  <c r="X86" i="1"/>
  <c r="X100" i="1"/>
  <c r="X101" i="1"/>
  <c r="X71" i="1"/>
  <c r="X49" i="1"/>
  <c r="X88" i="1"/>
  <c r="X59" i="1"/>
  <c r="X77" i="1"/>
  <c r="X104" i="1"/>
  <c r="X103" i="1"/>
  <c r="X97" i="1"/>
  <c r="X39" i="1"/>
  <c r="X40" i="1"/>
  <c r="X53" i="1"/>
  <c r="X78" i="1"/>
  <c r="X105" i="1"/>
  <c r="X107" i="1"/>
  <c r="X108" i="1"/>
  <c r="X64" i="1"/>
  <c r="X89" i="1"/>
  <c r="X65" i="1"/>
  <c r="X112" i="1"/>
  <c r="X96" i="1"/>
  <c r="X72" i="1"/>
  <c r="X63" i="1"/>
  <c r="X110" i="1"/>
  <c r="X98" i="1"/>
  <c r="X44" i="1"/>
  <c r="X80" i="1"/>
  <c r="X48" i="1"/>
  <c r="X45" i="1"/>
  <c r="X47" i="1"/>
  <c r="X52" i="1"/>
  <c r="X69" i="1"/>
  <c r="X58" i="1"/>
  <c r="X84" i="1"/>
  <c r="X91" i="1"/>
  <c r="X102" i="1"/>
  <c r="X111" i="1"/>
  <c r="X90" i="1"/>
  <c r="X75" i="1"/>
  <c r="X55" i="1"/>
  <c r="X42" i="1"/>
  <c r="X50" i="1"/>
  <c r="X109" i="1"/>
  <c r="X99" i="1"/>
  <c r="X106" i="1"/>
  <c r="X56" i="1"/>
  <c r="W67" i="1"/>
  <c r="W38" i="1"/>
  <c r="W95" i="1"/>
  <c r="W57" i="1"/>
  <c r="W70" i="1"/>
  <c r="W81" i="1"/>
  <c r="W79" i="1"/>
  <c r="W41" i="1"/>
  <c r="W92" i="1"/>
  <c r="W54" i="1"/>
  <c r="W87" i="1"/>
  <c r="W85" i="1"/>
  <c r="W62" i="1"/>
  <c r="W83" i="1"/>
  <c r="W93" i="1"/>
  <c r="W66" i="1"/>
  <c r="W43" i="1"/>
  <c r="W46" i="1"/>
  <c r="W73" i="1"/>
  <c r="W82" i="1"/>
  <c r="W51" i="1"/>
  <c r="W76" i="1"/>
  <c r="W94" i="1"/>
  <c r="W60" i="1"/>
  <c r="W61" i="1"/>
  <c r="W74" i="1"/>
  <c r="W68" i="1"/>
  <c r="W86" i="1"/>
  <c r="W100" i="1"/>
  <c r="W101" i="1"/>
  <c r="W71" i="1"/>
  <c r="W49" i="1"/>
  <c r="W88" i="1"/>
  <c r="W59" i="1"/>
  <c r="W77" i="1"/>
  <c r="W104" i="1"/>
  <c r="W103" i="1"/>
  <c r="W97" i="1"/>
  <c r="W39" i="1"/>
  <c r="W40" i="1"/>
  <c r="W53" i="1"/>
  <c r="W78" i="1"/>
  <c r="W105" i="1"/>
  <c r="W107" i="1"/>
  <c r="W108" i="1"/>
  <c r="W64" i="1"/>
  <c r="W89" i="1"/>
  <c r="W65" i="1"/>
  <c r="W112" i="1"/>
  <c r="W96" i="1"/>
  <c r="W72" i="1"/>
  <c r="W63" i="1"/>
  <c r="W110" i="1"/>
  <c r="W98" i="1"/>
  <c r="W44" i="1"/>
  <c r="W80" i="1"/>
  <c r="W48" i="1"/>
  <c r="W45" i="1"/>
  <c r="W47" i="1"/>
  <c r="W52" i="1"/>
  <c r="W69" i="1"/>
  <c r="W58" i="1"/>
  <c r="W84" i="1"/>
  <c r="W91" i="1"/>
  <c r="W102" i="1"/>
  <c r="W111" i="1"/>
  <c r="W90" i="1"/>
  <c r="W75" i="1"/>
  <c r="W55" i="1"/>
  <c r="W42" i="1"/>
  <c r="W50" i="1"/>
  <c r="W109" i="1"/>
  <c r="W99" i="1"/>
  <c r="W106" i="1"/>
  <c r="W56" i="1"/>
  <c r="V67" i="1"/>
  <c r="V38" i="1"/>
  <c r="V95" i="1"/>
  <c r="V57" i="1"/>
  <c r="V70" i="1"/>
  <c r="V81" i="1"/>
  <c r="V79" i="1"/>
  <c r="V41" i="1"/>
  <c r="V92" i="1"/>
  <c r="V54" i="1"/>
  <c r="V87" i="1"/>
  <c r="V85" i="1"/>
  <c r="V62" i="1"/>
  <c r="V83" i="1"/>
  <c r="V93" i="1"/>
  <c r="V66" i="1"/>
  <c r="V43" i="1"/>
  <c r="V46" i="1"/>
  <c r="V73" i="1"/>
  <c r="V82" i="1"/>
  <c r="V51" i="1"/>
  <c r="V76" i="1"/>
  <c r="V94" i="1"/>
  <c r="V60" i="1"/>
  <c r="V61" i="1"/>
  <c r="V74" i="1"/>
  <c r="V68" i="1"/>
  <c r="V86" i="1"/>
  <c r="V100" i="1"/>
  <c r="V101" i="1"/>
  <c r="V71" i="1"/>
  <c r="V49" i="1"/>
  <c r="V88" i="1"/>
  <c r="V59" i="1"/>
  <c r="V77" i="1"/>
  <c r="V104" i="1"/>
  <c r="V103" i="1"/>
  <c r="V97" i="1"/>
  <c r="V39" i="1"/>
  <c r="V40" i="1"/>
  <c r="V53" i="1"/>
  <c r="V78" i="1"/>
  <c r="V105" i="1"/>
  <c r="V107" i="1"/>
  <c r="V108" i="1"/>
  <c r="V64" i="1"/>
  <c r="V89" i="1"/>
  <c r="V65" i="1"/>
  <c r="V112" i="1"/>
  <c r="V96" i="1"/>
  <c r="V72" i="1"/>
  <c r="V63" i="1"/>
  <c r="V110" i="1"/>
  <c r="V98" i="1"/>
  <c r="V44" i="1"/>
  <c r="V80" i="1"/>
  <c r="V48" i="1"/>
  <c r="V45" i="1"/>
  <c r="V47" i="1"/>
  <c r="V52" i="1"/>
  <c r="V69" i="1"/>
  <c r="V58" i="1"/>
  <c r="V84" i="1"/>
  <c r="V91" i="1"/>
  <c r="V102" i="1"/>
  <c r="V111" i="1"/>
  <c r="V90" i="1"/>
  <c r="V75" i="1"/>
  <c r="V55" i="1"/>
  <c r="V42" i="1"/>
  <c r="V50" i="1"/>
  <c r="V109" i="1"/>
  <c r="V99" i="1"/>
  <c r="V106" i="1"/>
  <c r="V56" i="1"/>
  <c r="U67" i="1"/>
  <c r="U38" i="1"/>
  <c r="U95" i="1"/>
  <c r="U57" i="1"/>
  <c r="U70" i="1"/>
  <c r="U81" i="1"/>
  <c r="U79" i="1"/>
  <c r="U41" i="1"/>
  <c r="U92" i="1"/>
  <c r="U54" i="1"/>
  <c r="U87" i="1"/>
  <c r="U85" i="1"/>
  <c r="U62" i="1"/>
  <c r="U83" i="1"/>
  <c r="U93" i="1"/>
  <c r="U66" i="1"/>
  <c r="U43" i="1"/>
  <c r="U46" i="1"/>
  <c r="U73" i="1"/>
  <c r="U82" i="1"/>
  <c r="U51" i="1"/>
  <c r="U76" i="1"/>
  <c r="U94" i="1"/>
  <c r="U60" i="1"/>
  <c r="U61" i="1"/>
  <c r="U74" i="1"/>
  <c r="U68" i="1"/>
  <c r="U86" i="1"/>
  <c r="U100" i="1"/>
  <c r="U101" i="1"/>
  <c r="U71" i="1"/>
  <c r="U49" i="1"/>
  <c r="U88" i="1"/>
  <c r="U59" i="1"/>
  <c r="U77" i="1"/>
  <c r="U104" i="1"/>
  <c r="U103" i="1"/>
  <c r="U97" i="1"/>
  <c r="U39" i="1"/>
  <c r="U40" i="1"/>
  <c r="U53" i="1"/>
  <c r="U78" i="1"/>
  <c r="U105" i="1"/>
  <c r="U107" i="1"/>
  <c r="U108" i="1"/>
  <c r="U64" i="1"/>
  <c r="U89" i="1"/>
  <c r="U65" i="1"/>
  <c r="U112" i="1"/>
  <c r="U96" i="1"/>
  <c r="U72" i="1"/>
  <c r="U63" i="1"/>
  <c r="U110" i="1"/>
  <c r="U98" i="1"/>
  <c r="U44" i="1"/>
  <c r="U80" i="1"/>
  <c r="U48" i="1"/>
  <c r="U45" i="1"/>
  <c r="U47" i="1"/>
  <c r="U52" i="1"/>
  <c r="U69" i="1"/>
  <c r="U58" i="1"/>
  <c r="U84" i="1"/>
  <c r="U91" i="1"/>
  <c r="U102" i="1"/>
  <c r="U111" i="1"/>
  <c r="U90" i="1"/>
  <c r="U75" i="1"/>
  <c r="U55" i="1"/>
  <c r="U42" i="1"/>
  <c r="U50" i="1"/>
  <c r="U109" i="1"/>
  <c r="U99" i="1"/>
  <c r="U106" i="1"/>
  <c r="U56" i="1"/>
  <c r="T67" i="1"/>
  <c r="T38" i="1"/>
  <c r="T95" i="1"/>
  <c r="T57" i="1"/>
  <c r="T70" i="1"/>
  <c r="T81" i="1"/>
  <c r="T79" i="1"/>
  <c r="T41" i="1"/>
  <c r="T92" i="1"/>
  <c r="T54" i="1"/>
  <c r="T87" i="1"/>
  <c r="T85" i="1"/>
  <c r="T62" i="1"/>
  <c r="T83" i="1"/>
  <c r="T93" i="1"/>
  <c r="T66" i="1"/>
  <c r="T43" i="1"/>
  <c r="T46" i="1"/>
  <c r="T73" i="1"/>
  <c r="T82" i="1"/>
  <c r="T51" i="1"/>
  <c r="T76" i="1"/>
  <c r="T94" i="1"/>
  <c r="T60" i="1"/>
  <c r="T61" i="1"/>
  <c r="T74" i="1"/>
  <c r="T68" i="1"/>
  <c r="T86" i="1"/>
  <c r="T100" i="1"/>
  <c r="T101" i="1"/>
  <c r="T71" i="1"/>
  <c r="T49" i="1"/>
  <c r="T88" i="1"/>
  <c r="T59" i="1"/>
  <c r="T77" i="1"/>
  <c r="T104" i="1"/>
  <c r="T103" i="1"/>
  <c r="T97" i="1"/>
  <c r="T39" i="1"/>
  <c r="T40" i="1"/>
  <c r="T53" i="1"/>
  <c r="T78" i="1"/>
  <c r="T105" i="1"/>
  <c r="T107" i="1"/>
  <c r="T108" i="1"/>
  <c r="T64" i="1"/>
  <c r="T89" i="1"/>
  <c r="T65" i="1"/>
  <c r="T112" i="1"/>
  <c r="T96" i="1"/>
  <c r="T72" i="1"/>
  <c r="T63" i="1"/>
  <c r="T110" i="1"/>
  <c r="T98" i="1"/>
  <c r="T44" i="1"/>
  <c r="T80" i="1"/>
  <c r="T48" i="1"/>
  <c r="T45" i="1"/>
  <c r="T47" i="1"/>
  <c r="T52" i="1"/>
  <c r="T69" i="1"/>
  <c r="T58" i="1"/>
  <c r="T84" i="1"/>
  <c r="T91" i="1"/>
  <c r="T102" i="1"/>
  <c r="T111" i="1"/>
  <c r="T90" i="1"/>
  <c r="T75" i="1"/>
  <c r="T55" i="1"/>
  <c r="T42" i="1"/>
  <c r="T50" i="1"/>
  <c r="T109" i="1"/>
  <c r="T99" i="1"/>
  <c r="T106" i="1"/>
  <c r="T56" i="1"/>
  <c r="S67" i="1"/>
  <c r="S38" i="1"/>
  <c r="S95" i="1"/>
  <c r="S57" i="1"/>
  <c r="S70" i="1"/>
  <c r="S81" i="1"/>
  <c r="S79" i="1"/>
  <c r="S41" i="1"/>
  <c r="S92" i="1"/>
  <c r="S54" i="1"/>
  <c r="S87" i="1"/>
  <c r="S85" i="1"/>
  <c r="S62" i="1"/>
  <c r="S83" i="1"/>
  <c r="S93" i="1"/>
  <c r="S66" i="1"/>
  <c r="S43" i="1"/>
  <c r="S46" i="1"/>
  <c r="S73" i="1"/>
  <c r="S82" i="1"/>
  <c r="S51" i="1"/>
  <c r="S76" i="1"/>
  <c r="S94" i="1"/>
  <c r="S60" i="1"/>
  <c r="S61" i="1"/>
  <c r="S74" i="1"/>
  <c r="S68" i="1"/>
  <c r="S86" i="1"/>
  <c r="S100" i="1"/>
  <c r="S101" i="1"/>
  <c r="S71" i="1"/>
  <c r="S49" i="1"/>
  <c r="S88" i="1"/>
  <c r="S59" i="1"/>
  <c r="S77" i="1"/>
  <c r="S104" i="1"/>
  <c r="S103" i="1"/>
  <c r="S97" i="1"/>
  <c r="S39" i="1"/>
  <c r="S40" i="1"/>
  <c r="S53" i="1"/>
  <c r="S78" i="1"/>
  <c r="S105" i="1"/>
  <c r="S107" i="1"/>
  <c r="S108" i="1"/>
  <c r="S64" i="1"/>
  <c r="S89" i="1"/>
  <c r="S65" i="1"/>
  <c r="S112" i="1"/>
  <c r="S96" i="1"/>
  <c r="S72" i="1"/>
  <c r="S63" i="1"/>
  <c r="S110" i="1"/>
  <c r="S98" i="1"/>
  <c r="S44" i="1"/>
  <c r="S80" i="1"/>
  <c r="S48" i="1"/>
  <c r="S45" i="1"/>
  <c r="S47" i="1"/>
  <c r="S52" i="1"/>
  <c r="S69" i="1"/>
  <c r="S58" i="1"/>
  <c r="S84" i="1"/>
  <c r="S91" i="1"/>
  <c r="S102" i="1"/>
  <c r="S111" i="1"/>
  <c r="S90" i="1"/>
  <c r="S75" i="1"/>
  <c r="S55" i="1"/>
  <c r="S42" i="1"/>
  <c r="S50" i="1"/>
  <c r="S109" i="1"/>
  <c r="S99" i="1"/>
  <c r="S106" i="1"/>
  <c r="S56" i="1"/>
  <c r="R67" i="1"/>
  <c r="R38" i="1"/>
  <c r="R95" i="1"/>
  <c r="R57" i="1"/>
  <c r="R70" i="1"/>
  <c r="R81" i="1"/>
  <c r="R79" i="1"/>
  <c r="R41" i="1"/>
  <c r="R92" i="1"/>
  <c r="R54" i="1"/>
  <c r="R87" i="1"/>
  <c r="R85" i="1"/>
  <c r="R62" i="1"/>
  <c r="R83" i="1"/>
  <c r="R93" i="1"/>
  <c r="R66" i="1"/>
  <c r="R43" i="1"/>
  <c r="R46" i="1"/>
  <c r="R73" i="1"/>
  <c r="R82" i="1"/>
  <c r="R51" i="1"/>
  <c r="R76" i="1"/>
  <c r="R94" i="1"/>
  <c r="R60" i="1"/>
  <c r="R61" i="1"/>
  <c r="R74" i="1"/>
  <c r="R68" i="1"/>
  <c r="R86" i="1"/>
  <c r="R100" i="1"/>
  <c r="R101" i="1"/>
  <c r="R71" i="1"/>
  <c r="R49" i="1"/>
  <c r="R88" i="1"/>
  <c r="R59" i="1"/>
  <c r="R77" i="1"/>
  <c r="R104" i="1"/>
  <c r="R103" i="1"/>
  <c r="R97" i="1"/>
  <c r="R39" i="1"/>
  <c r="R40" i="1"/>
  <c r="R53" i="1"/>
  <c r="R78" i="1"/>
  <c r="R105" i="1"/>
  <c r="R107" i="1"/>
  <c r="R108" i="1"/>
  <c r="R64" i="1"/>
  <c r="R89" i="1"/>
  <c r="R65" i="1"/>
  <c r="R112" i="1"/>
  <c r="R96" i="1"/>
  <c r="R72" i="1"/>
  <c r="R63" i="1"/>
  <c r="R110" i="1"/>
  <c r="R98" i="1"/>
  <c r="R44" i="1"/>
  <c r="R80" i="1"/>
  <c r="R48" i="1"/>
  <c r="R45" i="1"/>
  <c r="R47" i="1"/>
  <c r="R52" i="1"/>
  <c r="R69" i="1"/>
  <c r="R58" i="1"/>
  <c r="R84" i="1"/>
  <c r="R91" i="1"/>
  <c r="R102" i="1"/>
  <c r="R111" i="1"/>
  <c r="R90" i="1"/>
  <c r="R75" i="1"/>
  <c r="R55" i="1"/>
  <c r="R42" i="1"/>
  <c r="R50" i="1"/>
  <c r="R109" i="1"/>
  <c r="R99" i="1"/>
  <c r="R106" i="1"/>
  <c r="R56" i="1"/>
</calcChain>
</file>

<file path=xl/sharedStrings.xml><?xml version="1.0" encoding="utf-8"?>
<sst xmlns="http://schemas.openxmlformats.org/spreadsheetml/2006/main" count="137" uniqueCount="137">
  <si>
    <t>Player</t>
  </si>
  <si>
    <t>martens daniel</t>
  </si>
  <si>
    <t>amer hakeem</t>
  </si>
  <si>
    <t>jordan emaviwe</t>
  </si>
  <si>
    <t>tajeli salamat</t>
  </si>
  <si>
    <t>fudhil iyadh</t>
  </si>
  <si>
    <t>madhu mohana</t>
  </si>
  <si>
    <t>kanadi harith</t>
  </si>
  <si>
    <t>darren teh</t>
  </si>
  <si>
    <t>emmeric ong yu min</t>
  </si>
  <si>
    <t>glenn kweh</t>
  </si>
  <si>
    <t>irfan najeeb</t>
  </si>
  <si>
    <t>amirul adli bin azmi</t>
  </si>
  <si>
    <t>syahrul sazali</t>
  </si>
  <si>
    <t>amirul haikal hassim</t>
  </si>
  <si>
    <t>muhammad shakir bin hamzah</t>
  </si>
  <si>
    <t>bernard pereira joshua</t>
  </si>
  <si>
    <t>akmal azman</t>
  </si>
  <si>
    <t>syahir ahmad</t>
  </si>
  <si>
    <t>vestering jordan</t>
  </si>
  <si>
    <t>azman danish irfan</t>
  </si>
  <si>
    <t>nazari nazrul</t>
  </si>
  <si>
    <t>adam reefdy</t>
  </si>
  <si>
    <t>nazhiim harman</t>
  </si>
  <si>
    <t>christopher van huizen</t>
  </si>
  <si>
    <t>hariss harun</t>
  </si>
  <si>
    <t>lionel tan</t>
  </si>
  <si>
    <t>bill mamadou</t>
  </si>
  <si>
    <t>faizal roslan</t>
  </si>
  <si>
    <t>syed akmal</t>
  </si>
  <si>
    <t>akram azman</t>
  </si>
  <si>
    <t>shahrin saberin</t>
  </si>
  <si>
    <t>farhan zulkifli</t>
  </si>
  <si>
    <t>raoul suhaimi</t>
  </si>
  <si>
    <t>abdullah nur adam</t>
  </si>
  <si>
    <t>kieran teo</t>
  </si>
  <si>
    <t>ryaan sanizal</t>
  </si>
  <si>
    <t>yazid aqil</t>
  </si>
  <si>
    <t>fairuz fazli</t>
  </si>
  <si>
    <t>danish haqimi</t>
  </si>
  <si>
    <t>syafi hilman</t>
  </si>
  <si>
    <t>hassan sunny</t>
  </si>
  <si>
    <t>muhammad zainol bin gulam mohamed</t>
  </si>
  <si>
    <t>hafiz ahmad</t>
  </si>
  <si>
    <t>syazwan buhari</t>
  </si>
  <si>
    <t>ridhuan barudin</t>
  </si>
  <si>
    <t>hairul syirhan</t>
  </si>
  <si>
    <t>rudy khairullah</t>
  </si>
  <si>
    <t>zaiful nizam</t>
  </si>
  <si>
    <t>kenji syed rusydi</t>
  </si>
  <si>
    <t>zharfan rohaizad</t>
  </si>
  <si>
    <t>izwan mahbud</t>
  </si>
  <si>
    <t>prathip ekamparam</t>
  </si>
  <si>
    <t>fashah iskandar</t>
  </si>
  <si>
    <t>riki kimura</t>
  </si>
  <si>
    <t>aizil yazid</t>
  </si>
  <si>
    <t>ang travis</t>
  </si>
  <si>
    <t>sujuandy umayr</t>
  </si>
  <si>
    <t>daniel goh</t>
  </si>
  <si>
    <t>syed firdaus hassan</t>
  </si>
  <si>
    <t>ho wai loon</t>
  </si>
  <si>
    <t>low gareth</t>
  </si>
  <si>
    <t>arshad shamim</t>
  </si>
  <si>
    <t>junki kenn yoshimura</t>
  </si>
  <si>
    <t>syukri bashir</t>
  </si>
  <si>
    <t>kamarudin haziq</t>
  </si>
  <si>
    <t>amy recha</t>
  </si>
  <si>
    <t>ignatius ang yu heng</t>
  </si>
  <si>
    <t>amiruldin asraf</t>
  </si>
  <si>
    <t>faris ramli</t>
  </si>
  <si>
    <t>taufik suparno</t>
  </si>
  <si>
    <t>yasir hanapi</t>
  </si>
  <si>
    <t>shah shahiran</t>
  </si>
  <si>
    <t>saifullah akbar</t>
  </si>
  <si>
    <t>jared gallagher</t>
  </si>
  <si>
    <t>caelan cheong tze jay</t>
  </si>
  <si>
    <t>joel chew joon herng</t>
  </si>
  <si>
    <t>kieran tan</t>
  </si>
  <si>
    <t>naqiuddin eunos</t>
  </si>
  <si>
    <t>mohamed iqbal bin hamid hussain</t>
  </si>
  <si>
    <t>naufal azman</t>
  </si>
  <si>
    <t>huzaifah aziz</t>
  </si>
  <si>
    <t>faisal shahril</t>
  </si>
  <si>
    <t>halim hazzuwan</t>
  </si>
  <si>
    <t>shahdan bin sulaiman</t>
  </si>
  <si>
    <t>shodai yokoyama</t>
  </si>
  <si>
    <t>louka tan vaissiere</t>
  </si>
  <si>
    <t>gabriel quak</t>
  </si>
  <si>
    <t>ajay robson muralithran</t>
  </si>
  <si>
    <t>zamani zamri</t>
  </si>
  <si>
    <t>justin hui</t>
  </si>
  <si>
    <t>shawal anuar</t>
  </si>
  <si>
    <t>song ui young</t>
  </si>
  <si>
    <t>adam swandi</t>
  </si>
  <si>
    <t>haiqal pashia</t>
  </si>
  <si>
    <t>hafiz nor</t>
  </si>
  <si>
    <t>hami syahin</t>
  </si>
  <si>
    <t>anumanthan kumar</t>
  </si>
  <si>
    <t>sahil bin suhaimi</t>
  </si>
  <si>
    <t>syahadat masnawi</t>
  </si>
  <si>
    <t>rezza rezky ramadhani</t>
  </si>
  <si>
    <t>azim akbar</t>
  </si>
  <si>
    <t>daniel elfian</t>
  </si>
  <si>
    <t>umar akhbar</t>
  </si>
  <si>
    <t>khairin nadim</t>
  </si>
  <si>
    <t>andrew aw yong rei</t>
  </si>
  <si>
    <t>danish qayyum</t>
  </si>
  <si>
    <t>fathullah rahmat</t>
  </si>
  <si>
    <t>tan jonan</t>
  </si>
  <si>
    <t>ethan pinto</t>
  </si>
  <si>
    <t>nyqil iyyan</t>
  </si>
  <si>
    <t>garv sahoo</t>
  </si>
  <si>
    <t>x1_gpg</t>
  </si>
  <si>
    <t>y1_tradkeeper</t>
  </si>
  <si>
    <t>x2_assists</t>
  </si>
  <si>
    <t>x3_passingacc</t>
  </si>
  <si>
    <t>x4_longballacc</t>
  </si>
  <si>
    <t>x5_crossingacc</t>
  </si>
  <si>
    <t>x6_interceptions</t>
  </si>
  <si>
    <t>x7_ballrecov</t>
  </si>
  <si>
    <t>x8_nowaythru</t>
  </si>
  <si>
    <t>x9_clearance</t>
  </si>
  <si>
    <t>x10_dribbsucc</t>
  </si>
  <si>
    <t>x11_duelwon</t>
  </si>
  <si>
    <t>x12_aerialduelwon</t>
  </si>
  <si>
    <t>x13_cleansheet</t>
  </si>
  <si>
    <t>x14_percentsaved</t>
  </si>
  <si>
    <t>y2_sweeperkeeper</t>
  </si>
  <si>
    <t>y3_ballplayingdefender</t>
  </si>
  <si>
    <t>y4_nononsensedefender</t>
  </si>
  <si>
    <t>y5_fullback</t>
  </si>
  <si>
    <t>y6_allactionmidfielder</t>
  </si>
  <si>
    <t>y7_midfieldplaymaker</t>
  </si>
  <si>
    <t>y8_traditionalwinger</t>
  </si>
  <si>
    <t>y9_invertedwinger</t>
  </si>
  <si>
    <t>y10_goalpoacher</t>
  </si>
  <si>
    <t>y11_targetman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</si>
</sst>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2" fontId="0" fillId="3" borderId="0" xfId="0" applyNumberFormat="1" applyFill="1"/>
    <xf numFmtId="2" fontId="0" fillId="2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8" borderId="0" xfId="0" applyNumberFormat="1" applyFill="1"/>
    <xf numFmtId="2" fontId="0" fillId="9" borderId="0" xfId="0" applyNumberFormat="1" applyFill="1"/>
    <xf numFmtId="2" fontId="0" fillId="10" borderId="0" xfId="0" applyNumberFormat="1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825A-867B-426A-ABD6-C32DD699E641}">
  <dimension ref="A1:Z112"/>
  <sheetViews>
    <sheetView tabSelected="1" workbookViewId="0">
      <selection activeCell="P2" sqref="P2:Z37"/>
    </sheetView>
  </sheetViews>
  <sheetFormatPr defaultRowHeight="15" x14ac:dyDescent="0.25"/>
  <cols>
    <col min="1" max="1" width="16.28515625" customWidth="1"/>
  </cols>
  <sheetData>
    <row r="1" spans="1:26" x14ac:dyDescent="0.25">
      <c r="A1" t="s">
        <v>0</v>
      </c>
      <c r="B1" t="s">
        <v>112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113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</row>
    <row r="2" spans="1:26" x14ac:dyDescent="0.25">
      <c r="A2" t="s">
        <v>44</v>
      </c>
      <c r="B2">
        <v>25</v>
      </c>
      <c r="C2" s="1">
        <v>25</v>
      </c>
      <c r="D2" s="2">
        <v>94</v>
      </c>
      <c r="E2" s="3">
        <v>77.5</v>
      </c>
      <c r="F2" s="3">
        <v>25</v>
      </c>
      <c r="G2" s="4">
        <v>44.230769230769234</v>
      </c>
      <c r="H2" s="5">
        <v>76.201923076923066</v>
      </c>
      <c r="I2" s="6">
        <v>96.739130434782609</v>
      </c>
      <c r="J2" s="7">
        <v>32.8125</v>
      </c>
      <c r="K2" s="8">
        <v>100</v>
      </c>
      <c r="L2" s="9">
        <v>71.5</v>
      </c>
      <c r="M2" s="10">
        <v>100</v>
      </c>
      <c r="N2" s="11">
        <v>100</v>
      </c>
      <c r="O2" s="12">
        <v>57.661290322580648</v>
      </c>
    </row>
    <row r="3" spans="1:26" x14ac:dyDescent="0.25">
      <c r="A3" t="s">
        <v>51</v>
      </c>
      <c r="B3">
        <v>25</v>
      </c>
      <c r="C3" s="1">
        <v>25</v>
      </c>
      <c r="D3" s="2">
        <v>86.5</v>
      </c>
      <c r="E3" s="3">
        <v>62.5</v>
      </c>
      <c r="F3" s="3">
        <v>25</v>
      </c>
      <c r="G3" s="4">
        <v>47.115384615384613</v>
      </c>
      <c r="H3" s="5">
        <v>58.894230769230766</v>
      </c>
      <c r="I3" s="6">
        <v>100</v>
      </c>
      <c r="J3" s="7">
        <v>35.9375</v>
      </c>
      <c r="K3" s="8">
        <v>100</v>
      </c>
      <c r="L3" s="9">
        <v>100</v>
      </c>
      <c r="M3" s="10">
        <v>25</v>
      </c>
      <c r="N3" s="11">
        <v>62.5</v>
      </c>
      <c r="O3" s="12">
        <v>89.112903225806448</v>
      </c>
    </row>
    <row r="4" spans="1:26" x14ac:dyDescent="0.25">
      <c r="A4" t="s">
        <v>43</v>
      </c>
      <c r="B4">
        <v>25</v>
      </c>
      <c r="C4" s="1">
        <v>25</v>
      </c>
      <c r="D4" s="2">
        <v>86.5</v>
      </c>
      <c r="E4" s="3">
        <v>63.25</v>
      </c>
      <c r="F4" s="3">
        <v>25</v>
      </c>
      <c r="G4" s="4">
        <v>56.730769230769226</v>
      </c>
      <c r="H4" s="5">
        <v>76.201923076923066</v>
      </c>
      <c r="I4" s="6">
        <v>93.478260869565219</v>
      </c>
      <c r="J4" s="7">
        <v>42.1875</v>
      </c>
      <c r="K4" s="8">
        <v>100</v>
      </c>
      <c r="L4" s="9">
        <v>78.25</v>
      </c>
      <c r="M4" s="10">
        <v>91</v>
      </c>
      <c r="N4" s="11">
        <v>43.75</v>
      </c>
      <c r="O4" s="12">
        <v>51.612903225806448</v>
      </c>
    </row>
    <row r="5" spans="1:26" x14ac:dyDescent="0.25">
      <c r="A5" t="s">
        <v>50</v>
      </c>
      <c r="B5">
        <v>25</v>
      </c>
      <c r="C5" s="1">
        <v>25</v>
      </c>
      <c r="D5" s="2">
        <v>84.25</v>
      </c>
      <c r="E5" s="3">
        <v>67.75</v>
      </c>
      <c r="F5" s="3">
        <v>25</v>
      </c>
      <c r="G5" s="4">
        <v>53.846153846153847</v>
      </c>
      <c r="H5" s="5">
        <v>58.17307692307692</v>
      </c>
      <c r="I5" s="6">
        <v>100</v>
      </c>
      <c r="J5" s="7">
        <v>39.0625</v>
      </c>
      <c r="K5" s="8">
        <v>25</v>
      </c>
      <c r="L5" s="9">
        <v>100</v>
      </c>
      <c r="M5" s="10">
        <v>100</v>
      </c>
      <c r="N5" s="11">
        <v>62.5</v>
      </c>
      <c r="O5" s="12">
        <v>54.032258064516128</v>
      </c>
    </row>
    <row r="6" spans="1:26" x14ac:dyDescent="0.25">
      <c r="A6" t="s">
        <v>48</v>
      </c>
      <c r="B6">
        <v>25</v>
      </c>
      <c r="C6" s="1">
        <v>25</v>
      </c>
      <c r="D6" s="2">
        <v>88</v>
      </c>
      <c r="E6" s="3">
        <v>72.25</v>
      </c>
      <c r="F6" s="3">
        <v>25</v>
      </c>
      <c r="G6" s="4">
        <v>39.42307692307692</v>
      </c>
      <c r="H6" s="5">
        <v>54.567307692307686</v>
      </c>
      <c r="I6" s="6">
        <v>100</v>
      </c>
      <c r="J6" s="7">
        <v>28.125</v>
      </c>
      <c r="K6" s="8">
        <v>100</v>
      </c>
      <c r="L6" s="9">
        <v>81.25</v>
      </c>
      <c r="M6" s="10">
        <v>87.25</v>
      </c>
      <c r="N6" s="11">
        <v>62.5</v>
      </c>
      <c r="O6" s="12">
        <v>46.774193548387103</v>
      </c>
    </row>
    <row r="7" spans="1:26" x14ac:dyDescent="0.25">
      <c r="A7" t="s">
        <v>41</v>
      </c>
      <c r="B7">
        <v>25</v>
      </c>
      <c r="C7" s="1">
        <v>25</v>
      </c>
      <c r="D7" s="2">
        <v>91</v>
      </c>
      <c r="E7" s="3">
        <v>76.75</v>
      </c>
      <c r="F7" s="3">
        <v>25</v>
      </c>
      <c r="G7" s="4">
        <v>39.42307692307692</v>
      </c>
      <c r="H7" s="5">
        <v>56.730769230769226</v>
      </c>
      <c r="I7" s="6">
        <v>98.369565217391312</v>
      </c>
      <c r="J7" s="7">
        <v>32.8125</v>
      </c>
      <c r="K7" s="8">
        <v>62.5</v>
      </c>
      <c r="L7" s="9">
        <v>81.25</v>
      </c>
      <c r="M7" s="10">
        <v>100</v>
      </c>
      <c r="N7" s="11">
        <v>43.75</v>
      </c>
      <c r="O7" s="12">
        <v>49.193548387096769</v>
      </c>
    </row>
    <row r="8" spans="1:26" x14ac:dyDescent="0.25">
      <c r="A8" t="s">
        <v>47</v>
      </c>
      <c r="B8">
        <v>25</v>
      </c>
      <c r="C8" s="1">
        <v>25</v>
      </c>
      <c r="D8" s="2">
        <v>93.25</v>
      </c>
      <c r="E8" s="3">
        <v>67.75</v>
      </c>
      <c r="F8" s="3">
        <v>25</v>
      </c>
      <c r="G8" s="4">
        <v>56.730769230769226</v>
      </c>
      <c r="H8" s="5">
        <v>70.432692307692307</v>
      </c>
      <c r="I8" s="6">
        <v>100</v>
      </c>
      <c r="J8" s="7">
        <v>32.8125</v>
      </c>
      <c r="K8" s="8">
        <v>25</v>
      </c>
      <c r="L8" s="9">
        <v>75.25</v>
      </c>
      <c r="M8" s="10">
        <v>62.5</v>
      </c>
      <c r="N8" s="11">
        <v>43.75</v>
      </c>
      <c r="O8" s="12">
        <v>57.661290322580648</v>
      </c>
    </row>
    <row r="9" spans="1:26" x14ac:dyDescent="0.25">
      <c r="A9" t="s">
        <v>53</v>
      </c>
      <c r="B9">
        <v>25</v>
      </c>
      <c r="C9" s="1">
        <v>25</v>
      </c>
      <c r="D9" s="2">
        <v>67.75</v>
      </c>
      <c r="E9" s="3">
        <v>53.5</v>
      </c>
      <c r="F9" s="3">
        <v>25</v>
      </c>
      <c r="G9" s="4">
        <v>75.961538461538467</v>
      </c>
      <c r="H9" s="5">
        <v>82.692307692307679</v>
      </c>
      <c r="I9" s="6">
        <v>100</v>
      </c>
      <c r="J9" s="7">
        <v>45.3125</v>
      </c>
      <c r="K9" s="8">
        <v>25</v>
      </c>
      <c r="L9" s="9">
        <v>62.5</v>
      </c>
      <c r="M9" s="10">
        <v>100</v>
      </c>
      <c r="N9" s="11">
        <v>25</v>
      </c>
      <c r="O9" s="12">
        <v>50.403225806451609</v>
      </c>
    </row>
    <row r="10" spans="1:26" x14ac:dyDescent="0.25">
      <c r="A10" t="s">
        <v>55</v>
      </c>
      <c r="B10">
        <v>25</v>
      </c>
      <c r="C10" s="1">
        <v>25</v>
      </c>
      <c r="D10" s="2">
        <v>91</v>
      </c>
      <c r="E10" s="3">
        <v>82</v>
      </c>
      <c r="F10" s="3">
        <v>25</v>
      </c>
      <c r="G10" s="4">
        <v>42.307692307692307</v>
      </c>
      <c r="H10" s="5">
        <v>62.5</v>
      </c>
      <c r="I10" s="6">
        <v>100</v>
      </c>
      <c r="J10" s="7">
        <v>29.6875</v>
      </c>
      <c r="K10" s="8">
        <v>25</v>
      </c>
      <c r="L10" s="9">
        <v>100</v>
      </c>
      <c r="M10" s="10">
        <v>100</v>
      </c>
      <c r="N10" s="11">
        <v>25</v>
      </c>
      <c r="O10" s="12">
        <v>55.241935483870975</v>
      </c>
    </row>
    <row r="11" spans="1:26" x14ac:dyDescent="0.25">
      <c r="A11" t="s">
        <v>46</v>
      </c>
      <c r="B11">
        <v>25</v>
      </c>
      <c r="C11" s="1">
        <v>25</v>
      </c>
      <c r="D11" s="2">
        <v>91</v>
      </c>
      <c r="E11" s="3">
        <v>76</v>
      </c>
      <c r="F11" s="3">
        <v>25</v>
      </c>
      <c r="G11" s="4">
        <v>40.384615384615387</v>
      </c>
      <c r="H11" s="5">
        <v>53.125</v>
      </c>
      <c r="I11" s="6">
        <v>98.369565217391312</v>
      </c>
      <c r="J11" s="7">
        <v>35.9375</v>
      </c>
      <c r="K11" s="8">
        <v>25</v>
      </c>
      <c r="L11" s="9">
        <v>72.25</v>
      </c>
      <c r="M11" s="10">
        <v>100</v>
      </c>
      <c r="N11" s="11">
        <v>43.75</v>
      </c>
      <c r="O11" s="12">
        <v>52.822580645161281</v>
      </c>
    </row>
    <row r="12" spans="1:26" x14ac:dyDescent="0.25">
      <c r="A12" t="s">
        <v>49</v>
      </c>
      <c r="B12">
        <v>25</v>
      </c>
      <c r="C12" s="1">
        <v>25</v>
      </c>
      <c r="D12" s="2">
        <v>86.5</v>
      </c>
      <c r="E12" s="3">
        <v>57.25</v>
      </c>
      <c r="F12" s="3">
        <v>25</v>
      </c>
      <c r="G12" s="4">
        <v>50.961538461538467</v>
      </c>
      <c r="H12" s="5">
        <v>58.894230769230766</v>
      </c>
      <c r="I12" s="6">
        <v>95.108695652173921</v>
      </c>
      <c r="J12" s="7">
        <v>29.6875</v>
      </c>
      <c r="K12" s="8">
        <v>25</v>
      </c>
      <c r="L12" s="9">
        <v>100</v>
      </c>
      <c r="M12" s="10">
        <v>100</v>
      </c>
      <c r="N12" s="11">
        <v>25</v>
      </c>
      <c r="O12" s="12">
        <v>55.241935483870975</v>
      </c>
    </row>
    <row r="13" spans="1:26" x14ac:dyDescent="0.25">
      <c r="A13" t="s">
        <v>57</v>
      </c>
      <c r="B13">
        <v>25</v>
      </c>
      <c r="C13" s="1">
        <v>25</v>
      </c>
      <c r="D13" s="2">
        <v>91.75</v>
      </c>
      <c r="E13" s="3">
        <v>75.25</v>
      </c>
      <c r="F13" s="3">
        <v>25</v>
      </c>
      <c r="G13" s="4">
        <v>34.615384615384613</v>
      </c>
      <c r="H13" s="5">
        <v>46.634615384615387</v>
      </c>
      <c r="I13" s="6">
        <v>100</v>
      </c>
      <c r="J13" s="7">
        <v>40.625</v>
      </c>
      <c r="K13" s="8">
        <v>25</v>
      </c>
      <c r="L13" s="9">
        <v>100</v>
      </c>
      <c r="M13" s="10">
        <v>100</v>
      </c>
      <c r="N13" s="11">
        <v>25</v>
      </c>
      <c r="O13" s="12">
        <v>47.983870967741929</v>
      </c>
    </row>
    <row r="14" spans="1:26" x14ac:dyDescent="0.25">
      <c r="A14" t="s">
        <v>52</v>
      </c>
      <c r="B14">
        <v>25</v>
      </c>
      <c r="C14" s="1">
        <v>25</v>
      </c>
      <c r="D14" s="2">
        <v>88</v>
      </c>
      <c r="E14" s="3">
        <v>48.25</v>
      </c>
      <c r="F14" s="3">
        <v>25</v>
      </c>
      <c r="G14" s="4">
        <v>51.92307692307692</v>
      </c>
      <c r="H14" s="5">
        <v>58.894230769230766</v>
      </c>
      <c r="I14" s="6">
        <v>95.108695652173921</v>
      </c>
      <c r="J14" s="7">
        <v>35.9375</v>
      </c>
      <c r="K14" s="8">
        <v>25</v>
      </c>
      <c r="L14" s="9">
        <v>85</v>
      </c>
      <c r="M14" s="10">
        <v>100</v>
      </c>
      <c r="N14" s="11">
        <v>25</v>
      </c>
      <c r="O14" s="12">
        <v>49.193548387096769</v>
      </c>
    </row>
    <row r="15" spans="1:26" x14ac:dyDescent="0.25">
      <c r="A15" t="s">
        <v>56</v>
      </c>
      <c r="B15">
        <v>25</v>
      </c>
      <c r="C15" s="1">
        <v>25</v>
      </c>
      <c r="D15" s="2">
        <v>87.25</v>
      </c>
      <c r="E15" s="3">
        <v>70.75</v>
      </c>
      <c r="F15" s="3">
        <v>25</v>
      </c>
      <c r="G15" s="4">
        <v>42.307692307692307</v>
      </c>
      <c r="H15" s="5">
        <v>52.403846153846153</v>
      </c>
      <c r="I15" s="6">
        <v>100</v>
      </c>
      <c r="J15" s="7">
        <v>28.125</v>
      </c>
      <c r="K15" s="8">
        <v>25</v>
      </c>
      <c r="L15" s="9">
        <v>100</v>
      </c>
      <c r="M15" s="10">
        <v>100</v>
      </c>
      <c r="N15" s="11">
        <v>25</v>
      </c>
      <c r="O15" s="12">
        <v>43.145161290322584</v>
      </c>
    </row>
    <row r="16" spans="1:26" x14ac:dyDescent="0.25">
      <c r="A16" t="s">
        <v>45</v>
      </c>
      <c r="B16">
        <v>25</v>
      </c>
      <c r="C16" s="1">
        <v>25</v>
      </c>
      <c r="D16" s="2">
        <v>84.25</v>
      </c>
      <c r="E16" s="3">
        <v>58</v>
      </c>
      <c r="F16" s="3">
        <v>25</v>
      </c>
      <c r="G16" s="4">
        <v>44.230769230769234</v>
      </c>
      <c r="H16" s="5">
        <v>46.634615384615387</v>
      </c>
      <c r="I16" s="6">
        <v>100</v>
      </c>
      <c r="J16" s="7">
        <v>25</v>
      </c>
      <c r="K16" s="8">
        <v>25</v>
      </c>
      <c r="L16" s="9">
        <v>25</v>
      </c>
      <c r="M16" s="10">
        <v>25</v>
      </c>
      <c r="N16" s="11">
        <v>43.75</v>
      </c>
      <c r="O16" s="12">
        <v>100</v>
      </c>
    </row>
    <row r="17" spans="1:15" x14ac:dyDescent="0.25">
      <c r="A17" t="s">
        <v>54</v>
      </c>
      <c r="B17">
        <v>25</v>
      </c>
      <c r="C17" s="1">
        <v>25</v>
      </c>
      <c r="D17" s="2">
        <v>91</v>
      </c>
      <c r="E17" s="3">
        <v>67.75</v>
      </c>
      <c r="F17" s="3">
        <v>25</v>
      </c>
      <c r="G17" s="4">
        <v>44.230769230769234</v>
      </c>
      <c r="H17" s="5">
        <v>50.240384615384613</v>
      </c>
      <c r="I17" s="6">
        <v>100</v>
      </c>
      <c r="J17" s="7">
        <v>25</v>
      </c>
      <c r="K17" s="8">
        <v>25</v>
      </c>
      <c r="L17" s="9">
        <v>100</v>
      </c>
      <c r="M17" s="10">
        <v>100</v>
      </c>
      <c r="N17" s="11">
        <v>25</v>
      </c>
      <c r="O17" s="12">
        <v>25</v>
      </c>
    </row>
    <row r="18" spans="1:15" x14ac:dyDescent="0.25">
      <c r="A18" t="s">
        <v>42</v>
      </c>
      <c r="B18">
        <v>25</v>
      </c>
      <c r="C18" s="1">
        <v>25</v>
      </c>
      <c r="D18" s="2">
        <v>89.5</v>
      </c>
      <c r="E18" s="3">
        <v>62.5</v>
      </c>
      <c r="F18" s="3">
        <v>25</v>
      </c>
      <c r="G18" s="4">
        <v>25</v>
      </c>
      <c r="H18" s="5">
        <v>39.42307692307692</v>
      </c>
      <c r="I18" s="6">
        <v>100</v>
      </c>
      <c r="J18" s="7">
        <v>25</v>
      </c>
      <c r="K18" s="8">
        <v>25</v>
      </c>
      <c r="L18" s="9">
        <v>25</v>
      </c>
      <c r="M18" s="10">
        <v>25</v>
      </c>
      <c r="N18" s="11">
        <v>25</v>
      </c>
      <c r="O18" s="12">
        <v>100</v>
      </c>
    </row>
    <row r="19" spans="1:15" x14ac:dyDescent="0.25">
      <c r="A19" t="s">
        <v>91</v>
      </c>
      <c r="B19">
        <v>100</v>
      </c>
      <c r="C19" s="1">
        <v>100</v>
      </c>
      <c r="D19" s="2">
        <v>85</v>
      </c>
      <c r="E19" s="3">
        <v>49.75</v>
      </c>
      <c r="F19" s="3">
        <v>60.25</v>
      </c>
      <c r="G19" s="4">
        <v>40.384615384615387</v>
      </c>
      <c r="H19" s="5">
        <v>50.240384615384613</v>
      </c>
      <c r="I19" s="6">
        <v>90.217391304347828</v>
      </c>
      <c r="J19" s="7">
        <v>28.125</v>
      </c>
      <c r="K19" s="8">
        <v>76.75</v>
      </c>
      <c r="L19" s="9">
        <v>49.75</v>
      </c>
      <c r="M19" s="10">
        <v>49.75</v>
      </c>
      <c r="N19" s="11"/>
      <c r="O19" s="12"/>
    </row>
    <row r="20" spans="1:15" x14ac:dyDescent="0.25">
      <c r="A20" t="s">
        <v>71</v>
      </c>
      <c r="B20">
        <v>57.142857142857146</v>
      </c>
      <c r="C20" s="1">
        <v>62.5</v>
      </c>
      <c r="D20" s="2">
        <v>92.5</v>
      </c>
      <c r="E20" s="3">
        <v>87.25</v>
      </c>
      <c r="F20" s="3">
        <v>77.5</v>
      </c>
      <c r="G20" s="4">
        <v>30.76923076923077</v>
      </c>
      <c r="H20" s="5">
        <v>30.76923076923077</v>
      </c>
      <c r="I20" s="6">
        <v>95.108695652173921</v>
      </c>
      <c r="J20" s="7">
        <v>29.6875</v>
      </c>
      <c r="K20" s="8">
        <v>75.25</v>
      </c>
      <c r="L20" s="9">
        <v>46</v>
      </c>
      <c r="M20" s="10">
        <v>67.75</v>
      </c>
      <c r="N20" s="11"/>
      <c r="O20" s="12"/>
    </row>
    <row r="21" spans="1:15" x14ac:dyDescent="0.25">
      <c r="A21" t="s">
        <v>3</v>
      </c>
      <c r="B21">
        <v>25</v>
      </c>
      <c r="C21" s="1">
        <v>25</v>
      </c>
      <c r="D21" s="2">
        <v>91.75</v>
      </c>
      <c r="E21" s="3">
        <v>77.5</v>
      </c>
      <c r="F21" s="3">
        <v>25</v>
      </c>
      <c r="G21" s="4">
        <v>79.807692307692321</v>
      </c>
      <c r="H21" s="5">
        <v>96.394230769230759</v>
      </c>
      <c r="I21" s="6">
        <v>70.652173913043484</v>
      </c>
      <c r="J21" s="7">
        <v>82.8125</v>
      </c>
      <c r="K21" s="8">
        <v>100</v>
      </c>
      <c r="L21" s="9">
        <v>56.5</v>
      </c>
      <c r="M21" s="10">
        <v>73.75</v>
      </c>
      <c r="N21" s="11"/>
      <c r="O21" s="12"/>
    </row>
    <row r="22" spans="1:15" x14ac:dyDescent="0.25">
      <c r="A22" t="s">
        <v>11</v>
      </c>
      <c r="B22">
        <v>57.142857142857146</v>
      </c>
      <c r="C22" s="1">
        <v>37.5</v>
      </c>
      <c r="D22" s="2">
        <v>94</v>
      </c>
      <c r="E22" s="3">
        <v>80.5</v>
      </c>
      <c r="F22" s="3">
        <v>43.75</v>
      </c>
      <c r="G22" s="4">
        <v>50.961538461538467</v>
      </c>
      <c r="H22" s="5">
        <v>65.384615384615387</v>
      </c>
      <c r="I22" s="6">
        <v>80.434782608695656</v>
      </c>
      <c r="J22" s="7">
        <v>59.375</v>
      </c>
      <c r="K22" s="8">
        <v>87.25</v>
      </c>
      <c r="L22" s="9">
        <v>49.75</v>
      </c>
      <c r="M22" s="10">
        <v>60.25</v>
      </c>
      <c r="N22" s="11"/>
      <c r="O22" s="12"/>
    </row>
    <row r="23" spans="1:15" x14ac:dyDescent="0.25">
      <c r="A23" t="s">
        <v>69</v>
      </c>
      <c r="B23">
        <v>57.142857142857146</v>
      </c>
      <c r="C23" s="1">
        <v>87.5</v>
      </c>
      <c r="D23" s="2">
        <v>78.25</v>
      </c>
      <c r="E23" s="3">
        <v>55</v>
      </c>
      <c r="F23" s="3">
        <v>55.75</v>
      </c>
      <c r="G23" s="4">
        <v>37.5</v>
      </c>
      <c r="H23" s="5">
        <v>48.79807692307692</v>
      </c>
      <c r="I23" s="6">
        <v>78.804347826086953</v>
      </c>
      <c r="J23" s="7">
        <v>28.125</v>
      </c>
      <c r="K23" s="8">
        <v>85.75</v>
      </c>
      <c r="L23" s="9">
        <v>61.75</v>
      </c>
      <c r="M23" s="10">
        <v>47.5</v>
      </c>
      <c r="N23" s="11"/>
      <c r="O23" s="12"/>
    </row>
    <row r="24" spans="1:15" x14ac:dyDescent="0.25">
      <c r="A24" t="s">
        <v>61</v>
      </c>
      <c r="B24">
        <v>67.857142857142861</v>
      </c>
      <c r="C24" s="1">
        <v>62.5</v>
      </c>
      <c r="D24" s="2">
        <v>86.5</v>
      </c>
      <c r="E24" s="3">
        <v>63.25</v>
      </c>
      <c r="F24" s="3">
        <v>56.5</v>
      </c>
      <c r="G24" s="4">
        <v>55.769230769230774</v>
      </c>
      <c r="H24" s="5">
        <v>50.96153846153846</v>
      </c>
      <c r="I24" s="6">
        <v>46.195652173913047</v>
      </c>
      <c r="J24" s="7">
        <v>67.1875</v>
      </c>
      <c r="K24" s="8">
        <v>85</v>
      </c>
      <c r="L24" s="9">
        <v>39.25</v>
      </c>
      <c r="M24" s="10">
        <v>53.5</v>
      </c>
      <c r="N24" s="11"/>
      <c r="O24" s="12"/>
    </row>
    <row r="25" spans="1:15" x14ac:dyDescent="0.25">
      <c r="A25" t="s">
        <v>30</v>
      </c>
      <c r="B25">
        <v>35.714285714285715</v>
      </c>
      <c r="C25" s="1">
        <v>25</v>
      </c>
      <c r="D25" s="2">
        <v>81.25</v>
      </c>
      <c r="E25" s="3">
        <v>59.5</v>
      </c>
      <c r="F25" s="3">
        <v>53.5</v>
      </c>
      <c r="G25" s="4">
        <v>75.961538461538467</v>
      </c>
      <c r="H25" s="5">
        <v>76.92307692307692</v>
      </c>
      <c r="I25" s="6">
        <v>39.673913043478251</v>
      </c>
      <c r="J25" s="7">
        <v>76.5625</v>
      </c>
      <c r="K25" s="8">
        <v>82.75</v>
      </c>
      <c r="L25" s="9">
        <v>55.75</v>
      </c>
      <c r="M25" s="10">
        <v>76.75</v>
      </c>
      <c r="N25" s="11"/>
      <c r="O25" s="12"/>
    </row>
    <row r="26" spans="1:15" x14ac:dyDescent="0.25">
      <c r="A26" t="s">
        <v>89</v>
      </c>
      <c r="B26">
        <v>25</v>
      </c>
      <c r="C26" s="1">
        <v>37.5</v>
      </c>
      <c r="D26" s="2">
        <v>86.5</v>
      </c>
      <c r="E26" s="3">
        <v>100</v>
      </c>
      <c r="F26" s="3">
        <v>49.75</v>
      </c>
      <c r="G26" s="4">
        <v>25</v>
      </c>
      <c r="H26" s="5">
        <v>26.442307692307693</v>
      </c>
      <c r="I26" s="6">
        <v>100</v>
      </c>
      <c r="J26" s="7">
        <v>25</v>
      </c>
      <c r="K26" s="8">
        <v>100</v>
      </c>
      <c r="L26" s="9">
        <v>62.5</v>
      </c>
      <c r="M26" s="10">
        <v>70</v>
      </c>
      <c r="N26" s="11"/>
      <c r="O26" s="12"/>
    </row>
    <row r="27" spans="1:15" x14ac:dyDescent="0.25">
      <c r="A27" t="s">
        <v>35</v>
      </c>
      <c r="B27">
        <v>25</v>
      </c>
      <c r="C27" s="1">
        <v>25</v>
      </c>
      <c r="D27" s="2">
        <v>88</v>
      </c>
      <c r="E27" s="3">
        <v>64</v>
      </c>
      <c r="F27" s="3">
        <v>62.5</v>
      </c>
      <c r="G27" s="4">
        <v>100</v>
      </c>
      <c r="H27" s="5">
        <v>86.29807692307692</v>
      </c>
      <c r="I27" s="6">
        <v>55.978260869565204</v>
      </c>
      <c r="J27" s="7">
        <v>100</v>
      </c>
      <c r="K27" s="8">
        <v>81.25</v>
      </c>
      <c r="L27" s="9">
        <v>46</v>
      </c>
      <c r="M27" s="10">
        <v>52</v>
      </c>
      <c r="N27" s="11"/>
      <c r="O27" s="12"/>
    </row>
    <row r="28" spans="1:15" x14ac:dyDescent="0.25">
      <c r="A28" t="s">
        <v>14</v>
      </c>
      <c r="B28">
        <v>25</v>
      </c>
      <c r="C28" s="1">
        <v>25</v>
      </c>
      <c r="D28" s="2">
        <v>77.5</v>
      </c>
      <c r="E28" s="3">
        <v>100</v>
      </c>
      <c r="F28" s="3">
        <v>25</v>
      </c>
      <c r="G28" s="4">
        <v>34.615384615384613</v>
      </c>
      <c r="H28" s="5">
        <v>41.58653846153846</v>
      </c>
      <c r="I28" s="6">
        <v>100</v>
      </c>
      <c r="J28" s="7">
        <v>25</v>
      </c>
      <c r="K28" s="8">
        <v>49.75</v>
      </c>
      <c r="L28" s="9">
        <v>81.25</v>
      </c>
      <c r="M28" s="10">
        <v>100</v>
      </c>
      <c r="N28" s="11"/>
      <c r="O28" s="12"/>
    </row>
    <row r="29" spans="1:15" x14ac:dyDescent="0.25">
      <c r="A29" t="s">
        <v>36</v>
      </c>
      <c r="B29">
        <v>25</v>
      </c>
      <c r="C29" s="1">
        <v>25</v>
      </c>
      <c r="D29" s="2">
        <v>92.5</v>
      </c>
      <c r="E29" s="3">
        <v>72.25</v>
      </c>
      <c r="F29" s="3">
        <v>25</v>
      </c>
      <c r="G29" s="4">
        <v>75.961538461538467</v>
      </c>
      <c r="H29" s="5">
        <v>100</v>
      </c>
      <c r="I29" s="6">
        <v>67.391304347826093</v>
      </c>
      <c r="J29" s="7">
        <v>62.5</v>
      </c>
      <c r="K29" s="8">
        <v>62.5</v>
      </c>
      <c r="L29" s="9">
        <v>65.5</v>
      </c>
      <c r="M29" s="10">
        <v>70.75</v>
      </c>
      <c r="N29" s="11"/>
      <c r="O29" s="12"/>
    </row>
    <row r="30" spans="1:15" x14ac:dyDescent="0.25">
      <c r="A30" t="s">
        <v>97</v>
      </c>
      <c r="B30">
        <v>25</v>
      </c>
      <c r="C30" s="1">
        <v>25</v>
      </c>
      <c r="D30" s="2">
        <v>94.75</v>
      </c>
      <c r="E30" s="3">
        <v>91</v>
      </c>
      <c r="F30" s="3">
        <v>25</v>
      </c>
      <c r="G30" s="4">
        <v>31.73076923076923</v>
      </c>
      <c r="H30" s="5">
        <v>43.028846153846153</v>
      </c>
      <c r="I30" s="6">
        <v>95.108695652173921</v>
      </c>
      <c r="J30" s="7">
        <v>28.125</v>
      </c>
      <c r="K30" s="8">
        <v>100</v>
      </c>
      <c r="L30" s="9">
        <v>48.25</v>
      </c>
      <c r="M30" s="10">
        <v>85</v>
      </c>
      <c r="N30" s="11"/>
      <c r="O30" s="12"/>
    </row>
    <row r="31" spans="1:15" x14ac:dyDescent="0.25">
      <c r="A31" t="s">
        <v>16</v>
      </c>
      <c r="B31">
        <v>25</v>
      </c>
      <c r="C31" s="1">
        <v>25</v>
      </c>
      <c r="D31" s="2">
        <v>91</v>
      </c>
      <c r="E31" s="3">
        <v>57.25</v>
      </c>
      <c r="F31" s="3">
        <v>75.25</v>
      </c>
      <c r="G31" s="4">
        <v>78.84615384615384</v>
      </c>
      <c r="H31" s="5">
        <v>99.27884615384616</v>
      </c>
      <c r="I31" s="6">
        <v>44.565217391304344</v>
      </c>
      <c r="J31" s="7">
        <v>53.125</v>
      </c>
      <c r="K31" s="8">
        <v>92.5</v>
      </c>
      <c r="L31" s="9">
        <v>54.25</v>
      </c>
      <c r="M31" s="10">
        <v>55</v>
      </c>
      <c r="N31" s="11"/>
      <c r="O31" s="12"/>
    </row>
    <row r="32" spans="1:15" x14ac:dyDescent="0.25">
      <c r="A32" t="s">
        <v>10</v>
      </c>
      <c r="B32">
        <v>57.142857142857146</v>
      </c>
      <c r="C32" s="1">
        <v>62.5</v>
      </c>
      <c r="D32" s="2">
        <v>83.5</v>
      </c>
      <c r="E32" s="3">
        <v>56.5</v>
      </c>
      <c r="F32" s="3">
        <v>44.5</v>
      </c>
      <c r="G32" s="4">
        <v>42.307692307692307</v>
      </c>
      <c r="H32" s="5">
        <v>48.79807692307692</v>
      </c>
      <c r="I32" s="6">
        <v>78.804347826086953</v>
      </c>
      <c r="J32" s="7">
        <v>29.6875</v>
      </c>
      <c r="K32" s="8">
        <v>67</v>
      </c>
      <c r="L32" s="9">
        <v>48.25</v>
      </c>
      <c r="M32" s="10">
        <v>57.25</v>
      </c>
      <c r="N32" s="11"/>
      <c r="O32" s="12"/>
    </row>
    <row r="33" spans="1:26" x14ac:dyDescent="0.25">
      <c r="A33" t="s">
        <v>94</v>
      </c>
      <c r="B33">
        <v>57.142857142857146</v>
      </c>
      <c r="C33" s="1">
        <v>37.5</v>
      </c>
      <c r="D33" s="2">
        <v>92.5</v>
      </c>
      <c r="E33" s="3">
        <v>100</v>
      </c>
      <c r="F33" s="3">
        <v>100</v>
      </c>
      <c r="G33" s="4">
        <v>25</v>
      </c>
      <c r="H33" s="5">
        <v>31.490384615384613</v>
      </c>
      <c r="I33" s="6">
        <v>95.108695652173921</v>
      </c>
      <c r="J33" s="7">
        <v>29.6875</v>
      </c>
      <c r="K33" s="8">
        <v>79.75</v>
      </c>
      <c r="L33" s="9">
        <v>61</v>
      </c>
      <c r="M33" s="10">
        <v>25</v>
      </c>
      <c r="N33" s="11"/>
      <c r="O33" s="12"/>
    </row>
    <row r="34" spans="1:26" x14ac:dyDescent="0.25">
      <c r="A34" t="s">
        <v>68</v>
      </c>
      <c r="B34">
        <v>57.142857142857146</v>
      </c>
      <c r="C34" s="1">
        <v>25</v>
      </c>
      <c r="D34" s="2">
        <v>80.5</v>
      </c>
      <c r="E34" s="3">
        <v>100</v>
      </c>
      <c r="F34" s="3">
        <v>62.5</v>
      </c>
      <c r="G34" s="4">
        <v>27.884615384615383</v>
      </c>
      <c r="H34" s="5">
        <v>29.326923076923077</v>
      </c>
      <c r="I34" s="6">
        <v>98.369565217391312</v>
      </c>
      <c r="J34" s="7">
        <v>25</v>
      </c>
      <c r="K34" s="8">
        <v>62.5</v>
      </c>
      <c r="L34" s="9">
        <v>58.75</v>
      </c>
      <c r="M34" s="10">
        <v>62.5</v>
      </c>
      <c r="N34" s="11"/>
      <c r="O34" s="12"/>
    </row>
    <row r="35" spans="1:26" x14ac:dyDescent="0.25">
      <c r="A35" t="s">
        <v>21</v>
      </c>
      <c r="B35">
        <v>25</v>
      </c>
      <c r="C35" s="1">
        <v>50</v>
      </c>
      <c r="D35" s="2">
        <v>85</v>
      </c>
      <c r="E35" s="3">
        <v>58</v>
      </c>
      <c r="F35" s="3">
        <v>31.75</v>
      </c>
      <c r="G35" s="4">
        <v>83.65384615384616</v>
      </c>
      <c r="H35" s="5">
        <v>84.855769230769226</v>
      </c>
      <c r="I35" s="6">
        <v>33.152173913043477</v>
      </c>
      <c r="J35" s="7">
        <v>46.875</v>
      </c>
      <c r="K35" s="8">
        <v>72.25</v>
      </c>
      <c r="L35" s="9">
        <v>48.25</v>
      </c>
      <c r="M35" s="10">
        <v>78.25</v>
      </c>
      <c r="N35" s="11"/>
      <c r="O35" s="12"/>
    </row>
    <row r="36" spans="1:26" x14ac:dyDescent="0.25">
      <c r="A36" t="s">
        <v>78</v>
      </c>
      <c r="B36">
        <v>35.714285714285715</v>
      </c>
      <c r="C36" s="1">
        <v>37.5</v>
      </c>
      <c r="D36" s="2">
        <v>84.25</v>
      </c>
      <c r="E36" s="3">
        <v>48.25</v>
      </c>
      <c r="F36" s="3">
        <v>51.25</v>
      </c>
      <c r="G36" s="4">
        <v>62.5</v>
      </c>
      <c r="H36" s="5">
        <v>73.317307692307693</v>
      </c>
      <c r="I36" s="6">
        <v>59.239130434782609</v>
      </c>
      <c r="J36" s="7">
        <v>54.6875</v>
      </c>
      <c r="K36" s="8">
        <v>78.25</v>
      </c>
      <c r="L36" s="9">
        <v>51.25</v>
      </c>
      <c r="M36" s="10">
        <v>66.25</v>
      </c>
      <c r="N36" s="11"/>
      <c r="O36" s="12"/>
    </row>
    <row r="37" spans="1:26" x14ac:dyDescent="0.25">
      <c r="A37" t="s">
        <v>74</v>
      </c>
      <c r="B37">
        <v>25</v>
      </c>
      <c r="C37" s="1">
        <v>25</v>
      </c>
      <c r="D37" s="2">
        <v>93.25</v>
      </c>
      <c r="E37" s="3">
        <v>79.75</v>
      </c>
      <c r="F37" s="3">
        <v>85</v>
      </c>
      <c r="G37" s="4">
        <v>43.269230769230774</v>
      </c>
      <c r="H37" s="5">
        <v>59.615384615384613</v>
      </c>
      <c r="I37" s="6">
        <v>57.608695652173907</v>
      </c>
      <c r="J37" s="7">
        <v>43.75</v>
      </c>
      <c r="K37" s="8">
        <v>62.5</v>
      </c>
      <c r="L37" s="9">
        <v>52</v>
      </c>
      <c r="M37" s="10">
        <v>85</v>
      </c>
      <c r="N37" s="11"/>
      <c r="O37" s="12"/>
    </row>
    <row r="38" spans="1:26" x14ac:dyDescent="0.25">
      <c r="A38" t="s">
        <v>4</v>
      </c>
      <c r="B38">
        <v>25</v>
      </c>
      <c r="C38" s="1">
        <v>50</v>
      </c>
      <c r="D38" s="2">
        <v>87.25</v>
      </c>
      <c r="E38" s="3">
        <v>68.5</v>
      </c>
      <c r="F38" s="3">
        <v>53.5</v>
      </c>
      <c r="G38" s="4">
        <v>77.884615384615387</v>
      </c>
      <c r="H38" s="5">
        <v>97.836538461538453</v>
      </c>
      <c r="I38" s="6">
        <v>62.5</v>
      </c>
      <c r="J38" s="7">
        <v>54.6875</v>
      </c>
      <c r="K38" s="8">
        <v>43.75</v>
      </c>
      <c r="L38" s="9">
        <v>50.5</v>
      </c>
      <c r="M38" s="10">
        <v>67</v>
      </c>
      <c r="N38" s="11"/>
      <c r="O38" s="12"/>
      <c r="R38">
        <f>0.05*B38 + 0.05*C38 + 0.15*D38 + 0.1*E38 + 0.05*F38 + 0.1*G38 + 0.1*H38 + 0.1*I38 + 0.1*J38 + 0.05*K38 + 0.1*L38 + 0.05*M38</f>
        <v>66.240865384615375</v>
      </c>
      <c r="S38">
        <f>0.05*B38 + 0.05*C38 + 0.05*D38 + 0.05*E38 + 0.05*F38 + 0.15*G38 + 0.15*H38 + 0.15*I38 + 0.15*J38 + 0.05*K38 + 0.1*L38 + 0.05*M38</f>
        <v>68.736298076923077</v>
      </c>
      <c r="T38">
        <f>0.05*B38 + 0.1*C38 + 0.1*D38 + 0.1*E38 + 0.1*F38 + 0.1*G38 + 0.1*H38 + 0.05*I38 + 0.05*J38 + 0.1*K38 + 0.1*L38 + 0.05*M38</f>
        <v>63.381490384615383</v>
      </c>
      <c r="U38">
        <f>0.1*B38 + 0.1*C38 + 0.1*D38 + 0.05*E38 + 0.05*F38 + 0.1*G38 + 0.1*H38 + 0.05*I38 + 0.05*J38 + 0.1*K38 + 0.1*L38 + 0.1*M38</f>
        <v>61.88149038461539</v>
      </c>
      <c r="V38">
        <f>0.1*B38 + 0.15*C38 + 0.15*D38 + 0.05*E38 + 0.05*F38 + 0.05*G38 + 0.05*H38 + 0.05*I38 + 0.05*J38 + 0.1*K38 + 0.1*L38 + 0.1*M38</f>
        <v>59.957932692307693</v>
      </c>
      <c r="W38">
        <f>0.1*B38 + 0.1*C38 + 0.1*D38 + 0.05*E38 + 0.15*F38 + 0.05*G38 + 0.05*H38 + 0.05*I38 + 0.05*J38 + 0.1*K38 + 0.1*L38 + 0.1*M38</f>
        <v>58.445432692307705</v>
      </c>
      <c r="X38">
        <f>0.1*B38 + 0.1*C38 + 0.1*D38 + 0.05*E38 + 0.1*F38 + 0.05*G38 + 0.05*H38 + 0.05*I38 + 0.05*J38 + 0.15*K38 + 0.1*L38 + 0.1*M38</f>
        <v>57.957932692307693</v>
      </c>
      <c r="Y38">
        <f>0.2*B38 + 0.1*C38 + 0.05*D38 + 0.05*E38 + 0.05*F38 + 0.05*G38 + 0.05*H38 + 0.05*I38 + 0.05*J38 + 0.1*K38 + 0.1*L38 + 0.1*M38</f>
        <v>51.232932692307699</v>
      </c>
      <c r="Z38">
        <f>0.15*B38 + 0.1*C38 + 0.05*D38 + 0.05*E38 + 0.05*F38 + 0.05*G38 + 0.05*H38 + 0.05*I38 + 0.05*J38 + 0.1*K38 + 0.1*L38 + 0.15*M38</f>
        <v>53.332932692307693</v>
      </c>
    </row>
    <row r="39" spans="1:26" x14ac:dyDescent="0.25">
      <c r="A39" t="s">
        <v>67</v>
      </c>
      <c r="B39">
        <v>57.142857142857146</v>
      </c>
      <c r="C39" s="1">
        <v>50</v>
      </c>
      <c r="D39" s="2">
        <v>84.25</v>
      </c>
      <c r="E39" s="3">
        <v>81.25</v>
      </c>
      <c r="F39" s="3">
        <v>58.75</v>
      </c>
      <c r="G39" s="4">
        <v>30.76923076923077</v>
      </c>
      <c r="H39" s="5">
        <v>38.70192307692308</v>
      </c>
      <c r="I39" s="6">
        <v>95.108695652173921</v>
      </c>
      <c r="J39" s="7">
        <v>25</v>
      </c>
      <c r="K39" s="8">
        <v>72.25</v>
      </c>
      <c r="L39" s="9">
        <v>48.25</v>
      </c>
      <c r="M39" s="10">
        <v>46.75</v>
      </c>
      <c r="N39" s="11"/>
      <c r="O39" s="12"/>
      <c r="R39">
        <f>0.05*B39 + 0.05*C39 + 0.15*D39 + 0.1*E39 + 0.05*F39 + 0.1*G39 + 0.1*H39 + 0.1*I39 + 0.1*J39 + 0.05*K39 + 0.1*L39 + 0.05*M39</f>
        <v>58.790127806975633</v>
      </c>
      <c r="S39">
        <f>0.05*B39 + 0.05*C39 + 0.05*D39 + 0.05*E39 + 0.05*F39 + 0.15*G39 + 0.15*H39 + 0.15*I39 + 0.15*J39 + 0.05*K39 + 0.1*L39 + 0.05*M39</f>
        <v>55.781620281892017</v>
      </c>
      <c r="T39">
        <f>0.05*B39 + 0.1*C39 + 0.1*D39 + 0.1*E39 + 0.1*F39 + 0.1*G39 + 0.1*H39 + 0.05*I39 + 0.05*J39 + 0.1*K39 + 0.1*L39 + 0.05*M39</f>
        <v>57.622193024366943</v>
      </c>
      <c r="U39">
        <f>0.1*B39 + 0.1*C39 + 0.1*D39 + 0.05*E39 + 0.05*F39 + 0.1*G39 + 0.1*H39 + 0.05*I39 + 0.05*J39 + 0.1*K39 + 0.1*L39 + 0.1*M39</f>
        <v>55.816835881509796</v>
      </c>
      <c r="V39">
        <f>0.1*B39 + 0.15*C39 + 0.15*D39 + 0.05*E39 + 0.05*F39 + 0.05*G39 + 0.05*H39 + 0.05*I39 + 0.05*J39 + 0.1*K39 + 0.1*L39 + 0.1*M39</f>
        <v>59.055778189202101</v>
      </c>
      <c r="W39">
        <f>0.1*B39 + 0.1*C39 + 0.1*D39 + 0.05*E39 + 0.15*F39 + 0.05*G39 + 0.05*H39 + 0.05*I39 + 0.05*J39 + 0.1*K39 + 0.1*L39 + 0.1*M39</f>
        <v>58.21827818920211</v>
      </c>
      <c r="X39">
        <f>0.1*B39 + 0.1*C39 + 0.1*D39 + 0.05*E39 + 0.1*F39 + 0.05*G39 + 0.05*H39 + 0.05*I39 + 0.05*J39 + 0.15*K39 + 0.1*L39 + 0.1*M39</f>
        <v>58.893278189202107</v>
      </c>
      <c r="Y39">
        <f>0.2*B39 + 0.1*C39 + 0.05*D39 + 0.05*E39 + 0.05*F39 + 0.05*G39 + 0.05*H39 + 0.05*I39 + 0.05*J39 + 0.1*K39 + 0.1*L39 + 0.1*M39</f>
        <v>53.845063903487819</v>
      </c>
      <c r="Z39">
        <f>0.15*B39 + 0.1*C39 + 0.05*D39 + 0.05*E39 + 0.05*F39 + 0.05*G39 + 0.05*H39 + 0.05*I39 + 0.05*J39 + 0.1*K39 + 0.1*L39 + 0.15*M39</f>
        <v>53.325421046344971</v>
      </c>
    </row>
    <row r="40" spans="1:26" x14ac:dyDescent="0.25">
      <c r="A40" t="s">
        <v>70</v>
      </c>
      <c r="B40">
        <v>25</v>
      </c>
      <c r="C40" s="1">
        <v>50</v>
      </c>
      <c r="D40" s="2">
        <v>82</v>
      </c>
      <c r="E40" s="3">
        <v>100</v>
      </c>
      <c r="F40" s="3">
        <v>45.25</v>
      </c>
      <c r="G40" s="4">
        <v>34.615384615384613</v>
      </c>
      <c r="H40" s="5">
        <v>35.817307692307693</v>
      </c>
      <c r="I40" s="6">
        <v>93.478260869565219</v>
      </c>
      <c r="J40" s="7">
        <v>32.8125</v>
      </c>
      <c r="K40" s="8">
        <v>73.75</v>
      </c>
      <c r="L40" s="9">
        <v>57.25</v>
      </c>
      <c r="M40" s="10">
        <v>67.75</v>
      </c>
      <c r="N40" s="11"/>
      <c r="O40" s="12"/>
      <c r="R40">
        <f>0.05*B40 + 0.05*C40 + 0.15*D40 + 0.1*E40 + 0.05*F40 + 0.1*G40 + 0.1*H40 + 0.1*I40 + 0.1*J40 + 0.05*K40 + 0.1*L40 + 0.05*M40</f>
        <v>60.784845317725754</v>
      </c>
      <c r="S40">
        <f>0.05*B40 + 0.05*C40 + 0.05*D40 + 0.05*E40 + 0.05*F40 + 0.15*G40 + 0.15*H40 + 0.15*I40 + 0.15*J40 + 0.05*K40 + 0.1*L40 + 0.05*M40</f>
        <v>57.421017976588629</v>
      </c>
      <c r="T40">
        <f>0.05*B40 + 0.1*C40 + 0.1*D40 + 0.1*E40 + 0.1*F40 + 0.1*G40 + 0.1*H40 + 0.05*I40 + 0.05*J40 + 0.1*K40 + 0.1*L40 + 0.05*M40</f>
        <v>58.82030727424749</v>
      </c>
      <c r="U40">
        <f>0.1*B40 + 0.1*C40 + 0.1*D40 + 0.05*E40 + 0.05*F40 + 0.1*G40 + 0.1*H40 + 0.05*I40 + 0.05*J40 + 0.1*K40 + 0.1*L40 + 0.1*M40</f>
        <v>56.195307274247497</v>
      </c>
      <c r="V40">
        <f>0.1*B40 + 0.15*C40 + 0.15*D40 + 0.05*E40 + 0.05*F40 + 0.05*G40 + 0.05*H40 + 0.05*I40 + 0.05*J40 + 0.1*K40 + 0.1*L40 + 0.1*M40</f>
        <v>59.273672658862871</v>
      </c>
      <c r="W40">
        <f>0.1*B40 + 0.1*C40 + 0.1*D40 + 0.05*E40 + 0.15*F40 + 0.05*G40 + 0.05*H40 + 0.05*I40 + 0.05*J40 + 0.1*K40 + 0.1*L40 + 0.1*M40</f>
        <v>57.198672658862876</v>
      </c>
      <c r="X40">
        <f>0.1*B40 + 0.1*C40 + 0.1*D40 + 0.05*E40 + 0.1*F40 + 0.05*G40 + 0.05*H40 + 0.05*I40 + 0.05*J40 + 0.15*K40 + 0.1*L40 + 0.1*M40</f>
        <v>58.623672658862873</v>
      </c>
      <c r="Y40">
        <f>0.2*B40 + 0.1*C40 + 0.05*D40 + 0.05*E40 + 0.05*F40 + 0.05*G40 + 0.05*H40 + 0.05*I40 + 0.05*J40 + 0.1*K40 + 0.1*L40 + 0.1*M40</f>
        <v>51.073672658862876</v>
      </c>
      <c r="Z40">
        <f>0.15*B40 + 0.1*C40 + 0.05*D40 + 0.05*E40 + 0.05*F40 + 0.05*G40 + 0.05*H40 + 0.05*I40 + 0.05*J40 + 0.1*K40 + 0.1*L40 + 0.15*M40</f>
        <v>53.211172658862878</v>
      </c>
    </row>
    <row r="41" spans="1:26" x14ac:dyDescent="0.25">
      <c r="A41" t="s">
        <v>12</v>
      </c>
      <c r="B41">
        <v>25</v>
      </c>
      <c r="C41" s="1">
        <v>25</v>
      </c>
      <c r="D41" s="2">
        <v>94</v>
      </c>
      <c r="E41" s="3">
        <v>68.5</v>
      </c>
      <c r="F41" s="3">
        <v>49.75</v>
      </c>
      <c r="G41" s="4">
        <v>44.230769230769234</v>
      </c>
      <c r="H41" s="5">
        <v>61.778846153846146</v>
      </c>
      <c r="I41" s="6">
        <v>57.608695652173907</v>
      </c>
      <c r="J41" s="7">
        <v>48.4375</v>
      </c>
      <c r="K41" s="8">
        <v>100</v>
      </c>
      <c r="L41" s="9">
        <v>53.5</v>
      </c>
      <c r="M41" s="10">
        <v>68.5</v>
      </c>
      <c r="N41" s="11"/>
      <c r="O41" s="12"/>
      <c r="R41">
        <f>0.05*B41 + 0.05*C41 + 0.15*D41 + 0.1*E41 + 0.05*F41 + 0.1*G41 + 0.1*H41 + 0.1*I41 + 0.1*J41 + 0.05*K41 + 0.1*L41 + 0.05*M41</f>
        <v>60.918081103678929</v>
      </c>
      <c r="S41">
        <f>0.05*B41 + 0.05*C41 + 0.05*D41 + 0.05*E41 + 0.05*F41 + 0.15*G41 + 0.15*H41 + 0.15*I41 + 0.15*J41 + 0.05*K41 + 0.1*L41 + 0.05*M41</f>
        <v>58.695871655518388</v>
      </c>
      <c r="T41">
        <f>0.05*B41 + 0.1*C41 + 0.1*D41 + 0.1*E41 + 0.1*F41 + 0.1*G41 + 0.1*H41 + 0.05*I41 + 0.05*J41 + 0.1*K41 + 0.1*L41 + 0.05*M41</f>
        <v>59.653271321070235</v>
      </c>
      <c r="U41">
        <f>0.1*B41 + 0.1*C41 + 0.1*D41 + 0.05*E41 + 0.05*F41 + 0.1*G41 + 0.1*H41 + 0.05*I41 + 0.05*J41 + 0.1*K41 + 0.1*L41 + 0.1*M41</f>
        <v>58.415771321070238</v>
      </c>
      <c r="V41">
        <f>0.1*B41 + 0.15*C41 + 0.15*D41 + 0.05*E41 + 0.05*F41 + 0.05*G41 + 0.05*H41 + 0.05*I41 + 0.05*J41 + 0.1*K41 + 0.1*L41 + 0.1*M41</f>
        <v>59.065290551839468</v>
      </c>
      <c r="W41">
        <f>0.1*B41 + 0.1*C41 + 0.1*D41 + 0.05*E41 + 0.15*F41 + 0.05*G41 + 0.05*H41 + 0.05*I41 + 0.05*J41 + 0.1*K41 + 0.1*L41 + 0.1*M41</f>
        <v>58.090290551839466</v>
      </c>
      <c r="X41">
        <f>0.1*B41 + 0.1*C41 + 0.1*D41 + 0.05*E41 + 0.1*F41 + 0.05*G41 + 0.05*H41 + 0.05*I41 + 0.05*J41 + 0.15*K41 + 0.1*L41 + 0.1*M41</f>
        <v>60.602790551839469</v>
      </c>
      <c r="Y41">
        <f>0.2*B41 + 0.1*C41 + 0.05*D41 + 0.05*E41 + 0.05*F41 + 0.05*G41 + 0.05*H41 + 0.05*I41 + 0.05*J41 + 0.1*K41 + 0.1*L41 + 0.1*M41</f>
        <v>50.915290551839469</v>
      </c>
      <c r="Z41">
        <f>0.15*B41 + 0.1*C41 + 0.05*D41 + 0.05*E41 + 0.05*F41 + 0.05*G41 + 0.05*H41 + 0.05*I41 + 0.05*J41 + 0.1*K41 + 0.1*L41 + 0.15*M41</f>
        <v>53.090290551839466</v>
      </c>
    </row>
    <row r="42" spans="1:26" x14ac:dyDescent="0.25">
      <c r="A42" t="s">
        <v>107</v>
      </c>
      <c r="B42">
        <v>25</v>
      </c>
      <c r="C42" s="1">
        <v>25</v>
      </c>
      <c r="D42" s="2">
        <v>88.75</v>
      </c>
      <c r="E42" s="3">
        <v>69.25</v>
      </c>
      <c r="F42" s="3">
        <v>100</v>
      </c>
      <c r="G42" s="4">
        <v>48.07692307692308</v>
      </c>
      <c r="H42" s="5">
        <v>58.894230769230766</v>
      </c>
      <c r="I42" s="6">
        <v>70.652173913043484</v>
      </c>
      <c r="J42" s="7">
        <v>29.6875</v>
      </c>
      <c r="K42" s="8">
        <v>75.25</v>
      </c>
      <c r="L42" s="9">
        <v>45.25</v>
      </c>
      <c r="M42" s="10">
        <v>75.25</v>
      </c>
      <c r="N42" s="11"/>
      <c r="O42" s="12"/>
      <c r="R42">
        <f>0.05*B42 + 0.05*C42 + 0.15*D42 + 0.1*E42 + 0.05*F42 + 0.1*G42 + 0.1*H42 + 0.1*I42 + 0.1*J42 + 0.05*K42 + 0.1*L42 + 0.05*M42</f>
        <v>60.518582775919739</v>
      </c>
      <c r="S42">
        <f>0.05*B42 + 0.05*C42 + 0.05*D42 + 0.05*E42 + 0.05*F42 + 0.15*G42 + 0.15*H42 + 0.15*I42 + 0.15*J42 + 0.05*K42 + 0.1*L42 + 0.05*M42</f>
        <v>58.546624163879606</v>
      </c>
      <c r="T42">
        <f>0.05*B42 + 0.1*C42 + 0.1*D42 + 0.1*E42 + 0.1*F42 + 0.1*G42 + 0.1*H42 + 0.05*I42 + 0.05*J42 + 0.1*K42 + 0.1*L42 + 0.05*M42</f>
        <v>61.076599080267556</v>
      </c>
      <c r="U42">
        <f>0.1*B42 + 0.1*C42 + 0.1*D42 + 0.05*E42 + 0.05*F42 + 0.1*G42 + 0.1*H42 + 0.05*I42 + 0.05*J42 + 0.1*K42 + 0.1*L42 + 0.1*M42</f>
        <v>57.626599080267546</v>
      </c>
      <c r="V42">
        <f>0.1*B42 + 0.15*C42 + 0.15*D42 + 0.05*E42 + 0.05*F42 + 0.05*G42 + 0.05*H42 + 0.05*I42 + 0.05*J42 + 0.1*K42 + 0.1*L42 + 0.1*M42</f>
        <v>57.96554138795986</v>
      </c>
      <c r="W42">
        <f>0.1*B42 + 0.1*C42 + 0.1*D42 + 0.05*E42 + 0.15*F42 + 0.05*G42 + 0.05*H42 + 0.05*I42 + 0.05*J42 + 0.1*K42 + 0.1*L42 + 0.1*M42</f>
        <v>62.27804138795986</v>
      </c>
      <c r="X42">
        <f>0.1*B42 + 0.1*C42 + 0.1*D42 + 0.05*E42 + 0.1*F42 + 0.05*G42 + 0.05*H42 + 0.05*I42 + 0.05*J42 + 0.15*K42 + 0.1*L42 + 0.1*M42</f>
        <v>61.040541387959863</v>
      </c>
      <c r="Y42">
        <f>0.2*B42 + 0.1*C42 + 0.05*D42 + 0.05*E42 + 0.05*F42 + 0.05*G42 + 0.05*H42 + 0.05*I42 + 0.05*J42 + 0.1*K42 + 0.1*L42 + 0.1*M42</f>
        <v>50.340541387959867</v>
      </c>
      <c r="Z42">
        <f>0.15*B42 + 0.1*C42 + 0.05*D42 + 0.05*E42 + 0.05*F42 + 0.05*G42 + 0.05*H42 + 0.05*I42 + 0.05*J42 + 0.1*K42 + 0.1*L42 + 0.15*M42</f>
        <v>52.85304138795987</v>
      </c>
    </row>
    <row r="43" spans="1:26" x14ac:dyDescent="0.25">
      <c r="A43" t="s">
        <v>24</v>
      </c>
      <c r="B43">
        <v>25</v>
      </c>
      <c r="C43" s="1">
        <v>37.5</v>
      </c>
      <c r="D43" s="2">
        <v>82.75</v>
      </c>
      <c r="E43" s="3">
        <v>48.25</v>
      </c>
      <c r="F43" s="3">
        <v>49</v>
      </c>
      <c r="G43" s="4">
        <v>58.653846153846153</v>
      </c>
      <c r="H43" s="5">
        <v>65.384615384615387</v>
      </c>
      <c r="I43" s="6">
        <v>59.239130434782609</v>
      </c>
      <c r="J43" s="7">
        <v>56.25</v>
      </c>
      <c r="K43" s="8">
        <v>75.25</v>
      </c>
      <c r="L43" s="9">
        <v>55</v>
      </c>
      <c r="M43" s="10">
        <v>75.25</v>
      </c>
      <c r="N43" s="11"/>
      <c r="O43" s="12"/>
      <c r="R43">
        <f>0.05*B43 + 0.05*C43 + 0.15*D43 + 0.1*E43 + 0.05*F43 + 0.1*G43 + 0.1*H43 + 0.1*I43 + 0.1*J43 + 0.05*K43 + 0.1*L43 + 0.05*M43</f>
        <v>59.790259197324417</v>
      </c>
      <c r="S43">
        <f>0.05*B43 + 0.05*C43 + 0.05*D43 + 0.05*E43 + 0.05*F43 + 0.15*G43 + 0.15*H43 + 0.15*I43 + 0.15*J43 + 0.05*K43 + 0.1*L43 + 0.05*M43</f>
        <v>61.07913879598663</v>
      </c>
      <c r="T43">
        <f>0.05*B43 + 0.1*C43 + 0.1*D43 + 0.1*E43 + 0.1*F43 + 0.1*G43 + 0.1*H43 + 0.05*I43 + 0.05*J43 + 0.1*K43 + 0.1*L43 + 0.05*M43</f>
        <v>57.965802675585287</v>
      </c>
      <c r="U43">
        <f>0.1*B43 + 0.1*C43 + 0.1*D43 + 0.05*E43 + 0.05*F43 + 0.1*G43 + 0.1*H43 + 0.05*I43 + 0.05*J43 + 0.1*K43 + 0.1*L43 + 0.1*M43</f>
        <v>58.115802675585286</v>
      </c>
      <c r="V43">
        <f>0.1*B43 + 0.15*C43 + 0.15*D43 + 0.05*E43 + 0.05*F43 + 0.05*G43 + 0.05*H43 + 0.05*I43 + 0.05*J43 + 0.1*K43 + 0.1*L43 + 0.1*M43</f>
        <v>57.926379598662209</v>
      </c>
      <c r="W43">
        <f>0.1*B43 + 0.1*C43 + 0.1*D43 + 0.05*E43 + 0.15*F43 + 0.05*G43 + 0.05*H43 + 0.05*I43 + 0.05*J43 + 0.1*K43 + 0.1*L43 + 0.1*M43</f>
        <v>56.813879598662204</v>
      </c>
      <c r="X43">
        <f>0.1*B43 + 0.1*C43 + 0.1*D43 + 0.05*E43 + 0.1*F43 + 0.05*G43 + 0.05*H43 + 0.05*I43 + 0.05*J43 + 0.15*K43 + 0.1*L43 + 0.1*M43</f>
        <v>58.126379598662204</v>
      </c>
      <c r="Y43">
        <f>0.2*B43 + 0.1*C43 + 0.05*D43 + 0.05*E43 + 0.05*F43 + 0.05*G43 + 0.05*H43 + 0.05*I43 + 0.05*J43 + 0.1*K43 + 0.1*L43 + 0.1*M43</f>
        <v>50.276379598662203</v>
      </c>
      <c r="Z43">
        <f>0.15*B43 + 0.1*C43 + 0.05*D43 + 0.05*E43 + 0.05*F43 + 0.05*G43 + 0.05*H43 + 0.05*I43 + 0.05*J43 + 0.1*K43 + 0.1*L43 + 0.15*M43</f>
        <v>52.788879598662206</v>
      </c>
    </row>
    <row r="44" spans="1:26" x14ac:dyDescent="0.25">
      <c r="A44" t="s">
        <v>88</v>
      </c>
      <c r="B44">
        <v>46.428571428571431</v>
      </c>
      <c r="C44" s="1">
        <v>37.5</v>
      </c>
      <c r="D44" s="2">
        <v>91</v>
      </c>
      <c r="E44" s="3">
        <v>73</v>
      </c>
      <c r="F44" s="3">
        <v>55</v>
      </c>
      <c r="G44" s="4">
        <v>36.53846153846154</v>
      </c>
      <c r="H44" s="5">
        <v>46.634615384615387</v>
      </c>
      <c r="I44" s="6">
        <v>72.282608695652158</v>
      </c>
      <c r="J44" s="7">
        <v>29.6875</v>
      </c>
      <c r="K44" s="8">
        <v>68.5</v>
      </c>
      <c r="L44" s="9">
        <v>53.5</v>
      </c>
      <c r="M44" s="10">
        <v>62.5</v>
      </c>
      <c r="N44" s="11"/>
      <c r="O44" s="12"/>
      <c r="R44">
        <f>0.05*B44 + 0.05*C44 + 0.15*D44 + 0.1*E44 + 0.05*F44 + 0.1*G44 + 0.1*H44 + 0.1*I44 + 0.1*J44 + 0.05*K44 + 0.1*L44 + 0.05*M44</f>
        <v>58.310747133301483</v>
      </c>
      <c r="S44">
        <f>0.05*B44 + 0.05*C44 + 0.05*D44 + 0.05*E44 + 0.05*F44 + 0.15*G44 + 0.15*H44 + 0.15*I44 + 0.15*J44 + 0.05*K44 + 0.1*L44 + 0.05*M44</f>
        <v>54.817906414237932</v>
      </c>
      <c r="T44">
        <f>0.05*B44 + 0.1*C44 + 0.1*D44 + 0.1*E44 + 0.1*F44 + 0.1*G44 + 0.1*H44 + 0.05*I44 + 0.05*J44 + 0.1*K44 + 0.1*L44 + 0.05*M44</f>
        <v>56.712241698518874</v>
      </c>
      <c r="U44">
        <f>0.1*B44 + 0.1*C44 + 0.1*D44 + 0.05*E44 + 0.05*F44 + 0.1*G44 + 0.1*H44 + 0.05*I44 + 0.05*J44 + 0.1*K44 + 0.1*L44 + 0.1*M44</f>
        <v>55.758670269947444</v>
      </c>
      <c r="V44">
        <f>0.1*B44 + 0.15*C44 + 0.15*D44 + 0.05*E44 + 0.05*F44 + 0.05*G44 + 0.05*H44 + 0.05*I44 + 0.05*J44 + 0.1*K44 + 0.1*L44 + 0.1*M44</f>
        <v>58.025016423793602</v>
      </c>
      <c r="W44">
        <f>0.1*B44 + 0.1*C44 + 0.1*D44 + 0.05*E44 + 0.15*F44 + 0.05*G44 + 0.05*H44 + 0.05*I44 + 0.05*J44 + 0.1*K44 + 0.1*L44 + 0.1*M44</f>
        <v>57.100016423793598</v>
      </c>
      <c r="X44">
        <f>0.1*B44 + 0.1*C44 + 0.1*D44 + 0.05*E44 + 0.1*F44 + 0.05*G44 + 0.05*H44 + 0.05*I44 + 0.05*J44 + 0.15*K44 + 0.1*L44 + 0.1*M44</f>
        <v>57.775016423793595</v>
      </c>
      <c r="Y44">
        <f>0.2*B44 + 0.1*C44 + 0.05*D44 + 0.05*E44 + 0.05*F44 + 0.05*G44 + 0.05*H44 + 0.05*I44 + 0.05*J44 + 0.1*K44 + 0.1*L44 + 0.1*M44</f>
        <v>51.692873566650746</v>
      </c>
      <c r="Z44">
        <f>0.15*B44 + 0.1*C44 + 0.05*D44 + 0.05*E44 + 0.05*F44 + 0.05*G44 + 0.05*H44 + 0.05*I44 + 0.05*J44 + 0.1*K44 + 0.1*L44 + 0.15*M44</f>
        <v>52.496444995222177</v>
      </c>
    </row>
    <row r="45" spans="1:26" x14ac:dyDescent="0.25">
      <c r="A45" t="s">
        <v>93</v>
      </c>
      <c r="B45">
        <v>57.142857142857146</v>
      </c>
      <c r="C45" s="1">
        <v>37.5</v>
      </c>
      <c r="D45" s="2">
        <v>86.5</v>
      </c>
      <c r="E45" s="3">
        <v>66.25</v>
      </c>
      <c r="F45" s="3">
        <v>49.75</v>
      </c>
      <c r="G45" s="4">
        <v>45.192307692307693</v>
      </c>
      <c r="H45" s="5">
        <v>44.471153846153847</v>
      </c>
      <c r="I45" s="6">
        <v>82.065217391304344</v>
      </c>
      <c r="J45" s="7">
        <v>25</v>
      </c>
      <c r="K45" s="8">
        <v>81.25</v>
      </c>
      <c r="L45" s="9">
        <v>50.5</v>
      </c>
      <c r="M45" s="10">
        <v>46.75</v>
      </c>
      <c r="N45" s="11"/>
      <c r="O45" s="12"/>
      <c r="R45">
        <f>0.05*B45 + 0.05*C45 + 0.15*D45 + 0.1*E45 + 0.05*F45 + 0.1*G45 + 0.1*H45 + 0.1*I45 + 0.1*J45 + 0.05*K45 + 0.1*L45 + 0.05*M45</f>
        <v>57.942510750119446</v>
      </c>
      <c r="S45">
        <f>0.05*B45 + 0.05*C45 + 0.05*D45 + 0.05*E45 + 0.05*F45 + 0.15*G45 + 0.15*H45 + 0.15*I45 + 0.15*J45 + 0.05*K45 + 0.1*L45 + 0.05*M45</f>
        <v>55.816444696607739</v>
      </c>
      <c r="T45">
        <f>0.05*B45 + 0.1*C45 + 0.1*D45 + 0.1*E45 + 0.1*F45 + 0.1*G45 + 0.1*H45 + 0.05*I45 + 0.05*J45 + 0.1*K45 + 0.1*L45 + 0.05*M45</f>
        <v>56.689249880554236</v>
      </c>
      <c r="U45">
        <f>0.1*B45 + 0.1*C45 + 0.1*D45 + 0.05*E45 + 0.05*F45 + 0.1*G45 + 0.1*H45 + 0.05*I45 + 0.05*J45 + 0.1*K45 + 0.1*L45 + 0.1*M45</f>
        <v>56.083892737697084</v>
      </c>
      <c r="V45">
        <f>0.1*B45 + 0.15*C45 + 0.15*D45 + 0.05*E45 + 0.05*F45 + 0.05*G45 + 0.05*H45 + 0.05*I45 + 0.05*J45 + 0.1*K45 + 0.1*L45 + 0.1*M45</f>
        <v>57.800719660774007</v>
      </c>
      <c r="W45">
        <f>0.1*B45 + 0.1*C45 + 0.1*D45 + 0.05*E45 + 0.15*F45 + 0.05*G45 + 0.05*H45 + 0.05*I45 + 0.05*J45 + 0.1*K45 + 0.1*L45 + 0.1*M45</f>
        <v>56.575719660773998</v>
      </c>
      <c r="X45">
        <f>0.1*B45 + 0.1*C45 + 0.1*D45 + 0.05*E45 + 0.1*F45 + 0.05*G45 + 0.05*H45 + 0.05*I45 + 0.05*J45 + 0.15*K45 + 0.1*L45 + 0.1*M45</f>
        <v>58.150719660774001</v>
      </c>
      <c r="Y45">
        <f>0.2*B45 + 0.1*C45 + 0.05*D45 + 0.05*E45 + 0.05*F45 + 0.05*G45 + 0.05*H45 + 0.05*I45 + 0.05*J45 + 0.1*K45 + 0.1*L45 + 0.1*M45</f>
        <v>52.990005375059724</v>
      </c>
      <c r="Z45">
        <f>0.15*B45 + 0.1*C45 + 0.05*D45 + 0.05*E45 + 0.05*F45 + 0.05*G45 + 0.05*H45 + 0.05*I45 + 0.05*J45 + 0.1*K45 + 0.1*L45 + 0.15*M45</f>
        <v>52.470362517916868</v>
      </c>
    </row>
    <row r="46" spans="1:26" x14ac:dyDescent="0.25">
      <c r="A46" t="s">
        <v>25</v>
      </c>
      <c r="B46">
        <v>25</v>
      </c>
      <c r="C46" s="1">
        <v>37.5</v>
      </c>
      <c r="D46" s="2">
        <v>91.75</v>
      </c>
      <c r="E46" s="3">
        <v>64</v>
      </c>
      <c r="F46" s="3">
        <v>25</v>
      </c>
      <c r="G46" s="4">
        <v>51.92307692307692</v>
      </c>
      <c r="H46" s="5">
        <v>68.990384615384613</v>
      </c>
      <c r="I46" s="6">
        <v>80.434782608695656</v>
      </c>
      <c r="J46" s="7">
        <v>35.9375</v>
      </c>
      <c r="K46" s="8">
        <v>100</v>
      </c>
      <c r="L46" s="9">
        <v>53.5</v>
      </c>
      <c r="M46" s="10">
        <v>57.25</v>
      </c>
      <c r="N46" s="11"/>
      <c r="O46" s="12"/>
      <c r="R46">
        <f>0.05*B46 + 0.05*C46 + 0.15*D46 + 0.1*E46 + 0.05*F46 + 0.1*G46 + 0.1*H46 + 0.1*I46 + 0.1*J46 + 0.05*K46 + 0.1*L46 + 0.05*M46</f>
        <v>61.478574414715716</v>
      </c>
      <c r="S46">
        <f>0.05*B46 + 0.05*C46 + 0.05*D46 + 0.05*E46 + 0.05*F46 + 0.15*G46 + 0.15*H46 + 0.15*I46 + 0.15*J46 + 0.05*K46 + 0.1*L46 + 0.05*M46</f>
        <v>60.967861622073578</v>
      </c>
      <c r="T46">
        <f>0.05*B46 + 0.1*C46 + 0.1*D46 + 0.1*E46 + 0.1*F46 + 0.1*G46 + 0.1*H46 + 0.05*I46 + 0.05*J46 + 0.1*K46 + 0.1*L46 + 0.05*M46</f>
        <v>59.197460284280936</v>
      </c>
      <c r="U46">
        <f>0.1*B46 + 0.1*C46 + 0.1*D46 + 0.05*E46 + 0.05*F46 + 0.1*G46 + 0.1*H46 + 0.05*I46 + 0.05*J46 + 0.1*K46 + 0.1*L46 + 0.1*M46</f>
        <v>58.859960284280938</v>
      </c>
      <c r="V46">
        <f>0.1*B46 + 0.15*C46 + 0.15*D46 + 0.05*E46 + 0.05*F46 + 0.05*G46 + 0.05*H46 + 0.05*I46 + 0.05*J46 + 0.1*K46 + 0.1*L46 + 0.1*M46</f>
        <v>59.276787207357863</v>
      </c>
      <c r="W46">
        <f>0.1*B46 + 0.1*C46 + 0.1*D46 + 0.05*E46 + 0.15*F46 + 0.05*G46 + 0.05*H46 + 0.05*I46 + 0.05*J46 + 0.1*K46 + 0.1*L46 + 0.1*M46</f>
        <v>55.314287207357864</v>
      </c>
      <c r="X46">
        <f>0.1*B46 + 0.1*C46 + 0.1*D46 + 0.05*E46 + 0.1*F46 + 0.05*G46 + 0.05*H46 + 0.05*I46 + 0.05*J46 + 0.15*K46 + 0.1*L46 + 0.1*M46</f>
        <v>59.064287207357864</v>
      </c>
      <c r="Y46">
        <f>0.2*B46 + 0.1*C46 + 0.05*D46 + 0.05*E46 + 0.05*F46 + 0.05*G46 + 0.05*H46 + 0.05*I46 + 0.05*J46 + 0.1*K46 + 0.1*L46 + 0.1*M46</f>
        <v>50.726787207357866</v>
      </c>
      <c r="Z46">
        <f>0.15*B46 + 0.1*C46 + 0.05*D46 + 0.05*E46 + 0.05*F46 + 0.05*G46 + 0.05*H46 + 0.05*I46 + 0.05*J46 + 0.1*K46 + 0.1*L46 + 0.15*M46</f>
        <v>52.339287207357863</v>
      </c>
    </row>
    <row r="47" spans="1:26" x14ac:dyDescent="0.25">
      <c r="A47" t="s">
        <v>95</v>
      </c>
      <c r="B47">
        <v>25</v>
      </c>
      <c r="C47" s="1">
        <v>37.5</v>
      </c>
      <c r="D47" s="2">
        <v>86.5</v>
      </c>
      <c r="E47" s="3">
        <v>37.75</v>
      </c>
      <c r="F47" s="3">
        <v>57.25</v>
      </c>
      <c r="G47" s="4">
        <v>33.653846153846153</v>
      </c>
      <c r="H47" s="5">
        <v>37.980769230769226</v>
      </c>
      <c r="I47" s="6">
        <v>90.217391304347828</v>
      </c>
      <c r="J47" s="7">
        <v>29.6875</v>
      </c>
      <c r="K47" s="8">
        <v>75.25</v>
      </c>
      <c r="L47" s="9">
        <v>62.5</v>
      </c>
      <c r="M47" s="10">
        <v>81.25</v>
      </c>
      <c r="N47" s="11"/>
      <c r="O47" s="12"/>
      <c r="R47">
        <f>0.05*B47 + 0.05*C47 + 0.15*D47 + 0.1*E47 + 0.05*F47 + 0.1*G47 + 0.1*H47 + 0.1*I47 + 0.1*J47 + 0.05*K47 + 0.1*L47 + 0.05*M47</f>
        <v>55.966450668896329</v>
      </c>
      <c r="S47">
        <f>0.05*B47 + 0.05*C47 + 0.05*D47 + 0.05*E47 + 0.05*F47 + 0.15*G47 + 0.15*H47 + 0.15*I47 + 0.15*J47 + 0.05*K47 + 0.1*L47 + 0.05*M47</f>
        <v>55.005926003344484</v>
      </c>
      <c r="T47">
        <f>0.05*B47 + 0.1*C47 + 0.1*D47 + 0.1*E47 + 0.1*F47 + 0.1*G47 + 0.1*H47 + 0.05*I47 + 0.05*J47 + 0.1*K47 + 0.1*L47 + 0.05*M47</f>
        <v>54.146206103678935</v>
      </c>
      <c r="U47">
        <f>0.1*B47 + 0.1*C47 + 0.1*D47 + 0.05*E47 + 0.05*F47 + 0.1*G47 + 0.1*H47 + 0.05*I47 + 0.05*J47 + 0.1*K47 + 0.1*L47 + 0.1*M47</f>
        <v>54.708706103678928</v>
      </c>
      <c r="V47">
        <f>0.1*B47 + 0.15*C47 + 0.15*D47 + 0.05*E47 + 0.05*F47 + 0.05*G47 + 0.05*H47 + 0.05*I47 + 0.05*J47 + 0.1*K47 + 0.1*L47 + 0.1*M47</f>
        <v>57.326975334448157</v>
      </c>
      <c r="W47">
        <f>0.1*B47 + 0.1*C47 + 0.1*D47 + 0.05*E47 + 0.15*F47 + 0.05*G47 + 0.05*H47 + 0.05*I47 + 0.05*J47 + 0.1*K47 + 0.1*L47 + 0.1*M47</f>
        <v>56.851975334448156</v>
      </c>
      <c r="X47">
        <f>0.1*B47 + 0.1*C47 + 0.1*D47 + 0.05*E47 + 0.1*F47 + 0.05*G47 + 0.05*H47 + 0.05*I47 + 0.05*J47 + 0.15*K47 + 0.1*L47 + 0.1*M47</f>
        <v>57.751975334448161</v>
      </c>
      <c r="Y47">
        <f>0.2*B47 + 0.1*C47 + 0.05*D47 + 0.05*E47 + 0.05*F47 + 0.05*G47 + 0.05*H47 + 0.05*I47 + 0.05*J47 + 0.1*K47 + 0.1*L47 + 0.1*M47</f>
        <v>49.301975334448159</v>
      </c>
      <c r="Z47">
        <f>0.15*B47 + 0.1*C47 + 0.05*D47 + 0.05*E47 + 0.05*F47 + 0.05*G47 + 0.05*H47 + 0.05*I47 + 0.05*J47 + 0.1*K47 + 0.1*L47 + 0.15*M47</f>
        <v>52.114475334448159</v>
      </c>
    </row>
    <row r="48" spans="1:26" x14ac:dyDescent="0.25">
      <c r="A48" t="s">
        <v>92</v>
      </c>
      <c r="B48">
        <v>35.714285714285715</v>
      </c>
      <c r="C48" s="1">
        <v>25</v>
      </c>
      <c r="D48" s="2">
        <v>86.5</v>
      </c>
      <c r="E48" s="3">
        <v>59.5</v>
      </c>
      <c r="F48" s="3">
        <v>55</v>
      </c>
      <c r="G48" s="4">
        <v>36.53846153846154</v>
      </c>
      <c r="H48" s="5">
        <v>41.58653846153846</v>
      </c>
      <c r="I48" s="6">
        <v>96.739130434782609</v>
      </c>
      <c r="J48" s="7">
        <v>28.125</v>
      </c>
      <c r="K48" s="8">
        <v>79</v>
      </c>
      <c r="L48" s="9">
        <v>58</v>
      </c>
      <c r="M48" s="10">
        <v>68.5</v>
      </c>
      <c r="N48" s="11"/>
      <c r="O48" s="12"/>
      <c r="R48">
        <f>0.05*B48 + 0.05*C48 + 0.15*D48 + 0.1*E48 + 0.05*F48 + 0.1*G48 + 0.1*H48 + 0.1*I48 + 0.1*J48 + 0.05*K48 + 0.1*L48 + 0.05*M48</f>
        <v>58.184627329192537</v>
      </c>
      <c r="S48">
        <f>0.05*B48 + 0.05*C48 + 0.05*D48 + 0.05*E48 + 0.05*F48 + 0.15*G48 + 0.15*H48 + 0.15*I48 + 0.15*J48 + 0.05*K48 + 0.1*L48 + 0.05*M48</f>
        <v>56.709083850931677</v>
      </c>
      <c r="T48">
        <f>0.05*B48 + 0.1*C48 + 0.1*D48 + 0.1*E48 + 0.1*F48 + 0.1*G48 + 0.1*H48 + 0.05*I48 + 0.05*J48 + 0.1*K48 + 0.1*L48 + 0.05*M48</f>
        <v>55.566420807453412</v>
      </c>
      <c r="U48">
        <f>0.1*B48 + 0.1*C48 + 0.1*D48 + 0.05*E48 + 0.05*F48 + 0.1*G48 + 0.1*H48 + 0.05*I48 + 0.05*J48 + 0.1*K48 + 0.1*L48 + 0.1*M48</f>
        <v>55.052135093167699</v>
      </c>
      <c r="V48">
        <f>0.1*B48 + 0.15*C48 + 0.15*D48 + 0.05*E48 + 0.05*F48 + 0.05*G48 + 0.05*H48 + 0.05*I48 + 0.05*J48 + 0.1*K48 + 0.1*L48 + 0.1*M48</f>
        <v>56.720885093167702</v>
      </c>
      <c r="W48">
        <f>0.1*B48 + 0.1*C48 + 0.1*D48 + 0.05*E48 + 0.15*F48 + 0.05*G48 + 0.05*H48 + 0.05*I48 + 0.05*J48 + 0.1*K48 + 0.1*L48 + 0.1*M48</f>
        <v>56.645885093167699</v>
      </c>
      <c r="X48">
        <f>0.1*B48 + 0.1*C48 + 0.1*D48 + 0.05*E48 + 0.1*F48 + 0.05*G48 + 0.05*H48 + 0.05*I48 + 0.05*J48 + 0.15*K48 + 0.1*L48 + 0.1*M48</f>
        <v>57.845885093167702</v>
      </c>
      <c r="Y48">
        <f>0.2*B48 + 0.1*C48 + 0.05*D48 + 0.05*E48 + 0.05*F48 + 0.05*G48 + 0.05*H48 + 0.05*I48 + 0.05*J48 + 0.1*K48 + 0.1*L48 + 0.1*M48</f>
        <v>50.39231366459628</v>
      </c>
      <c r="Z48">
        <f>0.15*B48 + 0.1*C48 + 0.05*D48 + 0.05*E48 + 0.05*F48 + 0.05*G48 + 0.05*H48 + 0.05*I48 + 0.05*J48 + 0.1*K48 + 0.1*L48 + 0.15*M48</f>
        <v>52.031599378881985</v>
      </c>
    </row>
    <row r="49" spans="1:26" x14ac:dyDescent="0.25">
      <c r="A49" t="s">
        <v>59</v>
      </c>
      <c r="B49">
        <v>25</v>
      </c>
      <c r="C49" s="1">
        <v>25</v>
      </c>
      <c r="D49" s="2">
        <v>91</v>
      </c>
      <c r="E49" s="3">
        <v>70.75</v>
      </c>
      <c r="F49" s="3">
        <v>62.5</v>
      </c>
      <c r="G49" s="4">
        <v>54.807692307692307</v>
      </c>
      <c r="H49" s="5">
        <v>63.942307692307693</v>
      </c>
      <c r="I49" s="6">
        <v>57.608695652173907</v>
      </c>
      <c r="J49" s="7">
        <v>48.4375</v>
      </c>
      <c r="K49" s="8">
        <v>79.75</v>
      </c>
      <c r="L49" s="9">
        <v>53.5</v>
      </c>
      <c r="M49" s="10">
        <v>66.25</v>
      </c>
      <c r="N49" s="11"/>
      <c r="O49" s="12"/>
      <c r="R49">
        <f>0.05*B49 + 0.05*C49 + 0.15*D49 + 0.1*E49 + 0.05*F49 + 0.1*G49 + 0.1*H49 + 0.1*I49 + 0.1*J49 + 0.05*K49 + 0.1*L49 + 0.05*M49</f>
        <v>61.479619565217384</v>
      </c>
      <c r="S49">
        <f>0.05*B49 + 0.05*C49 + 0.05*D49 + 0.05*E49 + 0.05*F49 + 0.15*G49 + 0.15*H49 + 0.15*I49 + 0.15*J49 + 0.05*K49 + 0.1*L49 + 0.05*M49</f>
        <v>60.081929347826083</v>
      </c>
      <c r="T49">
        <f>0.05*B49 + 0.1*C49 + 0.1*D49 + 0.1*E49 + 0.1*F49 + 0.1*G49 + 0.1*H49 + 0.05*I49 + 0.05*J49 + 0.1*K49 + 0.1*L49 + 0.05*M49</f>
        <v>59.989809782608695</v>
      </c>
      <c r="U49">
        <f>0.1*B49 + 0.1*C49 + 0.1*D49 + 0.05*E49 + 0.05*F49 + 0.1*G49 + 0.1*H49 + 0.05*I49 + 0.05*J49 + 0.1*K49 + 0.1*L49 + 0.1*M49</f>
        <v>57.889809782608701</v>
      </c>
      <c r="V49">
        <f>0.1*B49 + 0.15*C49 + 0.15*D49 + 0.05*E49 + 0.05*F49 + 0.05*G49 + 0.05*H49 + 0.05*I49 + 0.05*J49 + 0.1*K49 + 0.1*L49 + 0.1*M49</f>
        <v>57.752309782608698</v>
      </c>
      <c r="W49">
        <f>0.1*B49 + 0.1*C49 + 0.1*D49 + 0.05*E49 + 0.15*F49 + 0.05*G49 + 0.05*H49 + 0.05*I49 + 0.05*J49 + 0.1*K49 + 0.1*L49 + 0.1*M49</f>
        <v>58.202309782608701</v>
      </c>
      <c r="X49">
        <f>0.1*B49 + 0.1*C49 + 0.1*D49 + 0.05*E49 + 0.1*F49 + 0.05*G49 + 0.05*H49 + 0.05*I49 + 0.05*J49 + 0.15*K49 + 0.1*L49 + 0.1*M49</f>
        <v>59.064809782608698</v>
      </c>
      <c r="Y49">
        <f>0.2*B49 + 0.1*C49 + 0.05*D49 + 0.05*E49 + 0.05*F49 + 0.05*G49 + 0.05*H49 + 0.05*I49 + 0.05*J49 + 0.1*K49 + 0.1*L49 + 0.1*M49</f>
        <v>49.902309782608697</v>
      </c>
      <c r="Z49">
        <f>0.15*B49 + 0.1*C49 + 0.05*D49 + 0.05*E49 + 0.05*F49 + 0.05*G49 + 0.05*H49 + 0.05*I49 + 0.05*J49 + 0.1*K49 + 0.1*L49 + 0.15*M49</f>
        <v>51.964809782608697</v>
      </c>
    </row>
    <row r="50" spans="1:26" x14ac:dyDescent="0.25">
      <c r="A50" t="s">
        <v>108</v>
      </c>
      <c r="B50">
        <v>35.714285714285715</v>
      </c>
      <c r="C50" s="1">
        <v>25</v>
      </c>
      <c r="D50" s="2">
        <v>79.75</v>
      </c>
      <c r="E50" s="3">
        <v>75.25</v>
      </c>
      <c r="F50" s="3">
        <v>62.5</v>
      </c>
      <c r="G50" s="4">
        <v>34.615384615384613</v>
      </c>
      <c r="H50" s="5">
        <v>40.865384615384613</v>
      </c>
      <c r="I50" s="6">
        <v>86.956521739130437</v>
      </c>
      <c r="J50" s="7">
        <v>31.25</v>
      </c>
      <c r="K50" s="8">
        <v>85</v>
      </c>
      <c r="L50" s="9">
        <v>55.75</v>
      </c>
      <c r="M50" s="10">
        <v>62.5</v>
      </c>
      <c r="N50" s="11"/>
      <c r="O50" s="12"/>
      <c r="R50">
        <f>0.05*B50 + 0.05*C50 + 0.15*D50 + 0.1*E50 + 0.05*F50 + 0.1*G50 + 0.1*H50 + 0.1*I50 + 0.1*J50 + 0.05*K50 + 0.1*L50 + 0.05*M50</f>
        <v>57.966943382704258</v>
      </c>
      <c r="S50">
        <f>0.05*B50 + 0.05*C50 + 0.05*D50 + 0.05*E50 + 0.05*F50 + 0.15*G50 + 0.15*H50 + 0.15*I50 + 0.15*J50 + 0.05*K50 + 0.1*L50 + 0.05*M50</f>
        <v>55.913807931199237</v>
      </c>
      <c r="T50">
        <f>0.05*B50 + 0.1*C50 + 0.1*D50 + 0.1*E50 + 0.1*F50 + 0.1*G50 + 0.1*H50 + 0.05*I50 + 0.05*J50 + 0.1*K50 + 0.1*L50 + 0.05*M50</f>
        <v>56.694117295747731</v>
      </c>
      <c r="U50">
        <f>0.1*B50 + 0.1*C50 + 0.1*D50 + 0.05*E50 + 0.05*F50 + 0.1*G50 + 0.1*H50 + 0.05*I50 + 0.05*J50 + 0.1*K50 + 0.1*L50 + 0.1*M50</f>
        <v>54.71733158146202</v>
      </c>
      <c r="V50">
        <f>0.1*B50 + 0.15*C50 + 0.15*D50 + 0.05*E50 + 0.05*F50 + 0.05*G50 + 0.05*H50 + 0.05*I50 + 0.05*J50 + 0.1*K50 + 0.1*L50 + 0.1*M50</f>
        <v>56.180793119923557</v>
      </c>
      <c r="W50">
        <f>0.1*B50 + 0.1*C50 + 0.1*D50 + 0.05*E50 + 0.15*F50 + 0.05*G50 + 0.05*H50 + 0.05*I50 + 0.05*J50 + 0.1*K50 + 0.1*L50 + 0.1*M50</f>
        <v>57.193293119923553</v>
      </c>
      <c r="X50">
        <f>0.1*B50 + 0.1*C50 + 0.1*D50 + 0.05*E50 + 0.1*F50 + 0.05*G50 + 0.05*H50 + 0.05*I50 + 0.05*J50 + 0.15*K50 + 0.1*L50 + 0.1*M50</f>
        <v>58.318293119923553</v>
      </c>
      <c r="Y50">
        <f>0.2*B50 + 0.1*C50 + 0.05*D50 + 0.05*E50 + 0.05*F50 + 0.05*G50 + 0.05*H50 + 0.05*I50 + 0.05*J50 + 0.1*K50 + 0.1*L50 + 0.1*M50</f>
        <v>50.527221691352125</v>
      </c>
      <c r="Z50">
        <f>0.15*B50 + 0.1*C50 + 0.05*D50 + 0.05*E50 + 0.05*F50 + 0.05*G50 + 0.05*H50 + 0.05*I50 + 0.05*J50 + 0.1*K50 + 0.1*L50 + 0.15*M50</f>
        <v>51.866507405637847</v>
      </c>
    </row>
    <row r="51" spans="1:26" x14ac:dyDescent="0.25">
      <c r="A51" t="s">
        <v>28</v>
      </c>
      <c r="B51">
        <v>25</v>
      </c>
      <c r="C51" s="1">
        <v>25</v>
      </c>
      <c r="D51" s="2">
        <v>83.5</v>
      </c>
      <c r="E51" s="3">
        <v>63.25</v>
      </c>
      <c r="F51" s="3">
        <v>29.5</v>
      </c>
      <c r="G51" s="4">
        <v>69.230769230769226</v>
      </c>
      <c r="H51" s="5">
        <v>73.317307692307693</v>
      </c>
      <c r="I51" s="6">
        <v>47.826086956521735</v>
      </c>
      <c r="J51" s="7">
        <v>59.375</v>
      </c>
      <c r="K51" s="8">
        <v>100</v>
      </c>
      <c r="L51" s="9">
        <v>50.5</v>
      </c>
      <c r="M51" s="10">
        <v>61</v>
      </c>
      <c r="N51" s="11"/>
      <c r="O51" s="12"/>
      <c r="R51">
        <f>0.05*B51 + 0.05*C51 + 0.15*D51 + 0.1*E51 + 0.05*F51 + 0.1*G51 + 0.1*H51 + 0.1*I51 + 0.1*J51 + 0.05*K51 + 0.1*L51 + 0.05*M51</f>
        <v>60.899916387959863</v>
      </c>
      <c r="S51">
        <f>0.05*B51 + 0.05*C51 + 0.05*D51 + 0.05*E51 + 0.05*F51 + 0.15*G51 + 0.15*H51 + 0.15*I51 + 0.15*J51 + 0.05*K51 + 0.1*L51 + 0.05*M51</f>
        <v>61.874874581939793</v>
      </c>
      <c r="T51">
        <f>0.05*B51 + 0.1*C51 + 0.1*D51 + 0.1*E51 + 0.1*F51 + 0.1*G51 + 0.1*H51 + 0.05*I51 + 0.05*J51 + 0.1*K51 + 0.1*L51 + 0.05*M51</f>
        <v>59.089862040133781</v>
      </c>
      <c r="U51">
        <f>0.1*B51 + 0.1*C51 + 0.1*D51 + 0.05*E51 + 0.05*F51 + 0.1*G51 + 0.1*H51 + 0.05*I51 + 0.05*J51 + 0.1*K51 + 0.1*L51 + 0.1*M51</f>
        <v>58.752362040133782</v>
      </c>
      <c r="V51">
        <f>0.1*B51 + 0.15*C51 + 0.15*D51 + 0.05*E51 + 0.05*F51 + 0.05*G51 + 0.05*H51 + 0.05*I51 + 0.05*J51 + 0.1*K51 + 0.1*L51 + 0.1*M51</f>
        <v>57.04995819397994</v>
      </c>
      <c r="W51">
        <f>0.1*B51 + 0.1*C51 + 0.1*D51 + 0.05*E51 + 0.15*F51 + 0.05*G51 + 0.05*H51 + 0.05*I51 + 0.05*J51 + 0.1*K51 + 0.1*L51 + 0.1*M51</f>
        <v>54.574958193979931</v>
      </c>
      <c r="X51">
        <f>0.1*B51 + 0.1*C51 + 0.1*D51 + 0.05*E51 + 0.1*F51 + 0.05*G51 + 0.05*H51 + 0.05*I51 + 0.05*J51 + 0.15*K51 + 0.1*L51 + 0.1*M51</f>
        <v>58.099958193979937</v>
      </c>
      <c r="Y51">
        <f>0.2*B51 + 0.1*C51 + 0.05*D51 + 0.05*E51 + 0.05*F51 + 0.05*G51 + 0.05*H51 + 0.05*I51 + 0.05*J51 + 0.1*K51 + 0.1*L51 + 0.1*M51</f>
        <v>49.949958193979931</v>
      </c>
      <c r="Z51">
        <f>0.15*B51 + 0.1*C51 + 0.05*D51 + 0.05*E51 + 0.05*F51 + 0.05*G51 + 0.05*H51 + 0.05*I51 + 0.05*J51 + 0.1*K51 + 0.1*L51 + 0.15*M51</f>
        <v>51.749958193979928</v>
      </c>
    </row>
    <row r="52" spans="1:26" x14ac:dyDescent="0.25">
      <c r="A52" t="s">
        <v>96</v>
      </c>
      <c r="B52">
        <v>25</v>
      </c>
      <c r="C52" s="1">
        <v>25</v>
      </c>
      <c r="D52" s="2">
        <v>93.25</v>
      </c>
      <c r="E52" s="3">
        <v>70</v>
      </c>
      <c r="F52" s="3">
        <v>49.75</v>
      </c>
      <c r="G52" s="4">
        <v>57.692307692307693</v>
      </c>
      <c r="H52" s="5">
        <v>82.692307692307679</v>
      </c>
      <c r="I52" s="6">
        <v>77.173913043478251</v>
      </c>
      <c r="J52" s="7">
        <v>32.8125</v>
      </c>
      <c r="K52" s="8">
        <v>70</v>
      </c>
      <c r="L52" s="9">
        <v>58</v>
      </c>
      <c r="M52" s="10">
        <v>62.5</v>
      </c>
      <c r="N52" s="11"/>
      <c r="O52" s="12"/>
      <c r="R52">
        <f>0.05*B52 + 0.05*C52 + 0.15*D52 + 0.1*E52 + 0.05*F52 + 0.1*G52 + 0.1*H52 + 0.1*I52 + 0.1*J52 + 0.05*K52 + 0.1*L52 + 0.05*M52</f>
        <v>63.437102842809367</v>
      </c>
      <c r="S52">
        <f>0.05*B52 + 0.05*C52 + 0.05*D52 + 0.05*E52 + 0.05*F52 + 0.15*G52 + 0.15*H52 + 0.15*I52 + 0.15*J52 + 0.05*K52 + 0.1*L52 + 0.05*M52</f>
        <v>63.130654264214044</v>
      </c>
      <c r="T52">
        <f>0.05*B52 + 0.1*C52 + 0.1*D52 + 0.1*E52 + 0.1*F52 + 0.1*G52 + 0.1*H52 + 0.05*I52 + 0.05*J52 + 0.1*K52 + 0.1*L52 + 0.05*M52</f>
        <v>60.512782190635463</v>
      </c>
      <c r="U52">
        <f>0.1*B52 + 0.1*C52 + 0.1*D52 + 0.05*E52 + 0.05*F52 + 0.1*G52 + 0.1*H52 + 0.05*I52 + 0.05*J52 + 0.1*K52 + 0.1*L52 + 0.1*M52</f>
        <v>58.900282190635451</v>
      </c>
      <c r="V52">
        <f>0.1*B52 + 0.15*C52 + 0.15*D52 + 0.05*E52 + 0.05*F52 + 0.05*G52 + 0.05*H52 + 0.05*I52 + 0.05*J52 + 0.1*K52 + 0.1*L52 + 0.1*M52</f>
        <v>57.793551421404686</v>
      </c>
      <c r="W52">
        <f>0.1*B52 + 0.1*C52 + 0.1*D52 + 0.05*E52 + 0.15*F52 + 0.05*G52 + 0.05*H52 + 0.05*I52 + 0.05*J52 + 0.1*K52 + 0.1*L52 + 0.1*M52</f>
        <v>56.856051421404686</v>
      </c>
      <c r="X52">
        <f>0.1*B52 + 0.1*C52 + 0.1*D52 + 0.05*E52 + 0.1*F52 + 0.05*G52 + 0.05*H52 + 0.05*I52 + 0.05*J52 + 0.15*K52 + 0.1*L52 + 0.1*M52</f>
        <v>57.868551421404689</v>
      </c>
      <c r="Y52">
        <f>0.2*B52 + 0.1*C52 + 0.05*D52 + 0.05*E52 + 0.05*F52 + 0.05*G52 + 0.05*H52 + 0.05*I52 + 0.05*J52 + 0.1*K52 + 0.1*L52 + 0.1*M52</f>
        <v>49.718551421404683</v>
      </c>
      <c r="Z52">
        <f>0.15*B52 + 0.1*C52 + 0.05*D52 + 0.05*E52 + 0.05*F52 + 0.05*G52 + 0.05*H52 + 0.05*I52 + 0.05*J52 + 0.1*K52 + 0.1*L52 + 0.15*M52</f>
        <v>51.593551421404683</v>
      </c>
    </row>
    <row r="53" spans="1:26" x14ac:dyDescent="0.25">
      <c r="A53" t="s">
        <v>72</v>
      </c>
      <c r="B53">
        <v>25</v>
      </c>
      <c r="C53" s="1">
        <v>50</v>
      </c>
      <c r="D53" s="2">
        <v>94</v>
      </c>
      <c r="E53" s="3">
        <v>82.75</v>
      </c>
      <c r="F53" s="3">
        <v>41.5</v>
      </c>
      <c r="G53" s="4">
        <v>61.53846153846154</v>
      </c>
      <c r="H53" s="5">
        <v>74.038461538461547</v>
      </c>
      <c r="I53" s="6">
        <v>70.652173913043484</v>
      </c>
      <c r="J53" s="7">
        <v>34.375</v>
      </c>
      <c r="K53" s="8">
        <v>93.25</v>
      </c>
      <c r="L53" s="9">
        <v>51.25</v>
      </c>
      <c r="M53" s="10">
        <v>35.5</v>
      </c>
      <c r="N53" s="11"/>
      <c r="O53" s="12"/>
      <c r="R53">
        <f>0.05*B53 + 0.05*C53 + 0.15*D53 + 0.1*E53 + 0.05*F53 + 0.1*G53 + 0.1*H53 + 0.1*I53 + 0.1*J53 + 0.05*K53 + 0.1*L53 + 0.05*M53</f>
        <v>63.822909698996661</v>
      </c>
      <c r="S53">
        <f>0.05*B53 + 0.05*C53 + 0.05*D53 + 0.05*E53 + 0.05*F53 + 0.15*G53 + 0.15*H53 + 0.15*I53 + 0.15*J53 + 0.05*K53 + 0.1*L53 + 0.05*M53</f>
        <v>62.315614548494985</v>
      </c>
      <c r="T53">
        <f>0.05*B53 + 0.1*C53 + 0.1*D53 + 0.1*E53 + 0.1*F53 + 0.1*G53 + 0.1*H53 + 0.05*I53 + 0.05*J53 + 0.1*K53 + 0.1*L53 + 0.05*M53</f>
        <v>63.109051003344483</v>
      </c>
      <c r="U53">
        <f>0.1*B53 + 0.1*C53 + 0.1*D53 + 0.05*E53 + 0.05*F53 + 0.1*G53 + 0.1*H53 + 0.05*I53 + 0.05*J53 + 0.1*K53 + 0.1*L53 + 0.1*M53</f>
        <v>59.921551003344476</v>
      </c>
      <c r="V53">
        <f>0.1*B53 + 0.15*C53 + 0.15*D53 + 0.05*E53 + 0.05*F53 + 0.05*G53 + 0.05*H53 + 0.05*I53 + 0.05*J53 + 0.1*K53 + 0.1*L53 + 0.1*M53</f>
        <v>60.342704849498332</v>
      </c>
      <c r="W53">
        <f>0.1*B53 + 0.1*C53 + 0.1*D53 + 0.05*E53 + 0.15*F53 + 0.05*G53 + 0.05*H53 + 0.05*I53 + 0.05*J53 + 0.1*K53 + 0.1*L53 + 0.1*M53</f>
        <v>57.292704849498321</v>
      </c>
      <c r="X53">
        <f>0.1*B53 + 0.1*C53 + 0.1*D53 + 0.05*E53 + 0.1*F53 + 0.05*G53 + 0.05*H53 + 0.05*I53 + 0.05*J53 + 0.15*K53 + 0.1*L53 + 0.1*M53</f>
        <v>59.88020484949832</v>
      </c>
      <c r="Y53">
        <f>0.2*B53 + 0.1*C53 + 0.05*D53 + 0.05*E53 + 0.05*F53 + 0.05*G53 + 0.05*H53 + 0.05*I53 + 0.05*J53 + 0.1*K53 + 0.1*L53 + 0.1*M53</f>
        <v>50.942704849498327</v>
      </c>
      <c r="Z53">
        <f>0.15*B53 + 0.1*C53 + 0.05*D53 + 0.05*E53 + 0.05*F53 + 0.05*G53 + 0.05*H53 + 0.05*I53 + 0.05*J53 + 0.1*K53 + 0.1*L53 + 0.15*M53</f>
        <v>51.467704849498332</v>
      </c>
    </row>
    <row r="54" spans="1:26" x14ac:dyDescent="0.25">
      <c r="A54" t="s">
        <v>15</v>
      </c>
      <c r="B54">
        <v>25</v>
      </c>
      <c r="C54" s="1">
        <v>25</v>
      </c>
      <c r="D54" s="2">
        <v>82.75</v>
      </c>
      <c r="E54" s="3">
        <v>58.75</v>
      </c>
      <c r="F54" s="3">
        <v>49.75</v>
      </c>
      <c r="G54" s="4">
        <v>59.61538461538462</v>
      </c>
      <c r="H54" s="5">
        <v>68.990384615384613</v>
      </c>
      <c r="I54" s="6">
        <v>65.760869565217391</v>
      </c>
      <c r="J54" s="7">
        <v>57.812500000000007</v>
      </c>
      <c r="K54" s="8">
        <v>81.25</v>
      </c>
      <c r="L54" s="9">
        <v>55</v>
      </c>
      <c r="M54" s="10">
        <v>61</v>
      </c>
      <c r="N54" s="11"/>
      <c r="O54" s="12"/>
      <c r="R54">
        <f>0.05*B54 + 0.05*C54 + 0.15*D54 + 0.1*E54 + 0.05*F54 + 0.1*G54 + 0.1*H54 + 0.1*I54 + 0.1*J54 + 0.05*K54 + 0.1*L54 + 0.05*M54</f>
        <v>61.105413879598665</v>
      </c>
      <c r="S54">
        <f>0.05*B54 + 0.05*C54 + 0.05*D54 + 0.05*E54 + 0.05*F54 + 0.15*G54 + 0.15*H54 + 0.15*I54 + 0.15*J54 + 0.05*K54 + 0.1*L54 + 0.05*M54</f>
        <v>62.501870819397993</v>
      </c>
      <c r="T54">
        <f>0.05*B54 + 0.1*C54 + 0.1*D54 + 0.1*E54 + 0.1*F54 + 0.1*G54 + 0.1*H54 + 0.05*I54 + 0.05*J54 + 0.1*K54 + 0.1*L54 + 0.05*M54</f>
        <v>58.589245401337791</v>
      </c>
      <c r="U54">
        <f>0.1*B54 + 0.1*C54 + 0.1*D54 + 0.05*E54 + 0.05*F54 + 0.1*G54 + 0.1*H54 + 0.05*I54 + 0.05*J54 + 0.1*K54 + 0.1*L54 + 0.1*M54</f>
        <v>57.464245401337791</v>
      </c>
      <c r="V54">
        <f>0.1*B54 + 0.15*C54 + 0.15*D54 + 0.05*E54 + 0.05*F54 + 0.05*G54 + 0.05*H54 + 0.05*I54 + 0.05*J54 + 0.1*K54 + 0.1*L54 + 0.1*M54</f>
        <v>56.421456939799334</v>
      </c>
      <c r="W54">
        <f>0.1*B54 + 0.1*C54 + 0.1*D54 + 0.05*E54 + 0.15*F54 + 0.05*G54 + 0.05*H54 + 0.05*I54 + 0.05*J54 + 0.1*K54 + 0.1*L54 + 0.1*M54</f>
        <v>56.008956939799326</v>
      </c>
      <c r="X54">
        <f>0.1*B54 + 0.1*C54 + 0.1*D54 + 0.05*E54 + 0.1*F54 + 0.05*G54 + 0.05*H54 + 0.05*I54 + 0.05*J54 + 0.15*K54 + 0.1*L54 + 0.1*M54</f>
        <v>57.583956939799336</v>
      </c>
      <c r="Y54">
        <f>0.2*B54 + 0.1*C54 + 0.05*D54 + 0.05*E54 + 0.05*F54 + 0.05*G54 + 0.05*H54 + 0.05*I54 + 0.05*J54 + 0.1*K54 + 0.1*L54 + 0.1*M54</f>
        <v>49.396456939799329</v>
      </c>
      <c r="Z54">
        <f>0.15*B54 + 0.1*C54 + 0.05*D54 + 0.05*E54 + 0.05*F54 + 0.05*G54 + 0.05*H54 + 0.05*I54 + 0.05*J54 + 0.1*K54 + 0.1*L54 + 0.15*M54</f>
        <v>51.196456939799326</v>
      </c>
    </row>
    <row r="55" spans="1:26" x14ac:dyDescent="0.25">
      <c r="A55" t="s">
        <v>106</v>
      </c>
      <c r="B55">
        <v>35.714285714285715</v>
      </c>
      <c r="C55" s="1">
        <v>25</v>
      </c>
      <c r="D55" s="2">
        <v>80.5</v>
      </c>
      <c r="E55" s="3">
        <v>43.75</v>
      </c>
      <c r="F55" s="3">
        <v>53.5</v>
      </c>
      <c r="G55" s="4">
        <v>38.46153846153846</v>
      </c>
      <c r="H55" s="5">
        <v>40.144230769230774</v>
      </c>
      <c r="I55" s="6">
        <v>88.586956521739125</v>
      </c>
      <c r="J55" s="7">
        <v>39.0625</v>
      </c>
      <c r="K55" s="8">
        <v>94.75</v>
      </c>
      <c r="L55" s="9">
        <v>61.75</v>
      </c>
      <c r="M55" s="10">
        <v>55</v>
      </c>
      <c r="N55" s="11"/>
      <c r="O55" s="12"/>
      <c r="R55">
        <f>0.05*B55 + 0.05*C55 + 0.15*D55 + 0.1*E55 + 0.05*F55 + 0.1*G55 + 0.1*H55 + 0.1*I55 + 0.1*J55 + 0.05*K55 + 0.1*L55 + 0.05*M55</f>
        <v>56.448736860965113</v>
      </c>
      <c r="S55">
        <f>0.05*B55 + 0.05*C55 + 0.05*D55 + 0.05*E55 + 0.05*F55 + 0.15*G55 + 0.15*H55 + 0.15*I55 + 0.15*J55 + 0.05*K55 + 0.1*L55 + 0.05*M55</f>
        <v>56.523998148590536</v>
      </c>
      <c r="T55">
        <f>0.05*B55 + 0.1*C55 + 0.1*D55 + 0.1*E55 + 0.1*F55 + 0.1*G55 + 0.1*H55 + 0.05*I55 + 0.05*J55 + 0.1*K55 + 0.1*L55 + 0.05*M55</f>
        <v>54.703764034878162</v>
      </c>
      <c r="U55">
        <f>0.1*B55 + 0.1*C55 + 0.1*D55 + 0.05*E55 + 0.05*F55 + 0.1*G55 + 0.1*H55 + 0.05*I55 + 0.05*J55 + 0.1*K55 + 0.1*L55 + 0.1*M55</f>
        <v>54.376978320592457</v>
      </c>
      <c r="V55">
        <f>0.1*B55 + 0.15*C55 + 0.15*D55 + 0.05*E55 + 0.05*F55 + 0.05*G55 + 0.05*H55 + 0.05*I55 + 0.05*J55 + 0.1*K55 + 0.1*L55 + 0.1*M55</f>
        <v>55.721689859053996</v>
      </c>
      <c r="W55">
        <f>0.1*B55 + 0.1*C55 + 0.1*D55 + 0.05*E55 + 0.15*F55 + 0.05*G55 + 0.05*H55 + 0.05*I55 + 0.05*J55 + 0.1*K55 + 0.1*L55 + 0.1*M55</f>
        <v>55.796689859053998</v>
      </c>
      <c r="X55">
        <f>0.1*B55 + 0.1*C55 + 0.1*D55 + 0.05*E55 + 0.1*F55 + 0.05*G55 + 0.05*H55 + 0.05*I55 + 0.05*J55 + 0.15*K55 + 0.1*L55 + 0.1*M55</f>
        <v>57.859189859053998</v>
      </c>
      <c r="Y55">
        <f>0.2*B55 + 0.1*C55 + 0.05*D55 + 0.05*E55 + 0.05*F55 + 0.05*G55 + 0.05*H55 + 0.05*I55 + 0.05*J55 + 0.1*K55 + 0.1*L55 + 0.1*M55</f>
        <v>49.993118430482568</v>
      </c>
      <c r="Z55">
        <f>0.15*B55 + 0.1*C55 + 0.05*D55 + 0.05*E55 + 0.05*F55 + 0.05*G55 + 0.05*H55 + 0.05*I55 + 0.05*J55 + 0.1*K55 + 0.1*L55 + 0.15*M55</f>
        <v>50.957404144768276</v>
      </c>
    </row>
    <row r="56" spans="1:26" x14ac:dyDescent="0.25">
      <c r="A56" t="s">
        <v>1</v>
      </c>
      <c r="B56">
        <v>25</v>
      </c>
      <c r="C56" s="1">
        <v>25</v>
      </c>
      <c r="D56" s="2">
        <v>87.25</v>
      </c>
      <c r="E56" s="3">
        <v>62.5</v>
      </c>
      <c r="F56" s="3">
        <v>100</v>
      </c>
      <c r="G56" s="4">
        <v>44.230769230769234</v>
      </c>
      <c r="H56" s="5">
        <v>43.028846153846153</v>
      </c>
      <c r="I56" s="6">
        <v>86.956521739130437</v>
      </c>
      <c r="J56" s="7">
        <v>37.5</v>
      </c>
      <c r="K56" s="8">
        <v>25</v>
      </c>
      <c r="L56" s="9">
        <v>40</v>
      </c>
      <c r="M56" s="10">
        <v>100</v>
      </c>
      <c r="N56" s="11"/>
      <c r="O56" s="12"/>
      <c r="R56">
        <f>0.05*B56 + 0.05*C56 + 0.15*D56 + 0.1*E56 + 0.05*F56 + 0.1*G56 + 0.1*H56 + 0.1*I56 + 0.1*J56 + 0.05*K56 + 0.1*L56 + 0.05*M56</f>
        <v>58.259113712374585</v>
      </c>
      <c r="S56">
        <f>0.05*B56 + 0.05*C56 + 0.05*D56 + 0.05*E56 + 0.05*F56 + 0.15*G56 + 0.15*H56 + 0.15*I56 + 0.15*J56 + 0.05*K56 + 0.1*L56 + 0.05*M56</f>
        <v>56.994920568561874</v>
      </c>
      <c r="T56">
        <f>0.05*B56 + 0.1*C56 + 0.1*D56 + 0.1*E56 + 0.1*F56 + 0.1*G56 + 0.1*H56 + 0.05*I56 + 0.05*J56 + 0.1*K56 + 0.1*L56 + 0.05*M56</f>
        <v>55.173787625418065</v>
      </c>
      <c r="U56">
        <f>0.1*B56 + 0.1*C56 + 0.1*D56 + 0.05*E56 + 0.05*F56 + 0.1*G56 + 0.1*H56 + 0.05*I56 + 0.05*J56 + 0.1*K56 + 0.1*L56 + 0.1*M56</f>
        <v>53.298787625418065</v>
      </c>
      <c r="V56">
        <f>0.1*B56 + 0.15*C56 + 0.15*D56 + 0.05*E56 + 0.05*F56 + 0.05*G56 + 0.05*H56 + 0.05*I56 + 0.05*J56 + 0.1*K56 + 0.1*L56 + 0.1*M56</f>
        <v>54.548306856187288</v>
      </c>
      <c r="W56">
        <f>0.1*B56 + 0.1*C56 + 0.1*D56 + 0.05*E56 + 0.15*F56 + 0.05*G56 + 0.05*H56 + 0.05*I56 + 0.05*J56 + 0.1*K56 + 0.1*L56 + 0.1*M56</f>
        <v>58.935806856187291</v>
      </c>
      <c r="X56">
        <f>0.1*B56 + 0.1*C56 + 0.1*D56 + 0.05*E56 + 0.1*F56 + 0.05*G56 + 0.05*H56 + 0.05*I56 + 0.05*J56 + 0.15*K56 + 0.1*L56 + 0.1*M56</f>
        <v>55.185806856187291</v>
      </c>
      <c r="Y56">
        <f>0.2*B56 + 0.1*C56 + 0.05*D56 + 0.05*E56 + 0.05*F56 + 0.05*G56 + 0.05*H56 + 0.05*I56 + 0.05*J56 + 0.1*K56 + 0.1*L56 + 0.1*M56</f>
        <v>47.073306856187294</v>
      </c>
      <c r="Z56">
        <f>0.15*B56 + 0.1*C56 + 0.05*D56 + 0.05*E56 + 0.05*F56 + 0.05*G56 + 0.05*H56 + 0.05*I56 + 0.05*J56 + 0.1*K56 + 0.1*L56 + 0.15*M56</f>
        <v>50.823306856187294</v>
      </c>
    </row>
    <row r="57" spans="1:26" x14ac:dyDescent="0.25">
      <c r="A57" t="s">
        <v>6</v>
      </c>
      <c r="B57">
        <v>25</v>
      </c>
      <c r="C57" s="1">
        <v>37.5</v>
      </c>
      <c r="D57" s="2">
        <v>91</v>
      </c>
      <c r="E57" s="3">
        <v>69.25</v>
      </c>
      <c r="F57" s="3">
        <v>49.75</v>
      </c>
      <c r="G57" s="4">
        <v>71.15384615384616</v>
      </c>
      <c r="H57" s="5">
        <v>92.067307692307693</v>
      </c>
      <c r="I57" s="6">
        <v>72.282608695652158</v>
      </c>
      <c r="J57" s="7">
        <v>71.875</v>
      </c>
      <c r="K57" s="8">
        <v>25</v>
      </c>
      <c r="L57" s="9">
        <v>56.5</v>
      </c>
      <c r="M57" s="10">
        <v>58.75</v>
      </c>
      <c r="N57" s="11"/>
      <c r="O57" s="12"/>
      <c r="R57">
        <f>0.05*B57 + 0.05*C57 + 0.15*D57 + 0.1*E57 + 0.05*F57 + 0.1*G57 + 0.1*H57 + 0.1*I57 + 0.1*J57 + 0.05*K57 + 0.1*L57 + 0.05*M57</f>
        <v>66.762876254180611</v>
      </c>
      <c r="S57">
        <f>0.05*B57 + 0.05*C57 + 0.05*D57 + 0.05*E57 + 0.05*F57 + 0.15*G57 + 0.15*H57 + 0.15*I57 + 0.15*J57 + 0.05*K57 + 0.1*L57 + 0.05*M57</f>
        <v>69.5693143812709</v>
      </c>
      <c r="T57">
        <f>0.05*B57 + 0.1*C57 + 0.1*D57 + 0.1*E57 + 0.1*F57 + 0.1*G57 + 0.1*H57 + 0.05*I57 + 0.05*J57 + 0.1*K57 + 0.1*L57 + 0.05*M57</f>
        <v>60.617495819397995</v>
      </c>
      <c r="U57">
        <f>0.1*B57 + 0.1*C57 + 0.1*D57 + 0.05*E57 + 0.05*F57 + 0.1*G57 + 0.1*H57 + 0.05*I57 + 0.05*J57 + 0.1*K57 + 0.1*L57 + 0.1*M57</f>
        <v>58.854995819397992</v>
      </c>
      <c r="V57">
        <f>0.1*B57 + 0.15*C57 + 0.15*D57 + 0.05*E57 + 0.05*F57 + 0.05*G57 + 0.05*H57 + 0.05*I57 + 0.05*J57 + 0.1*K57 + 0.1*L57 + 0.1*M57</f>
        <v>57.118938127090303</v>
      </c>
      <c r="W57">
        <f>0.1*B57 + 0.1*C57 + 0.1*D57 + 0.05*E57 + 0.15*F57 + 0.05*G57 + 0.05*H57 + 0.05*I57 + 0.05*J57 + 0.1*K57 + 0.1*L57 + 0.1*M57</f>
        <v>55.6689381270903</v>
      </c>
      <c r="X57">
        <f>0.1*B57 + 0.1*C57 + 0.1*D57 + 0.05*E57 + 0.1*F57 + 0.05*G57 + 0.05*H57 + 0.05*I57 + 0.05*J57 + 0.15*K57 + 0.1*L57 + 0.1*M57</f>
        <v>54.431438127090303</v>
      </c>
      <c r="Y57">
        <f>0.2*B57 + 0.1*C57 + 0.05*D57 + 0.05*E57 + 0.05*F57 + 0.05*G57 + 0.05*H57 + 0.05*I57 + 0.05*J57 + 0.1*K57 + 0.1*L57 + 0.1*M57</f>
        <v>48.643938127090308</v>
      </c>
      <c r="Z57">
        <f>0.15*B57 + 0.1*C57 + 0.05*D57 + 0.05*E57 + 0.05*F57 + 0.05*G57 + 0.05*H57 + 0.05*I57 + 0.05*J57 + 0.1*K57 + 0.1*L57 + 0.15*M57</f>
        <v>50.331438127090301</v>
      </c>
    </row>
    <row r="58" spans="1:26" x14ac:dyDescent="0.25">
      <c r="A58" t="s">
        <v>99</v>
      </c>
      <c r="B58">
        <v>35.714285714285715</v>
      </c>
      <c r="C58" s="1">
        <v>25</v>
      </c>
      <c r="D58" s="2">
        <v>79</v>
      </c>
      <c r="E58" s="3">
        <v>49.75</v>
      </c>
      <c r="F58" s="3">
        <v>62.5</v>
      </c>
      <c r="G58" s="4">
        <v>37.5</v>
      </c>
      <c r="H58" s="5">
        <v>35.096153846153847</v>
      </c>
      <c r="I58" s="6">
        <v>91.847826086956516</v>
      </c>
      <c r="J58" s="7">
        <v>34.375</v>
      </c>
      <c r="K58" s="8">
        <v>76.75</v>
      </c>
      <c r="L58" s="9">
        <v>53.5</v>
      </c>
      <c r="M58" s="10">
        <v>62.5</v>
      </c>
      <c r="N58" s="11"/>
      <c r="O58" s="12"/>
      <c r="R58">
        <f>0.05*B58 + 0.05*C58 + 0.15*D58 + 0.1*E58 + 0.05*F58 + 0.1*G58 + 0.1*H58 + 0.1*I58 + 0.1*J58 + 0.05*K58 + 0.1*L58 + 0.05*M58</f>
        <v>55.180112279025323</v>
      </c>
      <c r="S58">
        <f>0.05*B58 + 0.05*C58 + 0.05*D58 + 0.05*E58 + 0.05*F58 + 0.15*G58 + 0.15*H58 + 0.15*I58 + 0.15*J58 + 0.05*K58 + 0.1*L58 + 0.05*M58</f>
        <v>54.733561275680842</v>
      </c>
      <c r="T58">
        <f>0.05*B58 + 0.1*C58 + 0.1*D58 + 0.1*E58 + 0.1*F58 + 0.1*G58 + 0.1*H58 + 0.05*I58 + 0.05*J58 + 0.1*K58 + 0.1*L58 + 0.05*M58</f>
        <v>53.131470974677505</v>
      </c>
      <c r="U58">
        <f>0.1*B58 + 0.1*C58 + 0.1*D58 + 0.05*E58 + 0.05*F58 + 0.1*G58 + 0.1*H58 + 0.05*I58 + 0.05*J58 + 0.1*K58 + 0.1*L58 + 0.1*M58</f>
        <v>52.429685260391786</v>
      </c>
      <c r="V58">
        <f>0.1*B58 + 0.15*C58 + 0.15*D58 + 0.05*E58 + 0.05*F58 + 0.05*G58 + 0.05*H58 + 0.05*I58 + 0.05*J58 + 0.1*K58 + 0.1*L58 + 0.1*M58</f>
        <v>53.999877568084095</v>
      </c>
      <c r="W58">
        <f>0.1*B58 + 0.1*C58 + 0.1*D58 + 0.05*E58 + 0.15*F58 + 0.05*G58 + 0.05*H58 + 0.05*I58 + 0.05*J58 + 0.1*K58 + 0.1*L58 + 0.1*M58</f>
        <v>55.049877568084092</v>
      </c>
      <c r="X58">
        <f>0.1*B58 + 0.1*C58 + 0.1*D58 + 0.05*E58 + 0.1*F58 + 0.05*G58 + 0.05*H58 + 0.05*I58 + 0.05*J58 + 0.15*K58 + 0.1*L58 + 0.1*M58</f>
        <v>55.762377568084098</v>
      </c>
      <c r="Y58">
        <f>0.2*B58 + 0.1*C58 + 0.05*D58 + 0.05*E58 + 0.05*F58 + 0.05*G58 + 0.05*H58 + 0.05*I58 + 0.05*J58 + 0.1*K58 + 0.1*L58 + 0.1*M58</f>
        <v>48.421306139512659</v>
      </c>
      <c r="Z58">
        <f>0.15*B58 + 0.1*C58 + 0.05*D58 + 0.05*E58 + 0.05*F58 + 0.05*G58 + 0.05*H58 + 0.05*I58 + 0.05*J58 + 0.1*K58 + 0.1*L58 + 0.15*M58</f>
        <v>49.760591853798381</v>
      </c>
    </row>
    <row r="59" spans="1:26" x14ac:dyDescent="0.25">
      <c r="A59" t="s">
        <v>62</v>
      </c>
      <c r="B59">
        <v>25</v>
      </c>
      <c r="C59" s="1">
        <v>37.5</v>
      </c>
      <c r="D59" s="2">
        <v>85</v>
      </c>
      <c r="E59" s="3">
        <v>65.5</v>
      </c>
      <c r="F59" s="3">
        <v>45.25</v>
      </c>
      <c r="G59" s="4">
        <v>46.15384615384616</v>
      </c>
      <c r="H59" s="5">
        <v>40.144230769230774</v>
      </c>
      <c r="I59" s="6">
        <v>83.695652173913047</v>
      </c>
      <c r="J59" s="7">
        <v>35.9375</v>
      </c>
      <c r="K59" s="8">
        <v>77.5</v>
      </c>
      <c r="L59" s="9">
        <v>49.75</v>
      </c>
      <c r="M59" s="10">
        <v>62.5</v>
      </c>
      <c r="N59" s="11"/>
      <c r="O59" s="12"/>
      <c r="R59">
        <f>0.05*B59 + 0.05*C59 + 0.15*D59 + 0.1*E59 + 0.05*F59 + 0.1*G59 + 0.1*H59 + 0.1*I59 + 0.1*J59 + 0.05*K59 + 0.1*L59 + 0.05*M59</f>
        <v>57.255622909698999</v>
      </c>
      <c r="S59">
        <f>0.05*B59 + 0.05*C59 + 0.05*D59 + 0.05*E59 + 0.05*F59 + 0.15*G59 + 0.15*H59 + 0.15*I59 + 0.15*J59 + 0.05*K59 + 0.1*L59 + 0.05*M59</f>
        <v>55.777184364548496</v>
      </c>
      <c r="T59">
        <f>0.05*B59 + 0.1*C59 + 0.1*D59 + 0.1*E59 + 0.1*F59 + 0.1*G59 + 0.1*H59 + 0.05*I59 + 0.05*J59 + 0.1*K59 + 0.1*L59 + 0.05*M59</f>
        <v>55.036465301003354</v>
      </c>
      <c r="U59">
        <f>0.1*B59 + 0.1*C59 + 0.1*D59 + 0.05*E59 + 0.05*F59 + 0.1*G59 + 0.1*H59 + 0.05*I59 + 0.05*J59 + 0.1*K59 + 0.1*L59 + 0.1*M59</f>
        <v>53.873965301003345</v>
      </c>
      <c r="V59">
        <f>0.1*B59 + 0.15*C59 + 0.15*D59 + 0.05*E59 + 0.05*F59 + 0.05*G59 + 0.05*H59 + 0.05*I59 + 0.05*J59 + 0.1*K59 + 0.1*L59 + 0.1*M59</f>
        <v>55.684061454849498</v>
      </c>
      <c r="W59">
        <f>0.1*B59 + 0.1*C59 + 0.1*D59 + 0.05*E59 + 0.15*F59 + 0.05*G59 + 0.05*H59 + 0.05*I59 + 0.05*J59 + 0.1*K59 + 0.1*L59 + 0.1*M59</f>
        <v>54.084061454849497</v>
      </c>
      <c r="X59">
        <f>0.1*B59 + 0.1*C59 + 0.1*D59 + 0.05*E59 + 0.1*F59 + 0.05*G59 + 0.05*H59 + 0.05*I59 + 0.05*J59 + 0.15*K59 + 0.1*L59 + 0.1*M59</f>
        <v>55.696561454849494</v>
      </c>
      <c r="Y59">
        <f>0.2*B59 + 0.1*C59 + 0.05*D59 + 0.05*E59 + 0.05*F59 + 0.05*G59 + 0.05*H59 + 0.05*I59 + 0.05*J59 + 0.1*K59 + 0.1*L59 + 0.1*M59</f>
        <v>47.809061454849498</v>
      </c>
      <c r="Z59">
        <f>0.15*B59 + 0.1*C59 + 0.05*D59 + 0.05*E59 + 0.05*F59 + 0.05*G59 + 0.05*H59 + 0.05*I59 + 0.05*J59 + 0.1*K59 + 0.1*L59 + 0.15*M59</f>
        <v>49.684061454849505</v>
      </c>
    </row>
    <row r="60" spans="1:26" x14ac:dyDescent="0.25">
      <c r="A60" t="s">
        <v>32</v>
      </c>
      <c r="B60">
        <v>57.142857142857146</v>
      </c>
      <c r="C60" s="1">
        <v>62.5</v>
      </c>
      <c r="D60" s="2">
        <v>81.25</v>
      </c>
      <c r="E60" s="3">
        <v>55</v>
      </c>
      <c r="F60" s="3">
        <v>45.25</v>
      </c>
      <c r="G60" s="4">
        <v>34.615384615384613</v>
      </c>
      <c r="H60" s="5">
        <v>41.58653846153846</v>
      </c>
      <c r="I60" s="6">
        <v>77.173913043478251</v>
      </c>
      <c r="J60" s="7">
        <v>26.5625</v>
      </c>
      <c r="K60" s="8">
        <v>76.75</v>
      </c>
      <c r="L60" s="9">
        <v>52.75</v>
      </c>
      <c r="M60" s="10">
        <v>25</v>
      </c>
      <c r="N60" s="11"/>
      <c r="O60" s="12"/>
      <c r="R60">
        <f>0.05*B60 + 0.05*C60 + 0.15*D60 + 0.1*E60 + 0.05*F60 + 0.1*G60 + 0.1*H60 + 0.1*I60 + 0.1*J60 + 0.05*K60 + 0.1*L60 + 0.05*M60</f>
        <v>54.288476469182989</v>
      </c>
      <c r="S60">
        <f>0.05*B60 + 0.05*C60 + 0.05*D60 + 0.05*E60 + 0.05*F60 + 0.15*G60 + 0.15*H60 + 0.15*I60 + 0.15*J60 + 0.05*K60 + 0.1*L60 + 0.05*M60</f>
        <v>52.410393275203056</v>
      </c>
      <c r="T60">
        <f>0.05*B60 + 0.1*C60 + 0.1*D60 + 0.1*E60 + 0.1*F60 + 0.1*G60 + 0.1*H60 + 0.05*I60 + 0.05*J60 + 0.1*K60 + 0.1*L60 + 0.05*M60</f>
        <v>54.264155817009076</v>
      </c>
      <c r="U60">
        <f>0.1*B60 + 0.1*C60 + 0.1*D60 + 0.05*E60 + 0.05*F60 + 0.1*G60 + 0.1*H60 + 0.05*I60 + 0.05*J60 + 0.1*K60 + 0.1*L60 + 0.1*M60</f>
        <v>53.358798674151934</v>
      </c>
      <c r="V60">
        <f>0.1*B60 + 0.15*C60 + 0.15*D60 + 0.05*E60 + 0.05*F60 + 0.05*G60 + 0.05*H60 + 0.05*I60 + 0.05*J60 + 0.1*K60 + 0.1*L60 + 0.1*M60</f>
        <v>56.736202520305788</v>
      </c>
      <c r="W60">
        <f>0.1*B60 + 0.1*C60 + 0.1*D60 + 0.05*E60 + 0.15*F60 + 0.05*G60 + 0.05*H60 + 0.05*I60 + 0.05*J60 + 0.1*K60 + 0.1*L60 + 0.1*M60</f>
        <v>54.07370252030578</v>
      </c>
      <c r="X60">
        <f>0.1*B60 + 0.1*C60 + 0.1*D60 + 0.05*E60 + 0.1*F60 + 0.05*G60 + 0.05*H60 + 0.05*I60 + 0.05*J60 + 0.15*K60 + 0.1*L60 + 0.1*M60</f>
        <v>55.648702520305783</v>
      </c>
      <c r="Y60">
        <f>0.2*B60 + 0.1*C60 + 0.05*D60 + 0.05*E60 + 0.05*F60 + 0.05*G60 + 0.05*H60 + 0.05*I60 + 0.05*J60 + 0.1*K60 + 0.1*L60 + 0.1*M60</f>
        <v>51.200488234591496</v>
      </c>
      <c r="Z60">
        <f>0.15*B60 + 0.1*C60 + 0.05*D60 + 0.05*E60 + 0.05*F60 + 0.05*G60 + 0.05*H60 + 0.05*I60 + 0.05*J60 + 0.1*K60 + 0.1*L60 + 0.15*M60</f>
        <v>49.593345377448635</v>
      </c>
    </row>
    <row r="61" spans="1:26" x14ac:dyDescent="0.25">
      <c r="A61" t="s">
        <v>33</v>
      </c>
      <c r="B61">
        <v>25</v>
      </c>
      <c r="C61" s="1">
        <v>25</v>
      </c>
      <c r="D61" s="2">
        <v>76.75</v>
      </c>
      <c r="E61" s="3">
        <v>81.25</v>
      </c>
      <c r="F61" s="3">
        <v>48.25</v>
      </c>
      <c r="G61" s="4">
        <v>36.53846153846154</v>
      </c>
      <c r="H61" s="5">
        <v>53.84615384615384</v>
      </c>
      <c r="I61" s="6">
        <v>90.217391304347828</v>
      </c>
      <c r="J61" s="7">
        <v>25</v>
      </c>
      <c r="K61" s="8">
        <v>67.75</v>
      </c>
      <c r="L61" s="9">
        <v>58</v>
      </c>
      <c r="M61" s="10">
        <v>67.75</v>
      </c>
      <c r="N61" s="11"/>
      <c r="O61" s="12"/>
      <c r="R61">
        <f>0.05*B61 + 0.05*C61 + 0.15*D61 + 0.1*E61 + 0.05*F61 + 0.1*G61 + 0.1*H61 + 0.1*I61 + 0.1*J61 + 0.05*K61 + 0.1*L61 + 0.05*M61</f>
        <v>57.685200668896329</v>
      </c>
      <c r="S61">
        <f>0.05*B61 + 0.05*C61 + 0.05*D61 + 0.05*E61 + 0.05*F61 + 0.15*G61 + 0.15*H61 + 0.15*I61 + 0.15*J61 + 0.05*K61 + 0.1*L61 + 0.05*M61</f>
        <v>56.227801003344482</v>
      </c>
      <c r="T61">
        <f>0.05*B61 + 0.1*C61 + 0.1*D61 + 0.1*E61 + 0.1*F61 + 0.1*G61 + 0.1*H61 + 0.05*I61 + 0.05*J61 + 0.1*K61 + 0.1*L61 + 0.05*M61</f>
        <v>55.136831103678929</v>
      </c>
      <c r="U61">
        <f>0.1*B61 + 0.1*C61 + 0.1*D61 + 0.05*E61 + 0.05*F61 + 0.1*G61 + 0.1*H61 + 0.05*I61 + 0.05*J61 + 0.1*K61 + 0.1*L61 + 0.1*M61</f>
        <v>53.299331103678931</v>
      </c>
      <c r="V61">
        <f>0.1*B61 + 0.15*C61 + 0.15*D61 + 0.05*E61 + 0.05*F61 + 0.05*G61 + 0.05*H61 + 0.05*I61 + 0.05*J61 + 0.1*K61 + 0.1*L61 + 0.1*M61</f>
        <v>53.867600334448163</v>
      </c>
      <c r="W61">
        <f>0.1*B61 + 0.1*C61 + 0.1*D61 + 0.05*E61 + 0.15*F61 + 0.05*G61 + 0.05*H61 + 0.05*I61 + 0.05*J61 + 0.1*K61 + 0.1*L61 + 0.1*M61</f>
        <v>53.60510033444816</v>
      </c>
      <c r="X61">
        <f>0.1*B61 + 0.1*C61 + 0.1*D61 + 0.05*E61 + 0.1*F61 + 0.05*G61 + 0.05*H61 + 0.05*I61 + 0.05*J61 + 0.15*K61 + 0.1*L61 + 0.1*M61</f>
        <v>54.580100334448154</v>
      </c>
      <c r="Y61">
        <f>0.2*B61 + 0.1*C61 + 0.05*D61 + 0.05*E61 + 0.05*F61 + 0.05*G61 + 0.05*H61 + 0.05*I61 + 0.05*J61 + 0.1*K61 + 0.1*L61 + 0.1*M61</f>
        <v>47.442600334448166</v>
      </c>
      <c r="Z61">
        <f>0.15*B61 + 0.1*C61 + 0.05*D61 + 0.05*E61 + 0.05*F61 + 0.05*G61 + 0.05*H61 + 0.05*I61 + 0.05*J61 + 0.1*K61 + 0.1*L61 + 0.15*M61</f>
        <v>49.580100334448169</v>
      </c>
    </row>
    <row r="62" spans="1:26" x14ac:dyDescent="0.25">
      <c r="A62" t="s">
        <v>19</v>
      </c>
      <c r="B62">
        <v>25</v>
      </c>
      <c r="C62" s="1">
        <v>25</v>
      </c>
      <c r="D62" s="2">
        <v>79.75</v>
      </c>
      <c r="E62" s="3">
        <v>49.75</v>
      </c>
      <c r="F62" s="3">
        <v>55</v>
      </c>
      <c r="G62" s="4">
        <v>66.34615384615384</v>
      </c>
      <c r="H62" s="5">
        <v>80.52884615384616</v>
      </c>
      <c r="I62" s="6">
        <v>51.086956521739125</v>
      </c>
      <c r="J62" s="7">
        <v>60.9375</v>
      </c>
      <c r="K62" s="8">
        <v>70</v>
      </c>
      <c r="L62" s="9">
        <v>46.75</v>
      </c>
      <c r="M62" s="10">
        <v>62.5</v>
      </c>
      <c r="N62" s="11"/>
      <c r="O62" s="12"/>
      <c r="R62">
        <f>0.05*B62 + 0.05*C62 + 0.15*D62 + 0.1*E62 + 0.05*F62 + 0.1*G62 + 0.1*H62 + 0.1*I62 + 0.1*J62 + 0.05*K62 + 0.1*L62 + 0.05*M62</f>
        <v>59.377445652173911</v>
      </c>
      <c r="S62">
        <f>0.05*B62 + 0.05*C62 + 0.05*D62 + 0.05*E62 + 0.05*F62 + 0.15*G62 + 0.15*H62 + 0.15*I62 + 0.15*J62 + 0.05*K62 + 0.1*L62 + 0.05*M62</f>
        <v>61.859918478260859</v>
      </c>
      <c r="T62">
        <f>0.05*B62 + 0.1*C62 + 0.1*D62 + 0.1*E62 + 0.1*F62 + 0.1*G62 + 0.1*H62 + 0.05*I62 + 0.05*J62 + 0.1*K62 + 0.1*L62 + 0.05*M62</f>
        <v>57.288722826086953</v>
      </c>
      <c r="U62">
        <f>0.1*B62 + 0.1*C62 + 0.1*D62 + 0.05*E62 + 0.05*F62 + 0.1*G62 + 0.1*H62 + 0.05*I62 + 0.05*J62 + 0.1*K62 + 0.1*L62 + 0.1*M62</f>
        <v>56.426222826086956</v>
      </c>
      <c r="V62">
        <f>0.1*B62 + 0.15*C62 + 0.15*D62 + 0.05*E62 + 0.05*F62 + 0.05*G62 + 0.05*H62 + 0.05*I62 + 0.05*J62 + 0.1*K62 + 0.1*L62 + 0.1*M62</f>
        <v>54.319972826086953</v>
      </c>
      <c r="W62">
        <f>0.1*B62 + 0.1*C62 + 0.1*D62 + 0.05*E62 + 0.15*F62 + 0.05*G62 + 0.05*H62 + 0.05*I62 + 0.05*J62 + 0.1*K62 + 0.1*L62 + 0.1*M62</f>
        <v>54.582472826086956</v>
      </c>
      <c r="X62">
        <f>0.1*B62 + 0.1*C62 + 0.1*D62 + 0.05*E62 + 0.1*F62 + 0.05*G62 + 0.05*H62 + 0.05*I62 + 0.05*J62 + 0.15*K62 + 0.1*L62 + 0.1*M62</f>
        <v>55.332472826086956</v>
      </c>
      <c r="Y62">
        <f>0.2*B62 + 0.1*C62 + 0.05*D62 + 0.05*E62 + 0.05*F62 + 0.05*G62 + 0.05*H62 + 0.05*I62 + 0.05*J62 + 0.1*K62 + 0.1*L62 + 0.1*M62</f>
        <v>47.594972826086959</v>
      </c>
      <c r="Z62">
        <f>0.15*B62 + 0.1*C62 + 0.05*D62 + 0.05*E62 + 0.05*F62 + 0.05*G62 + 0.05*H62 + 0.05*I62 + 0.05*J62 + 0.1*K62 + 0.1*L62 + 0.15*M62</f>
        <v>49.469972826086959</v>
      </c>
    </row>
    <row r="63" spans="1:26" x14ac:dyDescent="0.25">
      <c r="A63" t="s">
        <v>85</v>
      </c>
      <c r="B63">
        <v>25</v>
      </c>
      <c r="C63" s="1">
        <v>37.5</v>
      </c>
      <c r="D63" s="2">
        <v>87.25</v>
      </c>
      <c r="E63" s="3">
        <v>66.25</v>
      </c>
      <c r="F63" s="3">
        <v>58.75</v>
      </c>
      <c r="G63" s="4">
        <v>49.03846153846154</v>
      </c>
      <c r="H63" s="5">
        <v>61.057692307692307</v>
      </c>
      <c r="I63" s="6">
        <v>73.91304347826086</v>
      </c>
      <c r="J63" s="7">
        <v>32.8125</v>
      </c>
      <c r="K63" s="8">
        <v>84.25</v>
      </c>
      <c r="L63" s="9">
        <v>59.5</v>
      </c>
      <c r="M63" s="10">
        <v>37.75</v>
      </c>
      <c r="N63" s="11"/>
      <c r="O63" s="12"/>
      <c r="R63">
        <f>0.05*B63 + 0.05*C63 + 0.15*D63 + 0.1*E63 + 0.05*F63 + 0.1*G63 + 0.1*H63 + 0.1*I63 + 0.1*J63 + 0.05*K63 + 0.1*L63 + 0.05*M63</f>
        <v>59.507169732441476</v>
      </c>
      <c r="S63">
        <f>0.05*B63 + 0.05*C63 + 0.05*D63 + 0.05*E63 + 0.05*F63 + 0.15*G63 + 0.15*H63 + 0.15*I63 + 0.15*J63 + 0.05*K63 + 0.1*L63 + 0.05*M63</f>
        <v>58.310754598662207</v>
      </c>
      <c r="T63">
        <f>0.05*B63 + 0.1*C63 + 0.1*D63 + 0.1*E63 + 0.1*F63 + 0.1*G63 + 0.1*H63 + 0.05*I63 + 0.05*J63 + 0.1*K63 + 0.1*L63 + 0.05*M63</f>
        <v>58.833392558528431</v>
      </c>
      <c r="U63">
        <f>0.1*B63 + 0.1*C63 + 0.1*D63 + 0.05*E63 + 0.05*F63 + 0.1*G63 + 0.1*H63 + 0.05*I63 + 0.05*J63 + 0.1*K63 + 0.1*L63 + 0.1*M63</f>
        <v>55.720892558528426</v>
      </c>
      <c r="V63">
        <f>0.1*B63 + 0.15*C63 + 0.15*D63 + 0.05*E63 + 0.05*F63 + 0.05*G63 + 0.05*H63 + 0.05*I63 + 0.05*J63 + 0.1*K63 + 0.1*L63 + 0.1*M63</f>
        <v>56.45358486622073</v>
      </c>
      <c r="W63">
        <f>0.1*B63 + 0.1*C63 + 0.1*D63 + 0.05*E63 + 0.15*F63 + 0.05*G63 + 0.05*H63 + 0.05*I63 + 0.05*J63 + 0.1*K63 + 0.1*L63 + 0.1*M63</f>
        <v>56.091084866220733</v>
      </c>
      <c r="X63">
        <f>0.1*B63 + 0.1*C63 + 0.1*D63 + 0.05*E63 + 0.1*F63 + 0.05*G63 + 0.05*H63 + 0.05*I63 + 0.05*J63 + 0.15*K63 + 0.1*L63 + 0.1*M63</f>
        <v>57.366084866220739</v>
      </c>
      <c r="Y63">
        <f>0.2*B63 + 0.1*C63 + 0.05*D63 + 0.05*E63 + 0.05*F63 + 0.05*G63 + 0.05*H63 + 0.05*I63 + 0.05*J63 + 0.1*K63 + 0.1*L63 + 0.1*M63</f>
        <v>48.353584866220736</v>
      </c>
      <c r="Z63">
        <f>0.15*B63 + 0.1*C63 + 0.05*D63 + 0.05*E63 + 0.05*F63 + 0.05*G63 + 0.05*H63 + 0.05*I63 + 0.05*J63 + 0.1*K63 + 0.1*L63 + 0.15*M63</f>
        <v>48.991084866220739</v>
      </c>
    </row>
    <row r="64" spans="1:26" x14ac:dyDescent="0.25">
      <c r="A64" t="s">
        <v>79</v>
      </c>
      <c r="B64">
        <v>25</v>
      </c>
      <c r="C64" s="1">
        <v>50</v>
      </c>
      <c r="D64" s="2">
        <v>85.75</v>
      </c>
      <c r="E64" s="3">
        <v>61</v>
      </c>
      <c r="F64" s="3">
        <v>48.25</v>
      </c>
      <c r="G64" s="4">
        <v>29.807692307692307</v>
      </c>
      <c r="H64" s="5">
        <v>46.634615384615387</v>
      </c>
      <c r="I64" s="6">
        <v>82.065217391304344</v>
      </c>
      <c r="J64" s="7">
        <v>25</v>
      </c>
      <c r="K64" s="8">
        <v>85</v>
      </c>
      <c r="L64" s="9">
        <v>59.5</v>
      </c>
      <c r="M64" s="10">
        <v>43.75</v>
      </c>
      <c r="N64" s="11"/>
      <c r="O64" s="12"/>
      <c r="R64">
        <f>0.05*B64 + 0.05*C64 + 0.15*D64 + 0.1*E64 + 0.05*F64 + 0.1*G64 + 0.1*H64 + 0.1*I64 + 0.1*J64 + 0.05*K64 + 0.1*L64 + 0.05*M64</f>
        <v>55.863252508361207</v>
      </c>
      <c r="S64">
        <f>0.05*B64 + 0.05*C64 + 0.05*D64 + 0.05*E64 + 0.05*F64 + 0.15*G64 + 0.15*H64 + 0.15*I64 + 0.15*J64 + 0.05*K64 + 0.1*L64 + 0.05*M64</f>
        <v>53.413628762541805</v>
      </c>
      <c r="T64">
        <f>0.05*B64 + 0.1*C64 + 0.1*D64 + 0.1*E64 + 0.1*F64 + 0.1*G64 + 0.1*H64 + 0.05*I64 + 0.05*J64 + 0.1*K64 + 0.1*L64 + 0.05*M64</f>
        <v>55.384991638795988</v>
      </c>
      <c r="U64">
        <f>0.1*B64 + 0.1*C64 + 0.1*D64 + 0.05*E64 + 0.05*F64 + 0.1*G64 + 0.1*H64 + 0.05*I64 + 0.05*J64 + 0.1*K64 + 0.1*L64 + 0.1*M64</f>
        <v>53.359991638795996</v>
      </c>
      <c r="V64">
        <f>0.1*B64 + 0.15*C64 + 0.15*D64 + 0.05*E64 + 0.05*F64 + 0.05*G64 + 0.05*H64 + 0.05*I64 + 0.05*J64 + 0.1*K64 + 0.1*L64 + 0.1*M64</f>
        <v>56.325376254180604</v>
      </c>
      <c r="W64">
        <f>0.1*B64 + 0.1*C64 + 0.1*D64 + 0.05*E64 + 0.15*F64 + 0.05*G64 + 0.05*H64 + 0.05*I64 + 0.05*J64 + 0.1*K64 + 0.1*L64 + 0.1*M64</f>
        <v>54.362876254180613</v>
      </c>
      <c r="X64">
        <f>0.1*B64 + 0.1*C64 + 0.1*D64 + 0.05*E64 + 0.1*F64 + 0.05*G64 + 0.05*H64 + 0.05*I64 + 0.05*J64 + 0.15*K64 + 0.1*L64 + 0.1*M64</f>
        <v>56.200376254180611</v>
      </c>
      <c r="Y64">
        <f>0.2*B64 + 0.1*C64 + 0.05*D64 + 0.05*E64 + 0.05*F64 + 0.05*G64 + 0.05*H64 + 0.05*I64 + 0.05*J64 + 0.1*K64 + 0.1*L64 + 0.1*M64</f>
        <v>47.750376254180608</v>
      </c>
      <c r="Z64">
        <f>0.15*B64 + 0.1*C64 + 0.05*D64 + 0.05*E64 + 0.05*F64 + 0.05*G64 + 0.05*H64 + 0.05*I64 + 0.05*J64 + 0.1*K64 + 0.1*L64 + 0.15*M64</f>
        <v>48.687876254180608</v>
      </c>
    </row>
    <row r="65" spans="1:26" x14ac:dyDescent="0.25">
      <c r="A65" t="s">
        <v>81</v>
      </c>
      <c r="B65">
        <v>57.142857142857146</v>
      </c>
      <c r="C65" s="1">
        <v>37.5</v>
      </c>
      <c r="D65" s="2">
        <v>89.5</v>
      </c>
      <c r="E65" s="3">
        <v>75.25</v>
      </c>
      <c r="F65" s="3">
        <v>25</v>
      </c>
      <c r="G65" s="4">
        <v>44.230769230769234</v>
      </c>
      <c r="H65" s="5">
        <v>64.663461538461547</v>
      </c>
      <c r="I65" s="6">
        <v>51.086956521739125</v>
      </c>
      <c r="J65" s="7">
        <v>32.8125</v>
      </c>
      <c r="K65" s="8">
        <v>25</v>
      </c>
      <c r="L65" s="9">
        <v>52</v>
      </c>
      <c r="M65" s="10">
        <v>62.5</v>
      </c>
      <c r="N65" s="11"/>
      <c r="O65" s="12"/>
      <c r="R65">
        <f>0.05*B65 + 0.05*C65 + 0.15*D65 + 0.1*E65 + 0.05*F65 + 0.1*G65 + 0.1*H65 + 0.1*I65 + 0.1*J65 + 0.05*K65 + 0.1*L65 + 0.05*M65</f>
        <v>55.786511586239854</v>
      </c>
      <c r="S65">
        <f>0.05*B65 + 0.05*C65 + 0.05*D65 + 0.05*E65 + 0.05*F65 + 0.15*G65 + 0.15*H65 + 0.15*I65 + 0.15*J65 + 0.05*K65 + 0.1*L65 + 0.05*M65</f>
        <v>52.713695950788349</v>
      </c>
      <c r="T65">
        <f>0.05*B65 + 0.1*C65 + 0.1*D65 + 0.1*E65 + 0.1*F65 + 0.1*G65 + 0.1*H65 + 0.05*I65 + 0.05*J65 + 0.1*K65 + 0.1*L65 + 0.05*M65</f>
        <v>51.491538760152892</v>
      </c>
      <c r="U65">
        <f>0.1*B65 + 0.1*C65 + 0.1*D65 + 0.05*E65 + 0.05*F65 + 0.1*G65 + 0.1*H65 + 0.05*I65 + 0.05*J65 + 0.1*K65 + 0.1*L65 + 0.1*M65</f>
        <v>52.46118161729575</v>
      </c>
      <c r="V65">
        <f>0.1*B65 + 0.15*C65 + 0.15*D65 + 0.05*E65 + 0.05*F65 + 0.05*G65 + 0.05*H65 + 0.05*I65 + 0.05*J65 + 0.1*K65 + 0.1*L65 + 0.1*M65</f>
        <v>53.366470078834212</v>
      </c>
      <c r="W65">
        <f>0.1*B65 + 0.1*C65 + 0.1*D65 + 0.05*E65 + 0.15*F65 + 0.05*G65 + 0.05*H65 + 0.05*I65 + 0.05*J65 + 0.1*K65 + 0.1*L65 + 0.1*M65</f>
        <v>49.516470078834217</v>
      </c>
      <c r="X65">
        <f>0.1*B65 + 0.1*C65 + 0.1*D65 + 0.05*E65 + 0.1*F65 + 0.05*G65 + 0.05*H65 + 0.05*I65 + 0.05*J65 + 0.15*K65 + 0.1*L65 + 0.1*M65</f>
        <v>49.516470078834217</v>
      </c>
      <c r="Y65">
        <f>0.2*B65 + 0.1*C65 + 0.05*D65 + 0.05*E65 + 0.05*F65 + 0.05*G65 + 0.05*H65 + 0.05*I65 + 0.05*J65 + 0.1*K65 + 0.1*L65 + 0.1*M65</f>
        <v>48.255755793119931</v>
      </c>
      <c r="Z65">
        <f>0.15*B65 + 0.1*C65 + 0.05*D65 + 0.05*E65 + 0.05*F65 + 0.05*G65 + 0.05*H65 + 0.05*I65 + 0.05*J65 + 0.1*K65 + 0.1*L65 + 0.15*M65</f>
        <v>48.52361293597707</v>
      </c>
    </row>
    <row r="66" spans="1:26" x14ac:dyDescent="0.25">
      <c r="A66" t="s">
        <v>23</v>
      </c>
      <c r="B66">
        <v>25</v>
      </c>
      <c r="C66" s="1">
        <v>25</v>
      </c>
      <c r="D66" s="2">
        <v>88.75</v>
      </c>
      <c r="E66" s="3">
        <v>52</v>
      </c>
      <c r="F66" s="3">
        <v>62.5</v>
      </c>
      <c r="G66" s="4">
        <v>48.07692307692308</v>
      </c>
      <c r="H66" s="5">
        <v>67.54807692307692</v>
      </c>
      <c r="I66" s="6">
        <v>70.652173913043484</v>
      </c>
      <c r="J66" s="7">
        <v>39.0625</v>
      </c>
      <c r="K66" s="8">
        <v>62.5</v>
      </c>
      <c r="L66" s="9">
        <v>52</v>
      </c>
      <c r="M66" s="10">
        <v>62.5</v>
      </c>
      <c r="N66" s="11"/>
      <c r="O66" s="12"/>
      <c r="R66">
        <f>0.05*B66 + 0.05*C66 + 0.15*D66 + 0.1*E66 + 0.05*F66 + 0.1*G66 + 0.1*H66 + 0.1*I66 + 0.1*J66 + 0.05*K66 + 0.1*L66 + 0.05*M66</f>
        <v>58.121467391304357</v>
      </c>
      <c r="S66">
        <f>0.05*B66 + 0.05*C66 + 0.05*D66 + 0.05*E66 + 0.05*F66 + 0.15*G66 + 0.15*H66 + 0.15*I66 + 0.15*J66 + 0.05*K66 + 0.1*L66 + 0.05*M66</f>
        <v>57.913451086956528</v>
      </c>
      <c r="T66">
        <f>0.05*B66 + 0.1*C66 + 0.1*D66 + 0.1*E66 + 0.1*F66 + 0.1*G66 + 0.1*H66 + 0.05*I66 + 0.05*J66 + 0.1*K66 + 0.1*L66 + 0.05*M66</f>
        <v>55.698233695652178</v>
      </c>
      <c r="U66">
        <f>0.1*B66 + 0.1*C66 + 0.1*D66 + 0.05*E66 + 0.05*F66 + 0.1*G66 + 0.1*H66 + 0.05*I66 + 0.05*J66 + 0.1*K66 + 0.1*L66 + 0.1*M66</f>
        <v>54.348233695652176</v>
      </c>
      <c r="V66">
        <f>0.1*B66 + 0.15*C66 + 0.15*D66 + 0.05*E66 + 0.05*F66 + 0.05*G66 + 0.05*H66 + 0.05*I66 + 0.05*J66 + 0.1*K66 + 0.1*L66 + 0.1*M66</f>
        <v>54.254483695652176</v>
      </c>
      <c r="W66">
        <f>0.1*B66 + 0.1*C66 + 0.1*D66 + 0.05*E66 + 0.15*F66 + 0.05*G66 + 0.05*H66 + 0.05*I66 + 0.05*J66 + 0.1*K66 + 0.1*L66 + 0.1*M66</f>
        <v>54.816983695652176</v>
      </c>
      <c r="X66">
        <f>0.1*B66 + 0.1*C66 + 0.1*D66 + 0.05*E66 + 0.1*F66 + 0.05*G66 + 0.05*H66 + 0.05*I66 + 0.05*J66 + 0.15*K66 + 0.1*L66 + 0.1*M66</f>
        <v>54.816983695652176</v>
      </c>
      <c r="Y66">
        <f>0.2*B66 + 0.1*C66 + 0.05*D66 + 0.05*E66 + 0.05*F66 + 0.05*G66 + 0.05*H66 + 0.05*I66 + 0.05*J66 + 0.1*K66 + 0.1*L66 + 0.1*M66</f>
        <v>46.629483695652183</v>
      </c>
      <c r="Z66">
        <f>0.15*B66 + 0.1*C66 + 0.05*D66 + 0.05*E66 + 0.05*F66 + 0.05*G66 + 0.05*H66 + 0.05*I66 + 0.05*J66 + 0.1*K66 + 0.1*L66 + 0.15*M66</f>
        <v>48.504483695652183</v>
      </c>
    </row>
    <row r="67" spans="1:26" x14ac:dyDescent="0.25">
      <c r="A67" t="s">
        <v>2</v>
      </c>
      <c r="B67">
        <v>25</v>
      </c>
      <c r="C67" s="1">
        <v>25</v>
      </c>
      <c r="D67" s="2">
        <v>86.5</v>
      </c>
      <c r="E67" s="3">
        <v>62.5</v>
      </c>
      <c r="F67" s="3">
        <v>100</v>
      </c>
      <c r="G67" s="4">
        <v>40.384615384615387</v>
      </c>
      <c r="H67" s="5">
        <v>52.403846153846153</v>
      </c>
      <c r="I67" s="6">
        <v>83.695652173913047</v>
      </c>
      <c r="J67" s="7">
        <v>39.0625</v>
      </c>
      <c r="K67" s="8">
        <v>25</v>
      </c>
      <c r="L67" s="9">
        <v>54.25</v>
      </c>
      <c r="M67" s="10">
        <v>72.25</v>
      </c>
      <c r="N67" s="11"/>
      <c r="O67" s="12"/>
      <c r="R67">
        <f>0.05*B67 + 0.05*C67 + 0.15*D67 + 0.1*E67 + 0.05*F67 + 0.1*G67 + 0.1*H67 + 0.1*I67 + 0.1*J67 + 0.05*K67 + 0.1*L67 + 0.05*M67</f>
        <v>58.567161371237461</v>
      </c>
      <c r="S67">
        <f>0.05*B67 + 0.05*C67 + 0.05*D67 + 0.05*E67 + 0.05*F67 + 0.15*G67 + 0.15*H67 + 0.15*I67 + 0.15*J67 + 0.05*K67 + 0.1*L67 + 0.05*M67</f>
        <v>57.569492056856177</v>
      </c>
      <c r="T67">
        <f>0.05*B67 + 0.1*C67 + 0.1*D67 + 0.1*E67 + 0.1*F67 + 0.1*G67 + 0.1*H67 + 0.05*I67 + 0.05*J67 + 0.1*K67 + 0.1*L67 + 0.05*M67</f>
        <v>55.604253762541802</v>
      </c>
      <c r="U67">
        <f>0.1*B67 + 0.1*C67 + 0.1*D67 + 0.05*E67 + 0.05*F67 + 0.1*G67 + 0.1*H67 + 0.05*I67 + 0.05*J67 + 0.1*K67 + 0.1*L67 + 0.1*M67</f>
        <v>52.341753762541806</v>
      </c>
      <c r="V67">
        <f>0.1*B67 + 0.15*C67 + 0.15*D67 + 0.05*E67 + 0.05*F67 + 0.05*G67 + 0.05*H67 + 0.05*I67 + 0.05*J67 + 0.1*K67 + 0.1*L67 + 0.1*M67</f>
        <v>53.277330685618729</v>
      </c>
      <c r="W67">
        <f>0.1*B67 + 0.1*C67 + 0.1*D67 + 0.05*E67 + 0.15*F67 + 0.05*G67 + 0.05*H67 + 0.05*I67 + 0.05*J67 + 0.1*K67 + 0.1*L67 + 0.1*M67</f>
        <v>57.702330685618726</v>
      </c>
      <c r="X67">
        <f>0.1*B67 + 0.1*C67 + 0.1*D67 + 0.05*E67 + 0.1*F67 + 0.05*G67 + 0.05*H67 + 0.05*I67 + 0.05*J67 + 0.15*K67 + 0.1*L67 + 0.1*M67</f>
        <v>53.952330685618726</v>
      </c>
      <c r="Y67">
        <f>0.2*B67 + 0.1*C67 + 0.05*D67 + 0.05*E67 + 0.05*F67 + 0.05*G67 + 0.05*H67 + 0.05*I67 + 0.05*J67 + 0.1*K67 + 0.1*L67 + 0.1*M67</f>
        <v>45.877330685618723</v>
      </c>
      <c r="Z67">
        <f>0.15*B67 + 0.1*C67 + 0.05*D67 + 0.05*E67 + 0.05*F67 + 0.05*G67 + 0.05*H67 + 0.05*I67 + 0.05*J67 + 0.1*K67 + 0.1*L67 + 0.15*M67</f>
        <v>48.239830685618728</v>
      </c>
    </row>
    <row r="68" spans="1:26" x14ac:dyDescent="0.25">
      <c r="A68" t="s">
        <v>37</v>
      </c>
      <c r="B68">
        <v>25</v>
      </c>
      <c r="C68" s="1">
        <v>25</v>
      </c>
      <c r="D68" s="2">
        <v>84.25</v>
      </c>
      <c r="E68" s="3">
        <v>75.25</v>
      </c>
      <c r="F68" s="3">
        <v>25</v>
      </c>
      <c r="G68" s="4">
        <v>59.61538461538462</v>
      </c>
      <c r="H68" s="5">
        <v>56.730769230769226</v>
      </c>
      <c r="I68" s="6">
        <v>44.565217391304344</v>
      </c>
      <c r="J68" s="7">
        <v>78.125</v>
      </c>
      <c r="K68" s="8">
        <v>100</v>
      </c>
      <c r="L68" s="9">
        <v>41.5</v>
      </c>
      <c r="M68" s="10">
        <v>43.75</v>
      </c>
      <c r="N68" s="11"/>
      <c r="O68" s="12"/>
      <c r="R68">
        <f>0.05*B68 + 0.05*C68 + 0.15*D68 + 0.1*E68 + 0.05*F68 + 0.1*G68 + 0.1*H68 + 0.1*I68 + 0.1*J68 + 0.05*K68 + 0.1*L68 + 0.05*M68</f>
        <v>59.153637123745824</v>
      </c>
      <c r="S68">
        <f>0.05*B68 + 0.05*C68 + 0.05*D68 + 0.05*E68 + 0.05*F68 + 0.15*G68 + 0.15*H68 + 0.15*I68 + 0.15*J68 + 0.05*K68 + 0.1*L68 + 0.05*M68</f>
        <v>58.917955685618729</v>
      </c>
      <c r="T68">
        <f>0.05*B68 + 0.1*C68 + 0.1*D68 + 0.1*E68 + 0.1*F68 + 0.1*G68 + 0.1*H68 + 0.05*I68 + 0.05*J68 + 0.1*K68 + 0.1*L68 + 0.05*M68</f>
        <v>56.306626254180607</v>
      </c>
      <c r="U68">
        <f>0.1*B68 + 0.1*C68 + 0.1*D68 + 0.05*E68 + 0.05*F68 + 0.1*G68 + 0.1*H68 + 0.05*I68 + 0.05*J68 + 0.1*K68 + 0.1*L68 + 0.1*M68</f>
        <v>54.731626254180604</v>
      </c>
      <c r="V68">
        <f>0.1*B68 + 0.15*C68 + 0.15*D68 + 0.05*E68 + 0.05*F68 + 0.05*G68 + 0.05*H68 + 0.05*I68 + 0.05*J68 + 0.1*K68 + 0.1*L68 + 0.1*M68</f>
        <v>54.376818561872909</v>
      </c>
      <c r="W68">
        <f>0.1*B68 + 0.1*C68 + 0.1*D68 + 0.05*E68 + 0.15*F68 + 0.05*G68 + 0.05*H68 + 0.05*I68 + 0.05*J68 + 0.1*K68 + 0.1*L68 + 0.1*M68</f>
        <v>51.414318561872911</v>
      </c>
      <c r="X68">
        <f>0.1*B68 + 0.1*C68 + 0.1*D68 + 0.05*E68 + 0.1*F68 + 0.05*G68 + 0.05*H68 + 0.05*I68 + 0.05*J68 + 0.15*K68 + 0.1*L68 + 0.1*M68</f>
        <v>55.164318561872911</v>
      </c>
      <c r="Y68">
        <f>0.2*B68 + 0.1*C68 + 0.05*D68 + 0.05*E68 + 0.05*F68 + 0.05*G68 + 0.05*H68 + 0.05*I68 + 0.05*J68 + 0.1*K68 + 0.1*L68 + 0.1*M68</f>
        <v>47.201818561872912</v>
      </c>
      <c r="Z68">
        <f>0.15*B68 + 0.1*C68 + 0.05*D68 + 0.05*E68 + 0.05*F68 + 0.05*G68 + 0.05*H68 + 0.05*I68 + 0.05*J68 + 0.1*K68 + 0.1*L68 + 0.15*M68</f>
        <v>48.139318561872912</v>
      </c>
    </row>
    <row r="69" spans="1:26" x14ac:dyDescent="0.25">
      <c r="A69" t="s">
        <v>98</v>
      </c>
      <c r="B69">
        <v>35.714285714285715</v>
      </c>
      <c r="C69" s="1">
        <v>25</v>
      </c>
      <c r="D69" s="2">
        <v>82</v>
      </c>
      <c r="E69" s="3">
        <v>79.75</v>
      </c>
      <c r="F69" s="3">
        <v>37.75</v>
      </c>
      <c r="G69" s="4">
        <v>31.73076923076923</v>
      </c>
      <c r="H69" s="5">
        <v>32.932692307692307</v>
      </c>
      <c r="I69" s="6">
        <v>90.217391304347828</v>
      </c>
      <c r="J69" s="7">
        <v>29.6875</v>
      </c>
      <c r="K69" s="8">
        <v>92.5</v>
      </c>
      <c r="L69" s="9">
        <v>55.75</v>
      </c>
      <c r="M69" s="10">
        <v>41.5</v>
      </c>
      <c r="N69" s="11"/>
      <c r="O69" s="12"/>
      <c r="R69">
        <f>0.05*B69 + 0.05*C69 + 0.15*D69 + 0.1*E69 + 0.05*F69 + 0.1*G69 + 0.1*H69 + 0.1*I69 + 0.1*J69 + 0.05*K69 + 0.1*L69 + 0.05*M69</f>
        <v>55.930049569995226</v>
      </c>
      <c r="S69">
        <f>0.05*B69 + 0.05*C69 + 0.05*D69 + 0.05*E69 + 0.05*F69 + 0.15*G69 + 0.15*H69 + 0.15*I69 + 0.15*J69 + 0.05*K69 + 0.1*L69 + 0.05*M69</f>
        <v>52.970967212135697</v>
      </c>
      <c r="T69">
        <f>0.05*B69 + 0.1*C69 + 0.1*D69 + 0.1*E69 + 0.1*F69 + 0.1*G69 + 0.1*H69 + 0.05*I69 + 0.05*J69 + 0.1*K69 + 0.1*L69 + 0.05*M69</f>
        <v>53.597305004777837</v>
      </c>
      <c r="U69">
        <f>0.1*B69 + 0.1*C69 + 0.1*D69 + 0.05*E69 + 0.05*F69 + 0.1*G69 + 0.1*H69 + 0.05*I69 + 0.05*J69 + 0.1*K69 + 0.1*L69 + 0.1*M69</f>
        <v>51.583019290492118</v>
      </c>
      <c r="V69">
        <f>0.1*B69 + 0.15*C69 + 0.15*D69 + 0.05*E69 + 0.05*F69 + 0.05*G69 + 0.05*H69 + 0.05*I69 + 0.05*J69 + 0.1*K69 + 0.1*L69 + 0.1*M69</f>
        <v>53.699846213569046</v>
      </c>
      <c r="W69">
        <f>0.1*B69 + 0.1*C69 + 0.1*D69 + 0.05*E69 + 0.15*F69 + 0.05*G69 + 0.05*H69 + 0.05*I69 + 0.05*J69 + 0.1*K69 + 0.1*L69 + 0.1*M69</f>
        <v>52.124846213569036</v>
      </c>
      <c r="X69">
        <f>0.1*B69 + 0.1*C69 + 0.1*D69 + 0.05*E69 + 0.1*F69 + 0.05*G69 + 0.05*H69 + 0.05*I69 + 0.05*J69 + 0.15*K69 + 0.1*L69 + 0.1*M69</f>
        <v>54.862346213569047</v>
      </c>
      <c r="Y69">
        <f>0.2*B69 + 0.1*C69 + 0.05*D69 + 0.05*E69 + 0.05*F69 + 0.05*G69 + 0.05*H69 + 0.05*I69 + 0.05*J69 + 0.1*K69 + 0.1*L69 + 0.1*M69</f>
        <v>47.82127478499762</v>
      </c>
      <c r="Z69">
        <f>0.15*B69 + 0.1*C69 + 0.05*D69 + 0.05*E69 + 0.05*F69 + 0.05*G69 + 0.05*H69 + 0.05*I69 + 0.05*J69 + 0.1*K69 + 0.1*L69 + 0.15*M69</f>
        <v>48.110560499283331</v>
      </c>
    </row>
    <row r="70" spans="1:26" x14ac:dyDescent="0.25">
      <c r="A70" t="s">
        <v>7</v>
      </c>
      <c r="B70">
        <v>25</v>
      </c>
      <c r="C70" s="1">
        <v>37.5</v>
      </c>
      <c r="D70" s="2">
        <v>82</v>
      </c>
      <c r="E70" s="3">
        <v>56.5</v>
      </c>
      <c r="F70" s="3">
        <v>57.25</v>
      </c>
      <c r="G70" s="4">
        <v>59.61538461538462</v>
      </c>
      <c r="H70" s="5">
        <v>69.711538461538453</v>
      </c>
      <c r="I70" s="6">
        <v>42.934782608695649</v>
      </c>
      <c r="J70" s="7">
        <v>53.125</v>
      </c>
      <c r="K70" s="8">
        <v>86.5</v>
      </c>
      <c r="L70" s="9">
        <v>46.75</v>
      </c>
      <c r="M70" s="10">
        <v>40.75</v>
      </c>
      <c r="N70" s="11"/>
      <c r="O70" s="12"/>
      <c r="R70">
        <f>0.05*B70 + 0.05*C70 + 0.15*D70 + 0.1*E70 + 0.05*F70 + 0.1*G70 + 0.1*H70 + 0.1*I70 + 0.1*J70 + 0.05*K70 + 0.1*L70 + 0.05*M70</f>
        <v>57.513670568561871</v>
      </c>
      <c r="S70">
        <f>0.05*B70 + 0.05*C70 + 0.05*D70 + 0.05*E70 + 0.05*F70 + 0.15*G70 + 0.15*H70 + 0.15*I70 + 0.15*J70 + 0.05*K70 + 0.1*L70 + 0.05*M70</f>
        <v>57.758005852842807</v>
      </c>
      <c r="T70">
        <f>0.05*B70 + 0.1*C70 + 0.1*D70 + 0.1*E70 + 0.1*F70 + 0.1*G70 + 0.1*H70 + 0.05*I70 + 0.05*J70 + 0.1*K70 + 0.1*L70 + 0.05*M70</f>
        <v>57.673181438127088</v>
      </c>
      <c r="U70">
        <f>0.1*B70 + 0.1*C70 + 0.1*D70 + 0.05*E70 + 0.05*F70 + 0.1*G70 + 0.1*H70 + 0.05*I70 + 0.05*J70 + 0.1*K70 + 0.1*L70 + 0.1*M70</f>
        <v>55.273181438127089</v>
      </c>
      <c r="V70">
        <f>0.1*B70 + 0.15*C70 + 0.15*D70 + 0.05*E70 + 0.05*F70 + 0.05*G70 + 0.05*H70 + 0.05*I70 + 0.05*J70 + 0.1*K70 + 0.1*L70 + 0.1*M70</f>
        <v>54.78183528428093</v>
      </c>
      <c r="W70">
        <f>0.1*B70 + 0.1*C70 + 0.1*D70 + 0.05*E70 + 0.15*F70 + 0.05*G70 + 0.05*H70 + 0.05*I70 + 0.05*J70 + 0.1*K70 + 0.1*L70 + 0.1*M70</f>
        <v>54.531835284280938</v>
      </c>
      <c r="X70">
        <f>0.1*B70 + 0.1*C70 + 0.1*D70 + 0.05*E70 + 0.1*F70 + 0.05*G70 + 0.05*H70 + 0.05*I70 + 0.05*J70 + 0.15*K70 + 0.1*L70 + 0.1*M70</f>
        <v>55.994335284280943</v>
      </c>
      <c r="Y70">
        <f>0.2*B70 + 0.1*C70 + 0.05*D70 + 0.05*E70 + 0.05*F70 + 0.05*G70 + 0.05*H70 + 0.05*I70 + 0.05*J70 + 0.1*K70 + 0.1*L70 + 0.1*M70</f>
        <v>47.206835284280935</v>
      </c>
      <c r="Z70">
        <f>0.15*B70 + 0.1*C70 + 0.05*D70 + 0.05*E70 + 0.05*F70 + 0.05*G70 + 0.05*H70 + 0.05*I70 + 0.05*J70 + 0.1*K70 + 0.1*L70 + 0.15*M70</f>
        <v>47.994335284280929</v>
      </c>
    </row>
    <row r="71" spans="1:26" x14ac:dyDescent="0.25">
      <c r="A71" t="s">
        <v>58</v>
      </c>
      <c r="B71">
        <v>25</v>
      </c>
      <c r="C71" s="1">
        <v>37.5</v>
      </c>
      <c r="D71" s="2">
        <v>80.5</v>
      </c>
      <c r="E71" s="3">
        <v>67</v>
      </c>
      <c r="F71" s="3">
        <v>41.5</v>
      </c>
      <c r="G71" s="4">
        <v>32.692307692307693</v>
      </c>
      <c r="H71" s="5">
        <v>41.58653846153846</v>
      </c>
      <c r="I71" s="6">
        <v>83.695652173913047</v>
      </c>
      <c r="J71" s="7">
        <v>26.5625</v>
      </c>
      <c r="K71" s="8">
        <v>85.75</v>
      </c>
      <c r="L71" s="9">
        <v>54.25</v>
      </c>
      <c r="M71" s="10">
        <v>52</v>
      </c>
      <c r="N71" s="11"/>
      <c r="O71" s="12"/>
      <c r="R71">
        <f>0.05*B71 + 0.05*C71 + 0.15*D71 + 0.1*E71 + 0.05*F71 + 0.1*G71 + 0.1*H71 + 0.1*I71 + 0.1*J71 + 0.05*K71 + 0.1*L71 + 0.05*M71</f>
        <v>54.741199832775926</v>
      </c>
      <c r="S71">
        <f>0.05*B71 + 0.05*C71 + 0.05*D71 + 0.05*E71 + 0.05*F71 + 0.15*G71 + 0.15*H71 + 0.15*I71 + 0.15*J71 + 0.05*K71 + 0.1*L71 + 0.05*M71</f>
        <v>52.568049749163883</v>
      </c>
      <c r="T71">
        <f>0.05*B71 + 0.1*C71 + 0.1*D71 + 0.1*E71 + 0.1*F71 + 0.1*G71 + 0.1*H71 + 0.05*I71 + 0.05*J71 + 0.1*K71 + 0.1*L71 + 0.05*M71</f>
        <v>53.440792224080276</v>
      </c>
      <c r="U71">
        <f>0.1*B71 + 0.1*C71 + 0.1*D71 + 0.05*E71 + 0.05*F71 + 0.1*G71 + 0.1*H71 + 0.05*I71 + 0.05*J71 + 0.1*K71 + 0.1*L71 + 0.1*M71</f>
        <v>51.86579222408028</v>
      </c>
      <c r="V71">
        <f>0.1*B71 + 0.15*C71 + 0.15*D71 + 0.05*E71 + 0.05*F71 + 0.05*G71 + 0.05*H71 + 0.05*I71 + 0.05*J71 + 0.1*K71 + 0.1*L71 + 0.1*M71</f>
        <v>54.051849916387965</v>
      </c>
      <c r="W71">
        <f>0.1*B71 + 0.1*C71 + 0.1*D71 + 0.05*E71 + 0.15*F71 + 0.05*G71 + 0.05*H71 + 0.05*I71 + 0.05*J71 + 0.1*K71 + 0.1*L71 + 0.1*M71</f>
        <v>52.301849916387965</v>
      </c>
      <c r="X71">
        <f>0.1*B71 + 0.1*C71 + 0.1*D71 + 0.05*E71 + 0.1*F71 + 0.05*G71 + 0.05*H71 + 0.05*I71 + 0.05*J71 + 0.15*K71 + 0.1*L71 + 0.1*M71</f>
        <v>54.514349916387971</v>
      </c>
      <c r="Y71">
        <f>0.2*B71 + 0.1*C71 + 0.05*D71 + 0.05*E71 + 0.05*F71 + 0.05*G71 + 0.05*H71 + 0.05*I71 + 0.05*J71 + 0.1*K71 + 0.1*L71 + 0.1*M71</f>
        <v>46.626849916387968</v>
      </c>
      <c r="Z71">
        <f>0.15*B71 + 0.1*C71 + 0.05*D71 + 0.05*E71 + 0.05*F71 + 0.05*G71 + 0.05*H71 + 0.05*I71 + 0.05*J71 + 0.1*K71 + 0.1*L71 + 0.15*M71</f>
        <v>47.976849916387962</v>
      </c>
    </row>
    <row r="72" spans="1:26" x14ac:dyDescent="0.25">
      <c r="A72" t="s">
        <v>84</v>
      </c>
      <c r="B72">
        <v>25</v>
      </c>
      <c r="C72" s="1">
        <v>37.5</v>
      </c>
      <c r="D72" s="2">
        <v>92.5</v>
      </c>
      <c r="E72" s="3">
        <v>77.5</v>
      </c>
      <c r="F72" s="3">
        <v>81.25</v>
      </c>
      <c r="G72" s="4">
        <v>36.53846153846154</v>
      </c>
      <c r="H72" s="5">
        <v>52.403846153846153</v>
      </c>
      <c r="I72" s="6">
        <v>65.760869565217391</v>
      </c>
      <c r="J72" s="7">
        <v>28.125</v>
      </c>
      <c r="K72" s="8">
        <v>100</v>
      </c>
      <c r="L72" s="9">
        <v>48.25</v>
      </c>
      <c r="M72" s="10">
        <v>25</v>
      </c>
      <c r="N72" s="11"/>
      <c r="O72" s="12"/>
      <c r="R72">
        <f>0.05*B72 + 0.05*C72 + 0.15*D72 + 0.1*E72 + 0.05*F72 + 0.1*G72 + 0.1*H72 + 0.1*I72 + 0.1*J72 + 0.05*K72 + 0.1*L72 + 0.05*M72</f>
        <v>58.170317725752511</v>
      </c>
      <c r="S72">
        <f>0.05*B72 + 0.05*C72 + 0.05*D72 + 0.05*E72 + 0.05*F72 + 0.15*G72 + 0.15*H72 + 0.15*I72 + 0.15*J72 + 0.05*K72 + 0.1*L72 + 0.05*M72</f>
        <v>54.186726588628765</v>
      </c>
      <c r="T72">
        <f>0.05*B72 + 0.1*C72 + 0.1*D72 + 0.1*E72 + 0.1*F72 + 0.1*G72 + 0.1*H72 + 0.05*I72 + 0.05*J72 + 0.1*K72 + 0.1*L72 + 0.05*M72</f>
        <v>59.788524247491637</v>
      </c>
      <c r="U72">
        <f>0.1*B72 + 0.1*C72 + 0.1*D72 + 0.05*E72 + 0.05*F72 + 0.1*G72 + 0.1*H72 + 0.05*I72 + 0.05*J72 + 0.1*K72 + 0.1*L72 + 0.1*M72</f>
        <v>54.351024247491637</v>
      </c>
      <c r="V72">
        <f>0.1*B72 + 0.15*C72 + 0.15*D72 + 0.05*E72 + 0.05*F72 + 0.05*G72 + 0.05*H72 + 0.05*I72 + 0.05*J72 + 0.1*K72 + 0.1*L72 + 0.1*M72</f>
        <v>56.403908862876257</v>
      </c>
      <c r="W72">
        <f>0.1*B72 + 0.1*C72 + 0.1*D72 + 0.05*E72 + 0.15*F72 + 0.05*G72 + 0.05*H72 + 0.05*I72 + 0.05*J72 + 0.1*K72 + 0.1*L72 + 0.1*M72</f>
        <v>58.028908862876257</v>
      </c>
      <c r="X72">
        <f>0.1*B72 + 0.1*C72 + 0.1*D72 + 0.05*E72 + 0.1*F72 + 0.05*G72 + 0.05*H72 + 0.05*I72 + 0.05*J72 + 0.15*K72 + 0.1*L72 + 0.1*M72</f>
        <v>58.966408862876257</v>
      </c>
      <c r="Y72">
        <f>0.2*B72 + 0.1*C72 + 0.05*D72 + 0.05*E72 + 0.05*F72 + 0.05*G72 + 0.05*H72 + 0.05*I72 + 0.05*J72 + 0.1*K72 + 0.1*L72 + 0.1*M72</f>
        <v>47.778908862876257</v>
      </c>
      <c r="Z72">
        <f>0.15*B72 + 0.1*C72 + 0.05*D72 + 0.05*E72 + 0.05*F72 + 0.05*G72 + 0.05*H72 + 0.05*I72 + 0.05*J72 + 0.1*K72 + 0.1*L72 + 0.15*M72</f>
        <v>47.778908862876257</v>
      </c>
    </row>
    <row r="73" spans="1:26" x14ac:dyDescent="0.25">
      <c r="A73" t="s">
        <v>26</v>
      </c>
      <c r="B73">
        <v>25</v>
      </c>
      <c r="C73" s="1">
        <v>25</v>
      </c>
      <c r="D73" s="2">
        <v>91</v>
      </c>
      <c r="E73" s="3">
        <v>56.5</v>
      </c>
      <c r="F73" s="3">
        <v>25</v>
      </c>
      <c r="G73" s="4">
        <v>54.807692307692307</v>
      </c>
      <c r="H73" s="5">
        <v>70.432692307692307</v>
      </c>
      <c r="I73" s="6">
        <v>46.195652173913047</v>
      </c>
      <c r="J73" s="7">
        <v>46.875</v>
      </c>
      <c r="K73" s="8">
        <v>62.5</v>
      </c>
      <c r="L73" s="9">
        <v>45.25</v>
      </c>
      <c r="M73" s="10">
        <v>72.25</v>
      </c>
      <c r="N73" s="11"/>
      <c r="O73" s="12"/>
      <c r="R73">
        <f>0.05*B73 + 0.05*C73 + 0.15*D73 + 0.1*E73 + 0.05*F73 + 0.1*G73 + 0.1*H73 + 0.1*I73 + 0.1*J73 + 0.05*K73 + 0.1*L73 + 0.05*M73</f>
        <v>56.143603678929757</v>
      </c>
      <c r="S73">
        <f>0.05*B73 + 0.05*C73 + 0.05*D73 + 0.05*E73 + 0.05*F73 + 0.15*G73 + 0.15*H73 + 0.15*I73 + 0.15*J73 + 0.05*K73 + 0.1*L73 + 0.05*M73</f>
        <v>55.134155518394643</v>
      </c>
      <c r="T73">
        <f>0.05*B73 + 0.1*C73 + 0.1*D73 + 0.1*E73 + 0.1*F73 + 0.1*G73 + 0.1*H73 + 0.05*I73 + 0.05*J73 + 0.1*K73 + 0.1*L73 + 0.05*M73</f>
        <v>52.565071070234104</v>
      </c>
      <c r="U73">
        <f>0.1*B73 + 0.1*C73 + 0.1*D73 + 0.05*E73 + 0.05*F73 + 0.1*G73 + 0.1*H73 + 0.05*I73 + 0.05*J73 + 0.1*K73 + 0.1*L73 + 0.1*M73</f>
        <v>53.352571070234113</v>
      </c>
      <c r="V73">
        <f>0.1*B73 + 0.15*C73 + 0.15*D73 + 0.05*E73 + 0.05*F73 + 0.05*G73 + 0.05*H73 + 0.05*I73 + 0.05*J73 + 0.1*K73 + 0.1*L73 + 0.1*M73</f>
        <v>52.890551839464884</v>
      </c>
      <c r="W73">
        <f>0.1*B73 + 0.1*C73 + 0.1*D73 + 0.05*E73 + 0.15*F73 + 0.05*G73 + 0.05*H73 + 0.05*I73 + 0.05*J73 + 0.1*K73 + 0.1*L73 + 0.1*M73</f>
        <v>49.590551839464887</v>
      </c>
      <c r="X73">
        <f>0.1*B73 + 0.1*C73 + 0.1*D73 + 0.05*E73 + 0.1*F73 + 0.05*G73 + 0.05*H73 + 0.05*I73 + 0.05*J73 + 0.15*K73 + 0.1*L73 + 0.1*M73</f>
        <v>51.465551839464887</v>
      </c>
      <c r="Y73">
        <f>0.2*B73 + 0.1*C73 + 0.05*D73 + 0.05*E73 + 0.05*F73 + 0.05*G73 + 0.05*H73 + 0.05*I73 + 0.05*J73 + 0.1*K73 + 0.1*L73 + 0.1*M73</f>
        <v>45.040551839464882</v>
      </c>
      <c r="Z73">
        <f>0.15*B73 + 0.1*C73 + 0.05*D73 + 0.05*E73 + 0.05*F73 + 0.05*G73 + 0.05*H73 + 0.05*I73 + 0.05*J73 + 0.1*K73 + 0.1*L73 + 0.15*M73</f>
        <v>47.403051839464879</v>
      </c>
    </row>
    <row r="74" spans="1:26" x14ac:dyDescent="0.25">
      <c r="A74" t="s">
        <v>34</v>
      </c>
      <c r="B74">
        <v>25</v>
      </c>
      <c r="C74" s="1">
        <v>25</v>
      </c>
      <c r="D74" s="2">
        <v>82</v>
      </c>
      <c r="E74" s="3">
        <v>64.75</v>
      </c>
      <c r="F74" s="3">
        <v>48.25</v>
      </c>
      <c r="G74" s="4">
        <v>51.92307692307692</v>
      </c>
      <c r="H74" s="5">
        <v>56.730769230769226</v>
      </c>
      <c r="I74" s="6">
        <v>75.543478260869563</v>
      </c>
      <c r="J74" s="7">
        <v>42.1875</v>
      </c>
      <c r="K74" s="8">
        <v>69.25</v>
      </c>
      <c r="L74" s="9">
        <v>50.5</v>
      </c>
      <c r="M74" s="10">
        <v>51.25</v>
      </c>
      <c r="N74" s="11"/>
      <c r="O74" s="12"/>
      <c r="R74">
        <f>0.05*B74 + 0.05*C74 + 0.15*D74 + 0.1*E74 + 0.05*F74 + 0.1*G74 + 0.1*H74 + 0.1*I74 + 0.1*J74 + 0.05*K74 + 0.1*L74 + 0.05*M74</f>
        <v>57.400982441471569</v>
      </c>
      <c r="S74">
        <f>0.05*B74 + 0.05*C74 + 0.05*D74 + 0.05*E74 + 0.05*F74 + 0.15*G74 + 0.15*H74 + 0.15*I74 + 0.15*J74 + 0.05*K74 + 0.1*L74 + 0.05*M74</f>
        <v>57.28272366220736</v>
      </c>
      <c r="T74">
        <f>0.05*B74 + 0.1*C74 + 0.1*D74 + 0.1*E74 + 0.1*F74 + 0.1*G74 + 0.1*H74 + 0.05*I74 + 0.05*J74 + 0.1*K74 + 0.1*L74 + 0.05*M74</f>
        <v>54.539433528428091</v>
      </c>
      <c r="U74">
        <f>0.1*B74 + 0.1*C74 + 0.1*D74 + 0.05*E74 + 0.05*F74 + 0.1*G74 + 0.1*H74 + 0.05*I74 + 0.05*J74 + 0.1*K74 + 0.1*L74 + 0.1*M74</f>
        <v>52.7019335284281</v>
      </c>
      <c r="V74">
        <f>0.1*B74 + 0.15*C74 + 0.15*D74 + 0.05*E74 + 0.05*F74 + 0.05*G74 + 0.05*H74 + 0.05*I74 + 0.05*J74 + 0.1*K74 + 0.1*L74 + 0.1*M74</f>
        <v>52.619241220735788</v>
      </c>
      <c r="W74">
        <f>0.1*B74 + 0.1*C74 + 0.1*D74 + 0.05*E74 + 0.15*F74 + 0.05*G74 + 0.05*H74 + 0.05*I74 + 0.05*J74 + 0.1*K74 + 0.1*L74 + 0.1*M74</f>
        <v>52.094241220735782</v>
      </c>
      <c r="X74">
        <f>0.1*B74 + 0.1*C74 + 0.1*D74 + 0.05*E74 + 0.1*F74 + 0.05*G74 + 0.05*H74 + 0.05*I74 + 0.05*J74 + 0.15*K74 + 0.1*L74 + 0.1*M74</f>
        <v>53.144241220735779</v>
      </c>
      <c r="Y74">
        <f>0.2*B74 + 0.1*C74 + 0.05*D74 + 0.05*E74 + 0.05*F74 + 0.05*G74 + 0.05*H74 + 0.05*I74 + 0.05*J74 + 0.1*K74 + 0.1*L74 + 0.1*M74</f>
        <v>45.669241220735785</v>
      </c>
      <c r="Z74">
        <f>0.15*B74 + 0.1*C74 + 0.05*D74 + 0.05*E74 + 0.05*F74 + 0.05*G74 + 0.05*H74 + 0.05*I74 + 0.05*J74 + 0.1*K74 + 0.1*L74 + 0.15*M74</f>
        <v>46.981741220735785</v>
      </c>
    </row>
    <row r="75" spans="1:26" x14ac:dyDescent="0.25">
      <c r="A75" t="s">
        <v>105</v>
      </c>
      <c r="B75">
        <v>25</v>
      </c>
      <c r="C75" s="1">
        <v>25</v>
      </c>
      <c r="D75" s="2">
        <v>85</v>
      </c>
      <c r="E75" s="3">
        <v>75.25</v>
      </c>
      <c r="F75" s="3">
        <v>57.25</v>
      </c>
      <c r="G75" s="4">
        <v>39.42307692307692</v>
      </c>
      <c r="H75" s="5">
        <v>35.817307692307693</v>
      </c>
      <c r="I75" s="6">
        <v>82.065217391304344</v>
      </c>
      <c r="J75" s="7">
        <v>39.0625</v>
      </c>
      <c r="K75" s="8">
        <v>75.25</v>
      </c>
      <c r="L75" s="9">
        <v>40</v>
      </c>
      <c r="M75" s="10">
        <v>55</v>
      </c>
      <c r="N75" s="11"/>
      <c r="O75" s="12"/>
      <c r="R75">
        <f>0.05*B75 + 0.05*C75 + 0.15*D75 + 0.1*E75 + 0.05*F75 + 0.1*G75 + 0.1*H75 + 0.1*I75 + 0.1*J75 + 0.05*K75 + 0.1*L75 + 0.05*M75</f>
        <v>55.786810200668903</v>
      </c>
      <c r="S75">
        <f>0.05*B75 + 0.05*C75 + 0.05*D75 + 0.05*E75 + 0.05*F75 + 0.15*G75 + 0.15*H75 + 0.15*I75 + 0.15*J75 + 0.05*K75 + 0.1*L75 + 0.05*M75</f>
        <v>53.342715301003345</v>
      </c>
      <c r="T75">
        <f>0.05*B75 + 0.1*C75 + 0.1*D75 + 0.1*E75 + 0.1*F75 + 0.1*G75 + 0.1*H75 + 0.05*I75 + 0.05*J75 + 0.1*K75 + 0.1*L75 + 0.05*M75</f>
        <v>53.355424331103677</v>
      </c>
      <c r="U75">
        <f>0.1*B75 + 0.1*C75 + 0.1*D75 + 0.05*E75 + 0.05*F75 + 0.1*G75 + 0.1*H75 + 0.05*I75 + 0.05*J75 + 0.1*K75 + 0.1*L75 + 0.1*M75</f>
        <v>50.730424331103684</v>
      </c>
      <c r="V75">
        <f>0.1*B75 + 0.15*C75 + 0.15*D75 + 0.05*E75 + 0.05*F75 + 0.05*G75 + 0.05*H75 + 0.05*I75 + 0.05*J75 + 0.1*K75 + 0.1*L75 + 0.1*M75</f>
        <v>52.468405100334444</v>
      </c>
      <c r="W75">
        <f>0.1*B75 + 0.1*C75 + 0.1*D75 + 0.05*E75 + 0.15*F75 + 0.05*G75 + 0.05*H75 + 0.05*I75 + 0.05*J75 + 0.1*K75 + 0.1*L75 + 0.1*M75</f>
        <v>52.693405100334445</v>
      </c>
      <c r="X75">
        <f>0.1*B75 + 0.1*C75 + 0.1*D75 + 0.05*E75 + 0.1*F75 + 0.05*G75 + 0.05*H75 + 0.05*I75 + 0.05*J75 + 0.15*K75 + 0.1*L75 + 0.1*M75</f>
        <v>53.593405100334451</v>
      </c>
      <c r="Y75">
        <f>0.2*B75 + 0.1*C75 + 0.05*D75 + 0.05*E75 + 0.05*F75 + 0.05*G75 + 0.05*H75 + 0.05*I75 + 0.05*J75 + 0.1*K75 + 0.1*L75 + 0.1*M75</f>
        <v>45.218405100334451</v>
      </c>
      <c r="Z75">
        <f>0.15*B75 + 0.1*C75 + 0.05*D75 + 0.05*E75 + 0.05*F75 + 0.05*G75 + 0.05*H75 + 0.05*I75 + 0.05*J75 + 0.1*K75 + 0.1*L75 + 0.15*M75</f>
        <v>46.718405100334451</v>
      </c>
    </row>
    <row r="76" spans="1:26" x14ac:dyDescent="0.25">
      <c r="A76" t="s">
        <v>29</v>
      </c>
      <c r="B76">
        <v>25</v>
      </c>
      <c r="C76" s="1">
        <v>25</v>
      </c>
      <c r="D76" s="2">
        <v>90.25</v>
      </c>
      <c r="E76" s="3">
        <v>65.5</v>
      </c>
      <c r="F76" s="3">
        <v>43.75</v>
      </c>
      <c r="G76" s="4">
        <v>61.53846153846154</v>
      </c>
      <c r="H76" s="5">
        <v>74.038461538461547</v>
      </c>
      <c r="I76" s="6">
        <v>73.91304347826086</v>
      </c>
      <c r="J76" s="7">
        <v>60.9375</v>
      </c>
      <c r="K76" s="8">
        <v>25</v>
      </c>
      <c r="L76" s="9">
        <v>47.5</v>
      </c>
      <c r="M76" s="10">
        <v>64.75</v>
      </c>
      <c r="N76" s="11"/>
      <c r="O76" s="12"/>
      <c r="R76">
        <f>0.05*B76 + 0.05*C76 + 0.15*D76 + 0.1*E76 + 0.05*F76 + 0.1*G76 + 0.1*H76 + 0.1*I76 + 0.1*J76 + 0.05*K76 + 0.1*L76 + 0.05*M76</f>
        <v>61.055246655518395</v>
      </c>
      <c r="S76">
        <f>0.05*B76 + 0.05*C76 + 0.05*D76 + 0.05*E76 + 0.05*F76 + 0.15*G76 + 0.15*H76 + 0.15*I76 + 0.15*J76 + 0.05*K76 + 0.1*L76 + 0.05*M76</f>
        <v>62.276619983277584</v>
      </c>
      <c r="T76">
        <f>0.05*B76 + 0.1*C76 + 0.1*D76 + 0.1*E76 + 0.1*F76 + 0.1*G76 + 0.1*H76 + 0.05*I76 + 0.05*J76 + 0.1*K76 + 0.1*L76 + 0.05*M76</f>
        <v>54.487719481605353</v>
      </c>
      <c r="U76">
        <f>0.1*B76 + 0.1*C76 + 0.1*D76 + 0.05*E76 + 0.05*F76 + 0.1*G76 + 0.1*H76 + 0.05*I76 + 0.05*J76 + 0.1*K76 + 0.1*L76 + 0.1*M76</f>
        <v>53.512719481605352</v>
      </c>
      <c r="V76">
        <f>0.1*B76 + 0.15*C76 + 0.15*D76 + 0.05*E76 + 0.05*F76 + 0.05*G76 + 0.05*H76 + 0.05*I76 + 0.05*J76 + 0.1*K76 + 0.1*L76 + 0.1*M76</f>
        <v>52.496373327759194</v>
      </c>
      <c r="W76">
        <f>0.1*B76 + 0.1*C76 + 0.1*D76 + 0.05*E76 + 0.15*F76 + 0.05*G76 + 0.05*H76 + 0.05*I76 + 0.05*J76 + 0.1*K76 + 0.1*L76 + 0.1*M76</f>
        <v>51.108873327759198</v>
      </c>
      <c r="X76">
        <f>0.1*B76 + 0.1*C76 + 0.1*D76 + 0.05*E76 + 0.1*F76 + 0.05*G76 + 0.05*H76 + 0.05*I76 + 0.05*J76 + 0.15*K76 + 0.1*L76 + 0.1*M76</f>
        <v>50.171373327759198</v>
      </c>
      <c r="Y76">
        <f>0.2*B76 + 0.1*C76 + 0.05*D76 + 0.05*E76 + 0.05*F76 + 0.05*G76 + 0.05*H76 + 0.05*I76 + 0.05*J76 + 0.1*K76 + 0.1*L76 + 0.1*M76</f>
        <v>44.721373327759203</v>
      </c>
      <c r="Z76">
        <f>0.15*B76 + 0.1*C76 + 0.05*D76 + 0.05*E76 + 0.05*F76 + 0.05*G76 + 0.05*H76 + 0.05*I76 + 0.05*J76 + 0.1*K76 + 0.1*L76 + 0.15*M76</f>
        <v>46.7088733277592</v>
      </c>
    </row>
    <row r="77" spans="1:26" x14ac:dyDescent="0.25">
      <c r="A77" t="s">
        <v>63</v>
      </c>
      <c r="B77">
        <v>25</v>
      </c>
      <c r="C77" s="1">
        <v>25</v>
      </c>
      <c r="D77" s="2">
        <v>90.25</v>
      </c>
      <c r="E77" s="3">
        <v>64.75</v>
      </c>
      <c r="F77" s="3">
        <v>81.25</v>
      </c>
      <c r="G77" s="4">
        <v>59.61538461538462</v>
      </c>
      <c r="H77" s="5">
        <v>78.365384615384613</v>
      </c>
      <c r="I77" s="6">
        <v>26.630434782608688</v>
      </c>
      <c r="J77" s="7">
        <v>46.875</v>
      </c>
      <c r="K77" s="8">
        <v>55</v>
      </c>
      <c r="L77" s="9">
        <v>46</v>
      </c>
      <c r="M77" s="10">
        <v>49.75</v>
      </c>
      <c r="N77" s="11"/>
      <c r="O77" s="12"/>
      <c r="R77">
        <f>0.05*B77 + 0.05*C77 + 0.15*D77 + 0.1*E77 + 0.05*F77 + 0.1*G77 + 0.1*H77 + 0.1*I77 + 0.1*J77 + 0.05*K77 + 0.1*L77 + 0.05*M77</f>
        <v>57.561120401337789</v>
      </c>
      <c r="S77">
        <f>0.05*B77 + 0.05*C77 + 0.05*D77 + 0.05*E77 + 0.05*F77 + 0.15*G77 + 0.15*H77 + 0.15*I77 + 0.15*J77 + 0.05*K77 + 0.1*L77 + 0.05*M77</f>
        <v>55.87293060200669</v>
      </c>
      <c r="T77">
        <f>0.05*B77 + 0.1*C77 + 0.1*D77 + 0.1*E77 + 0.1*F77 + 0.1*G77 + 0.1*H77 + 0.05*I77 + 0.05*J77 + 0.1*K77 + 0.1*L77 + 0.05*M77</f>
        <v>57.435848662207356</v>
      </c>
      <c r="U77">
        <f>0.1*B77 + 0.1*C77 + 0.1*D77 + 0.05*E77 + 0.05*F77 + 0.1*G77 + 0.1*H77 + 0.05*I77 + 0.05*J77 + 0.1*K77 + 0.1*L77 + 0.1*M77</f>
        <v>53.873348662207363</v>
      </c>
      <c r="V77">
        <f>0.1*B77 + 0.15*C77 + 0.15*D77 + 0.05*E77 + 0.05*F77 + 0.05*G77 + 0.05*H77 + 0.05*I77 + 0.05*J77 + 0.1*K77 + 0.1*L77 + 0.1*M77</f>
        <v>52.736810200668906</v>
      </c>
      <c r="W77">
        <f>0.1*B77 + 0.1*C77 + 0.1*D77 + 0.05*E77 + 0.15*F77 + 0.05*G77 + 0.05*H77 + 0.05*I77 + 0.05*J77 + 0.1*K77 + 0.1*L77 + 0.1*M77</f>
        <v>55.099310200668903</v>
      </c>
      <c r="X77">
        <f>0.1*B77 + 0.1*C77 + 0.1*D77 + 0.05*E77 + 0.1*F77 + 0.05*G77 + 0.05*H77 + 0.05*I77 + 0.05*J77 + 0.15*K77 + 0.1*L77 + 0.1*M77</f>
        <v>53.786810200668903</v>
      </c>
      <c r="Y77">
        <f>0.2*B77 + 0.1*C77 + 0.05*D77 + 0.05*E77 + 0.05*F77 + 0.05*G77 + 0.05*H77 + 0.05*I77 + 0.05*J77 + 0.1*K77 + 0.1*L77 + 0.1*M77</f>
        <v>44.961810200668893</v>
      </c>
      <c r="Z77">
        <f>0.15*B77 + 0.1*C77 + 0.05*D77 + 0.05*E77 + 0.05*F77 + 0.05*G77 + 0.05*H77 + 0.05*I77 + 0.05*J77 + 0.1*K77 + 0.1*L77 + 0.15*M77</f>
        <v>46.19931020066889</v>
      </c>
    </row>
    <row r="78" spans="1:26" x14ac:dyDescent="0.25">
      <c r="A78" t="s">
        <v>73</v>
      </c>
      <c r="B78">
        <v>35.714285714285715</v>
      </c>
      <c r="C78" s="1">
        <v>25</v>
      </c>
      <c r="D78" s="2">
        <v>89.5</v>
      </c>
      <c r="E78" s="3">
        <v>100</v>
      </c>
      <c r="F78" s="3">
        <v>25</v>
      </c>
      <c r="G78" s="4">
        <v>37.5</v>
      </c>
      <c r="H78" s="5">
        <v>43.75</v>
      </c>
      <c r="I78" s="6">
        <v>91.847826086956516</v>
      </c>
      <c r="J78" s="7">
        <v>32.8125</v>
      </c>
      <c r="K78" s="8">
        <v>70</v>
      </c>
      <c r="L78" s="9">
        <v>48.25</v>
      </c>
      <c r="M78" s="10">
        <v>35.5</v>
      </c>
      <c r="N78" s="11"/>
      <c r="O78" s="12"/>
      <c r="R78">
        <f>0.05*B78 + 0.05*C78 + 0.15*D78 + 0.1*E78 + 0.05*F78 + 0.1*G78 + 0.1*H78 + 0.1*I78 + 0.1*J78 + 0.05*K78 + 0.1*L78 + 0.05*M78</f>
        <v>58.401746894409946</v>
      </c>
      <c r="S78">
        <f>0.05*B78 + 0.05*C78 + 0.05*D78 + 0.05*E78 + 0.05*F78 + 0.15*G78 + 0.15*H78 + 0.15*I78 + 0.15*J78 + 0.05*K78 + 0.1*L78 + 0.05*M78</f>
        <v>54.747263198757764</v>
      </c>
      <c r="T78">
        <f>0.05*B78 + 0.1*C78 + 0.1*D78 + 0.1*E78 + 0.1*F78 + 0.1*G78 + 0.1*H78 + 0.05*I78 + 0.05*J78 + 0.1*K78 + 0.1*L78 + 0.05*M78</f>
        <v>53.693730590062117</v>
      </c>
      <c r="U78">
        <f>0.1*B78 + 0.1*C78 + 0.1*D78 + 0.05*E78 + 0.05*F78 + 0.1*G78 + 0.1*H78 + 0.05*I78 + 0.05*J78 + 0.1*K78 + 0.1*L78 + 0.1*M78</f>
        <v>51.0044448757764</v>
      </c>
      <c r="V78">
        <f>0.1*B78 + 0.15*C78 + 0.15*D78 + 0.05*E78 + 0.05*F78 + 0.05*G78 + 0.05*H78 + 0.05*I78 + 0.05*J78 + 0.1*K78 + 0.1*L78 + 0.1*M78</f>
        <v>52.666944875776394</v>
      </c>
      <c r="W78">
        <f>0.1*B78 + 0.1*C78 + 0.1*D78 + 0.05*E78 + 0.15*F78 + 0.05*G78 + 0.05*H78 + 0.05*I78 + 0.05*J78 + 0.1*K78 + 0.1*L78 + 0.1*M78</f>
        <v>49.4419448757764</v>
      </c>
      <c r="X78">
        <f>0.1*B78 + 0.1*C78 + 0.1*D78 + 0.05*E78 + 0.1*F78 + 0.05*G78 + 0.05*H78 + 0.05*I78 + 0.05*J78 + 0.15*K78 + 0.1*L78 + 0.1*M78</f>
        <v>51.6919448757764</v>
      </c>
      <c r="Y78">
        <f>0.2*B78 + 0.1*C78 + 0.05*D78 + 0.05*E78 + 0.05*F78 + 0.05*G78 + 0.05*H78 + 0.05*I78 + 0.05*J78 + 0.1*K78 + 0.1*L78 + 0.1*M78</f>
        <v>46.038373447204968</v>
      </c>
      <c r="Z78">
        <f>0.15*B78 + 0.1*C78 + 0.05*D78 + 0.05*E78 + 0.05*F78 + 0.05*G78 + 0.05*H78 + 0.05*I78 + 0.05*J78 + 0.1*K78 + 0.1*L78 + 0.15*M78</f>
        <v>46.027659161490689</v>
      </c>
    </row>
    <row r="79" spans="1:26" x14ac:dyDescent="0.25">
      <c r="A79" t="s">
        <v>9</v>
      </c>
      <c r="B79">
        <v>35.714285714285715</v>
      </c>
      <c r="C79" s="1">
        <v>25</v>
      </c>
      <c r="D79" s="2">
        <v>90.25</v>
      </c>
      <c r="E79" s="3">
        <v>100</v>
      </c>
      <c r="F79" s="3">
        <v>25</v>
      </c>
      <c r="G79" s="4">
        <v>31.73076923076923</v>
      </c>
      <c r="H79" s="5">
        <v>37.259615384615387</v>
      </c>
      <c r="I79" s="6">
        <v>83.695652173913047</v>
      </c>
      <c r="J79" s="7">
        <v>35.9375</v>
      </c>
      <c r="K79" s="8">
        <v>25</v>
      </c>
      <c r="L79" s="9">
        <v>58</v>
      </c>
      <c r="M79" s="10">
        <v>62.5</v>
      </c>
      <c r="N79" s="11"/>
      <c r="O79" s="12"/>
      <c r="R79">
        <f>0.05*B79 + 0.05*C79 + 0.15*D79 + 0.1*E79 + 0.05*F79 + 0.1*G79 + 0.1*H79 + 0.1*I79 + 0.1*J79 + 0.05*K79 + 0.1*L79 + 0.05*M79</f>
        <v>56.860567964644048</v>
      </c>
      <c r="S79">
        <f>0.05*B79 + 0.05*C79 + 0.05*D79 + 0.05*E79 + 0.05*F79 + 0.15*G79 + 0.15*H79 + 0.15*I79 + 0.15*J79 + 0.05*K79 + 0.1*L79 + 0.05*M79</f>
        <v>52.266744804108939</v>
      </c>
      <c r="T79">
        <f>0.05*B79 + 0.1*C79 + 0.1*D79 + 0.1*E79 + 0.1*F79 + 0.1*G79 + 0.1*H79 + 0.05*I79 + 0.05*J79 + 0.1*K79 + 0.1*L79 + 0.05*M79</f>
        <v>50.116410355948403</v>
      </c>
      <c r="U79">
        <f>0.1*B79 + 0.1*C79 + 0.1*D79 + 0.05*E79 + 0.05*F79 + 0.1*G79 + 0.1*H79 + 0.05*I79 + 0.05*J79 + 0.1*K79 + 0.1*L79 + 0.1*M79</f>
        <v>48.777124641662681</v>
      </c>
      <c r="V79">
        <f>0.1*B79 + 0.15*C79 + 0.15*D79 + 0.05*E79 + 0.05*F79 + 0.05*G79 + 0.05*H79 + 0.05*I79 + 0.05*J79 + 0.1*K79 + 0.1*L79 + 0.1*M79</f>
        <v>51.090105410893457</v>
      </c>
      <c r="W79">
        <f>0.1*B79 + 0.1*C79 + 0.1*D79 + 0.05*E79 + 0.15*F79 + 0.05*G79 + 0.05*H79 + 0.05*I79 + 0.05*J79 + 0.1*K79 + 0.1*L79 + 0.1*M79</f>
        <v>47.827605410893455</v>
      </c>
      <c r="X79">
        <f>0.1*B79 + 0.1*C79 + 0.1*D79 + 0.05*E79 + 0.1*F79 + 0.05*G79 + 0.05*H79 + 0.05*I79 + 0.05*J79 + 0.15*K79 + 0.1*L79 + 0.1*M79</f>
        <v>47.827605410893455</v>
      </c>
      <c r="Y79">
        <f>0.2*B79 + 0.1*C79 + 0.05*D79 + 0.05*E79 + 0.05*F79 + 0.05*G79 + 0.05*H79 + 0.05*I79 + 0.05*J79 + 0.1*K79 + 0.1*L79 + 0.1*M79</f>
        <v>44.386533982322021</v>
      </c>
      <c r="Z79">
        <f>0.15*B79 + 0.1*C79 + 0.05*D79 + 0.05*E79 + 0.05*F79 + 0.05*G79 + 0.05*H79 + 0.05*I79 + 0.05*J79 + 0.1*K79 + 0.1*L79 + 0.15*M79</f>
        <v>45.725819696607743</v>
      </c>
    </row>
    <row r="80" spans="1:26" x14ac:dyDescent="0.25">
      <c r="A80" t="s">
        <v>90</v>
      </c>
      <c r="B80">
        <v>25</v>
      </c>
      <c r="C80" s="1">
        <v>25</v>
      </c>
      <c r="D80" s="2">
        <v>80.5</v>
      </c>
      <c r="E80" s="3">
        <v>75.25</v>
      </c>
      <c r="F80" s="3">
        <v>37.75</v>
      </c>
      <c r="G80" s="4">
        <v>27.884615384615383</v>
      </c>
      <c r="H80" s="5">
        <v>32.932692307692307</v>
      </c>
      <c r="I80" s="6">
        <v>88.586956521739125</v>
      </c>
      <c r="J80" s="7">
        <v>26.5625</v>
      </c>
      <c r="K80" s="8">
        <v>85</v>
      </c>
      <c r="L80" s="9">
        <v>47.5</v>
      </c>
      <c r="M80" s="10">
        <v>49.75</v>
      </c>
      <c r="N80" s="11"/>
      <c r="O80" s="12"/>
      <c r="R80">
        <f>0.05*B80 + 0.05*C80 + 0.15*D80 + 0.1*E80 + 0.05*F80 + 0.1*G80 + 0.1*H80 + 0.1*I80 + 0.1*J80 + 0.05*K80 + 0.1*L80 + 0.05*M80</f>
        <v>53.071676421404675</v>
      </c>
      <c r="S80">
        <f>0.05*B80 + 0.05*C80 + 0.05*D80 + 0.05*E80 + 0.05*F80 + 0.15*G80 + 0.15*H80 + 0.15*I80 + 0.15*J80 + 0.05*K80 + 0.1*L80 + 0.05*M80</f>
        <v>50.057514632107022</v>
      </c>
      <c r="T80">
        <f>0.05*B80 + 0.1*C80 + 0.1*D80 + 0.1*E80 + 0.1*F80 + 0.1*G80 + 0.1*H80 + 0.05*I80 + 0.05*J80 + 0.1*K80 + 0.1*L80 + 0.05*M80</f>
        <v>50.676703595317726</v>
      </c>
      <c r="U80">
        <f>0.1*B80 + 0.1*C80 + 0.1*D80 + 0.05*E80 + 0.05*F80 + 0.1*G80 + 0.1*H80 + 0.05*I80 + 0.05*J80 + 0.1*K80 + 0.1*L80 + 0.1*M80</f>
        <v>48.764203595317724</v>
      </c>
      <c r="V80">
        <f>0.1*B80 + 0.15*C80 + 0.15*D80 + 0.05*E80 + 0.05*F80 + 0.05*G80 + 0.05*H80 + 0.05*I80 + 0.05*J80 + 0.1*K80 + 0.1*L80 + 0.1*M80</f>
        <v>50.998338210702343</v>
      </c>
      <c r="W80">
        <f>0.1*B80 + 0.1*C80 + 0.1*D80 + 0.05*E80 + 0.15*F80 + 0.05*G80 + 0.05*H80 + 0.05*I80 + 0.05*J80 + 0.1*K80 + 0.1*L80 + 0.1*M80</f>
        <v>49.49833821070235</v>
      </c>
      <c r="X80">
        <f>0.1*B80 + 0.1*C80 + 0.1*D80 + 0.05*E80 + 0.1*F80 + 0.05*G80 + 0.05*H80 + 0.05*I80 + 0.05*J80 + 0.15*K80 + 0.1*L80 + 0.1*M80</f>
        <v>51.860838210702347</v>
      </c>
      <c r="Y80">
        <f>0.2*B80 + 0.1*C80 + 0.05*D80 + 0.05*E80 + 0.05*F80 + 0.05*G80 + 0.05*H80 + 0.05*I80 + 0.05*J80 + 0.1*K80 + 0.1*L80 + 0.1*M80</f>
        <v>44.198338210702346</v>
      </c>
      <c r="Z80">
        <f>0.15*B80 + 0.1*C80 + 0.05*D80 + 0.05*E80 + 0.05*F80 + 0.05*G80 + 0.05*H80 + 0.05*I80 + 0.05*J80 + 0.1*K80 + 0.1*L80 + 0.15*M80</f>
        <v>45.435838210702343</v>
      </c>
    </row>
    <row r="81" spans="1:26" x14ac:dyDescent="0.25">
      <c r="A81" t="s">
        <v>8</v>
      </c>
      <c r="B81">
        <v>25</v>
      </c>
      <c r="C81" s="1">
        <v>25</v>
      </c>
      <c r="D81" s="2">
        <v>86.5</v>
      </c>
      <c r="E81" s="3">
        <v>60.25</v>
      </c>
      <c r="F81" s="3">
        <v>50.5</v>
      </c>
      <c r="G81" s="4">
        <v>52.884615384615387</v>
      </c>
      <c r="H81" s="5">
        <v>67.54807692307692</v>
      </c>
      <c r="I81" s="6">
        <v>44.565217391304344</v>
      </c>
      <c r="J81" s="7">
        <v>42.1875</v>
      </c>
      <c r="K81" s="8">
        <v>77.5</v>
      </c>
      <c r="L81" s="9">
        <v>49.75</v>
      </c>
      <c r="M81" s="10">
        <v>41.5</v>
      </c>
      <c r="N81" s="11"/>
      <c r="O81" s="12"/>
      <c r="R81">
        <f>0.05*B81 + 0.05*C81 + 0.15*D81 + 0.1*E81 + 0.05*F81 + 0.1*G81 + 0.1*H81 + 0.1*I81 + 0.1*J81 + 0.05*K81 + 0.1*L81 + 0.05*M81</f>
        <v>55.668540969899674</v>
      </c>
      <c r="S81">
        <f>0.05*B81 + 0.05*C81 + 0.05*D81 + 0.05*E81 + 0.05*F81 + 0.15*G81 + 0.15*H81 + 0.15*I81 + 0.15*J81 + 0.05*K81 + 0.1*L81 + 0.05*M81</f>
        <v>54.365311454849497</v>
      </c>
      <c r="T81">
        <f>0.05*B81 + 0.1*C81 + 0.1*D81 + 0.1*E81 + 0.1*F81 + 0.1*G81 + 0.1*H81 + 0.05*I81 + 0.05*J81 + 0.1*K81 + 0.1*L81 + 0.05*M81</f>
        <v>54.655905100334458</v>
      </c>
      <c r="U81">
        <f>0.1*B81 + 0.1*C81 + 0.1*D81 + 0.05*E81 + 0.05*F81 + 0.1*G81 + 0.1*H81 + 0.05*I81 + 0.05*J81 + 0.1*K81 + 0.1*L81 + 0.1*M81</f>
        <v>52.443405100334452</v>
      </c>
      <c r="V81">
        <f>0.1*B81 + 0.15*C81 + 0.15*D81 + 0.05*E81 + 0.05*F81 + 0.05*G81 + 0.05*H81 + 0.05*I81 + 0.05*J81 + 0.1*K81 + 0.1*L81 + 0.1*M81</f>
        <v>51.996770484949835</v>
      </c>
      <c r="W81">
        <f>0.1*B81 + 0.1*C81 + 0.1*D81 + 0.05*E81 + 0.15*F81 + 0.05*G81 + 0.05*H81 + 0.05*I81 + 0.05*J81 + 0.1*K81 + 0.1*L81 + 0.1*M81</f>
        <v>51.471770484949836</v>
      </c>
      <c r="X81">
        <f>0.1*B81 + 0.1*C81 + 0.1*D81 + 0.05*E81 + 0.1*F81 + 0.05*G81 + 0.05*H81 + 0.05*I81 + 0.05*J81 + 0.15*K81 + 0.1*L81 + 0.1*M81</f>
        <v>52.821770484949838</v>
      </c>
      <c r="Y81">
        <f>0.2*B81 + 0.1*C81 + 0.05*D81 + 0.05*E81 + 0.05*F81 + 0.05*G81 + 0.05*H81 + 0.05*I81 + 0.05*J81 + 0.1*K81 + 0.1*L81 + 0.1*M81</f>
        <v>44.596770484949829</v>
      </c>
      <c r="Z81">
        <f>0.15*B81 + 0.1*C81 + 0.05*D81 + 0.05*E81 + 0.05*F81 + 0.05*G81 + 0.05*H81 + 0.05*I81 + 0.05*J81 + 0.1*K81 + 0.1*L81 + 0.15*M81</f>
        <v>45.421770484949832</v>
      </c>
    </row>
    <row r="82" spans="1:26" x14ac:dyDescent="0.25">
      <c r="A82" t="s">
        <v>27</v>
      </c>
      <c r="B82">
        <v>25</v>
      </c>
      <c r="C82" s="1">
        <v>25</v>
      </c>
      <c r="D82" s="2">
        <v>100</v>
      </c>
      <c r="E82" s="3">
        <v>25</v>
      </c>
      <c r="F82" s="3">
        <v>25</v>
      </c>
      <c r="G82" s="4">
        <v>34.615384615384613</v>
      </c>
      <c r="H82" s="5">
        <v>32.21153846153846</v>
      </c>
      <c r="I82" s="6">
        <v>91.847826086956516</v>
      </c>
      <c r="J82" s="7">
        <v>40.625</v>
      </c>
      <c r="K82" s="8">
        <v>100</v>
      </c>
      <c r="L82" s="9">
        <v>75.25</v>
      </c>
      <c r="M82" s="10">
        <v>25</v>
      </c>
      <c r="N82" s="11"/>
      <c r="O82" s="12"/>
      <c r="R82">
        <f>0.05*B82 + 0.05*C82 + 0.15*D82 + 0.1*E82 + 0.05*F82 + 0.1*G82 + 0.1*H82 + 0.1*I82 + 0.1*J82 + 0.05*K82 + 0.1*L82 + 0.05*M82</f>
        <v>54.954974916387961</v>
      </c>
      <c r="S82">
        <f>0.05*B82 + 0.05*C82 + 0.05*D82 + 0.05*E82 + 0.05*F82 + 0.15*G82 + 0.15*H82 + 0.15*I82 + 0.15*J82 + 0.05*K82 + 0.1*L82 + 0.05*M82</f>
        <v>53.669962374581935</v>
      </c>
      <c r="T82">
        <f>0.05*B82 + 0.1*C82 + 0.1*D82 + 0.1*E82 + 0.1*F82 + 0.1*G82 + 0.1*H82 + 0.05*I82 + 0.05*J82 + 0.1*K82 + 0.1*L82 + 0.05*M82</f>
        <v>50.831333612040133</v>
      </c>
      <c r="U82">
        <f>0.1*B82 + 0.1*C82 + 0.1*D82 + 0.05*E82 + 0.05*F82 + 0.1*G82 + 0.1*H82 + 0.05*I82 + 0.05*J82 + 0.1*K82 + 0.1*L82 + 0.1*M82</f>
        <v>50.831333612040133</v>
      </c>
      <c r="V82">
        <f>0.1*B82 + 0.15*C82 + 0.15*D82 + 0.05*E82 + 0.05*F82 + 0.05*G82 + 0.05*H82 + 0.05*I82 + 0.05*J82 + 0.1*K82 + 0.1*L82 + 0.1*M82</f>
        <v>53.73998745819398</v>
      </c>
      <c r="W82">
        <f>0.1*B82 + 0.1*C82 + 0.1*D82 + 0.05*E82 + 0.15*F82 + 0.05*G82 + 0.05*H82 + 0.05*I82 + 0.05*J82 + 0.1*K82 + 0.1*L82 + 0.1*M82</f>
        <v>49.98998745819398</v>
      </c>
      <c r="X82">
        <f>0.1*B82 + 0.1*C82 + 0.1*D82 + 0.05*E82 + 0.1*F82 + 0.05*G82 + 0.05*H82 + 0.05*I82 + 0.05*J82 + 0.15*K82 + 0.1*L82 + 0.1*M82</f>
        <v>53.73998745819398</v>
      </c>
      <c r="Y82">
        <f>0.2*B82 + 0.1*C82 + 0.05*D82 + 0.05*E82 + 0.05*F82 + 0.05*G82 + 0.05*H82 + 0.05*I82 + 0.05*J82 + 0.1*K82 + 0.1*L82 + 0.1*M82</f>
        <v>44.98998745819398</v>
      </c>
      <c r="Z82">
        <f>0.15*B82 + 0.1*C82 + 0.05*D82 + 0.05*E82 + 0.05*F82 + 0.05*G82 + 0.05*H82 + 0.05*I82 + 0.05*J82 + 0.1*K82 + 0.1*L82 + 0.15*M82</f>
        <v>44.98998745819398</v>
      </c>
    </row>
    <row r="83" spans="1:26" x14ac:dyDescent="0.25">
      <c r="A83" t="s">
        <v>20</v>
      </c>
      <c r="B83">
        <v>35.714285714285715</v>
      </c>
      <c r="C83" s="1">
        <v>25</v>
      </c>
      <c r="D83" s="2">
        <v>85.75</v>
      </c>
      <c r="E83" s="3">
        <v>40.75</v>
      </c>
      <c r="F83" s="3">
        <v>49.75</v>
      </c>
      <c r="G83" s="4">
        <v>50</v>
      </c>
      <c r="H83" s="5">
        <v>58.17307692307692</v>
      </c>
      <c r="I83" s="6">
        <v>51.086956521739125</v>
      </c>
      <c r="J83" s="7">
        <v>45.3125</v>
      </c>
      <c r="K83" s="8">
        <v>62.5</v>
      </c>
      <c r="L83" s="9">
        <v>43</v>
      </c>
      <c r="M83" s="10">
        <v>49.75</v>
      </c>
      <c r="N83" s="11"/>
      <c r="O83" s="12"/>
      <c r="R83">
        <f>0.05*B83 + 0.05*C83 + 0.15*D83 + 0.1*E83 + 0.05*F83 + 0.1*G83 + 0.1*H83 + 0.1*I83 + 0.1*J83 + 0.05*K83 + 0.1*L83 + 0.05*M83</f>
        <v>52.830467630195884</v>
      </c>
      <c r="S83">
        <f>0.05*B83 + 0.05*C83 + 0.05*D83 + 0.05*E83 + 0.05*F83 + 0.15*G83 + 0.15*H83 + 0.15*I83 + 0.15*J83 + 0.05*K83 + 0.1*L83 + 0.05*M83</f>
        <v>52.446594302436687</v>
      </c>
      <c r="T83">
        <f>0.05*B83 + 0.1*C83 + 0.1*D83 + 0.1*E83 + 0.1*F83 + 0.1*G83 + 0.1*H83 + 0.05*I83 + 0.05*J83 + 0.1*K83 + 0.1*L83 + 0.05*M83</f>
        <v>50.585494804108926</v>
      </c>
      <c r="U83">
        <f>0.1*B83 + 0.1*C83 + 0.1*D83 + 0.05*E83 + 0.05*F83 + 0.1*G83 + 0.1*H83 + 0.05*I83 + 0.05*J83 + 0.1*K83 + 0.1*L83 + 0.1*M83</f>
        <v>50.333709089823223</v>
      </c>
      <c r="V83">
        <f>0.1*B83 + 0.15*C83 + 0.15*D83 + 0.05*E83 + 0.05*F83 + 0.05*G83 + 0.05*H83 + 0.05*I83 + 0.05*J83 + 0.1*K83 + 0.1*L83 + 0.1*M83</f>
        <v>50.462555243669371</v>
      </c>
      <c r="W83">
        <f>0.1*B83 + 0.1*C83 + 0.1*D83 + 0.05*E83 + 0.15*F83 + 0.05*G83 + 0.05*H83 + 0.05*I83 + 0.05*J83 + 0.1*K83 + 0.1*L83 + 0.1*M83</f>
        <v>49.900055243669371</v>
      </c>
      <c r="X83">
        <f>0.1*B83 + 0.1*C83 + 0.1*D83 + 0.05*E83 + 0.1*F83 + 0.05*G83 + 0.05*H83 + 0.05*I83 + 0.05*J83 + 0.15*K83 + 0.1*L83 + 0.1*M83</f>
        <v>50.537555243669381</v>
      </c>
      <c r="Y83">
        <f>0.2*B83 + 0.1*C83 + 0.05*D83 + 0.05*E83 + 0.05*F83 + 0.05*G83 + 0.05*H83 + 0.05*I83 + 0.05*J83 + 0.1*K83 + 0.1*L83 + 0.1*M83</f>
        <v>44.208983815097945</v>
      </c>
      <c r="Z83">
        <f>0.15*B83 + 0.1*C83 + 0.05*D83 + 0.05*E83 + 0.05*F83 + 0.05*G83 + 0.05*H83 + 0.05*I83 + 0.05*J83 + 0.1*K83 + 0.1*L83 + 0.15*M83</f>
        <v>44.910769529383657</v>
      </c>
    </row>
    <row r="84" spans="1:26" x14ac:dyDescent="0.25">
      <c r="A84" t="s">
        <v>100</v>
      </c>
      <c r="B84">
        <v>25</v>
      </c>
      <c r="C84" s="1">
        <v>25</v>
      </c>
      <c r="D84" s="2">
        <v>88.75</v>
      </c>
      <c r="E84" s="3">
        <v>81.25</v>
      </c>
      <c r="F84" s="3">
        <v>62.5</v>
      </c>
      <c r="G84" s="4">
        <v>37.5</v>
      </c>
      <c r="H84" s="5">
        <v>48.07692307692308</v>
      </c>
      <c r="I84" s="6">
        <v>91.847826086956516</v>
      </c>
      <c r="J84" s="7">
        <v>25</v>
      </c>
      <c r="K84" s="8">
        <v>75.25</v>
      </c>
      <c r="L84" s="9">
        <v>43.75</v>
      </c>
      <c r="M84" s="10">
        <v>25</v>
      </c>
      <c r="N84" s="11"/>
      <c r="O84" s="12"/>
      <c r="R84">
        <f>0.05*B84 + 0.05*C84 + 0.15*D84 + 0.1*E84 + 0.05*F84 + 0.1*G84 + 0.1*H84 + 0.1*I84 + 0.1*J84 + 0.05*K84 + 0.1*L84 + 0.05*M84</f>
        <v>56.692474916387965</v>
      </c>
      <c r="S84">
        <f>0.05*B84 + 0.05*C84 + 0.05*D84 + 0.05*E84 + 0.05*F84 + 0.15*G84 + 0.15*H84 + 0.15*I84 + 0.15*J84 + 0.05*K84 + 0.1*L84 + 0.05*M84</f>
        <v>53.876212374581939</v>
      </c>
      <c r="T84">
        <f>0.05*B84 + 0.1*C84 + 0.1*D84 + 0.1*E84 + 0.1*F84 + 0.1*G84 + 0.1*H84 + 0.05*I84 + 0.05*J84 + 0.1*K84 + 0.1*L84 + 0.05*M84</f>
        <v>54.550083612040133</v>
      </c>
      <c r="U84">
        <f>0.1*B84 + 0.1*C84 + 0.1*D84 + 0.05*E84 + 0.05*F84 + 0.1*G84 + 0.1*H84 + 0.05*I84 + 0.05*J84 + 0.1*K84 + 0.1*L84 + 0.1*M84</f>
        <v>49.862583612040133</v>
      </c>
      <c r="V84">
        <f>0.1*B84 + 0.15*C84 + 0.15*D84 + 0.05*E84 + 0.05*F84 + 0.05*G84 + 0.05*H84 + 0.05*I84 + 0.05*J84 + 0.1*K84 + 0.1*L84 + 0.1*M84</f>
        <v>51.27123745819398</v>
      </c>
      <c r="W84">
        <f>0.1*B84 + 0.1*C84 + 0.1*D84 + 0.05*E84 + 0.15*F84 + 0.05*G84 + 0.05*H84 + 0.05*I84 + 0.05*J84 + 0.1*K84 + 0.1*L84 + 0.1*M84</f>
        <v>51.83373745819398</v>
      </c>
      <c r="X84">
        <f>0.1*B84 + 0.1*C84 + 0.1*D84 + 0.05*E84 + 0.1*F84 + 0.05*G84 + 0.05*H84 + 0.05*I84 + 0.05*J84 + 0.15*K84 + 0.1*L84 + 0.1*M84</f>
        <v>52.471237458193983</v>
      </c>
      <c r="Y84">
        <f>0.2*B84 + 0.1*C84 + 0.05*D84 + 0.05*E84 + 0.05*F84 + 0.05*G84 + 0.05*H84 + 0.05*I84 + 0.05*J84 + 0.1*K84 + 0.1*L84 + 0.1*M84</f>
        <v>43.64623745819398</v>
      </c>
      <c r="Z84">
        <f>0.15*B84 + 0.1*C84 + 0.05*D84 + 0.05*E84 + 0.05*F84 + 0.05*G84 + 0.05*H84 + 0.05*I84 + 0.05*J84 + 0.1*K84 + 0.1*L84 + 0.15*M84</f>
        <v>43.64623745819398</v>
      </c>
    </row>
    <row r="85" spans="1:26" x14ac:dyDescent="0.25">
      <c r="A85" t="s">
        <v>18</v>
      </c>
      <c r="B85">
        <v>25</v>
      </c>
      <c r="C85" s="1">
        <v>25</v>
      </c>
      <c r="D85" s="2">
        <v>82.75</v>
      </c>
      <c r="E85" s="3">
        <v>81.25</v>
      </c>
      <c r="F85" s="3">
        <v>57.25</v>
      </c>
      <c r="G85" s="4">
        <v>35.57692307692308</v>
      </c>
      <c r="H85" s="5">
        <v>35.096153846153847</v>
      </c>
      <c r="I85" s="6">
        <v>90.217391304347828</v>
      </c>
      <c r="J85" s="7">
        <v>31.25</v>
      </c>
      <c r="K85" s="8">
        <v>78.25</v>
      </c>
      <c r="L85" s="9">
        <v>49.75</v>
      </c>
      <c r="M85" s="10">
        <v>25</v>
      </c>
      <c r="N85" s="11"/>
      <c r="O85" s="12"/>
      <c r="R85">
        <f>0.05*B85 + 0.05*C85 + 0.15*D85 + 0.1*E85 + 0.05*F85 + 0.1*G85 + 0.1*H85 + 0.1*I85 + 0.1*J85 + 0.05*K85 + 0.1*L85 + 0.05*M85</f>
        <v>55.251546822742483</v>
      </c>
      <c r="S85">
        <f>0.05*B85 + 0.05*C85 + 0.05*D85 + 0.05*E85 + 0.05*F85 + 0.15*G85 + 0.15*H85 + 0.15*I85 + 0.15*J85 + 0.05*K85 + 0.1*L85 + 0.05*M85</f>
        <v>52.521070234113715</v>
      </c>
      <c r="T85">
        <f>0.05*B85 + 0.1*C85 + 0.1*D85 + 0.1*E85 + 0.1*F85 + 0.1*G85 + 0.1*H85 + 0.05*I85 + 0.05*J85 + 0.1*K85 + 0.1*L85 + 0.05*M85</f>
        <v>53.065677257525088</v>
      </c>
      <c r="U85">
        <f>0.1*B85 + 0.1*C85 + 0.1*D85 + 0.05*E85 + 0.05*F85 + 0.1*G85 + 0.1*H85 + 0.05*I85 + 0.05*J85 + 0.1*K85 + 0.1*L85 + 0.1*M85</f>
        <v>48.640677257525091</v>
      </c>
      <c r="V85">
        <f>0.1*B85 + 0.15*C85 + 0.15*D85 + 0.05*E85 + 0.05*F85 + 0.05*G85 + 0.05*H85 + 0.05*I85 + 0.05*J85 + 0.1*K85 + 0.1*L85 + 0.1*M85</f>
        <v>50.494523411371247</v>
      </c>
      <c r="W85">
        <f>0.1*B85 + 0.1*C85 + 0.1*D85 + 0.05*E85 + 0.15*F85 + 0.05*G85 + 0.05*H85 + 0.05*I85 + 0.05*J85 + 0.1*K85 + 0.1*L85 + 0.1*M85</f>
        <v>50.832023411371239</v>
      </c>
      <c r="X85">
        <f>0.1*B85 + 0.1*C85 + 0.1*D85 + 0.05*E85 + 0.1*F85 + 0.05*G85 + 0.05*H85 + 0.05*I85 + 0.05*J85 + 0.15*K85 + 0.1*L85 + 0.1*M85</f>
        <v>51.882023411371236</v>
      </c>
      <c r="Y85">
        <f>0.2*B85 + 0.1*C85 + 0.05*D85 + 0.05*E85 + 0.05*F85 + 0.05*G85 + 0.05*H85 + 0.05*I85 + 0.05*J85 + 0.1*K85 + 0.1*L85 + 0.1*M85</f>
        <v>43.469523411371242</v>
      </c>
      <c r="Z85">
        <f>0.15*B85 + 0.1*C85 + 0.05*D85 + 0.05*E85 + 0.05*F85 + 0.05*G85 + 0.05*H85 + 0.05*I85 + 0.05*J85 + 0.1*K85 + 0.1*L85 + 0.15*M85</f>
        <v>43.469523411371242</v>
      </c>
    </row>
    <row r="86" spans="1:26" x14ac:dyDescent="0.25">
      <c r="A86" t="s">
        <v>38</v>
      </c>
      <c r="B86">
        <v>25</v>
      </c>
      <c r="C86" s="1">
        <v>25</v>
      </c>
      <c r="D86" s="2">
        <v>85</v>
      </c>
      <c r="E86" s="3">
        <v>70</v>
      </c>
      <c r="F86" s="3">
        <v>49.75</v>
      </c>
      <c r="G86" s="4">
        <v>46.15384615384616</v>
      </c>
      <c r="H86" s="5">
        <v>49.519230769230774</v>
      </c>
      <c r="I86" s="6">
        <v>25</v>
      </c>
      <c r="J86" s="7">
        <v>46.875</v>
      </c>
      <c r="K86" s="8">
        <v>43.75</v>
      </c>
      <c r="L86" s="9">
        <v>46.75</v>
      </c>
      <c r="M86" s="10">
        <v>62.5</v>
      </c>
      <c r="N86" s="11"/>
      <c r="O86" s="12"/>
      <c r="R86">
        <f>0.05*B86 + 0.05*C86 + 0.15*D86 + 0.1*E86 + 0.05*F86 + 0.1*G86 + 0.1*H86 + 0.1*I86 + 0.1*J86 + 0.05*K86 + 0.1*L86 + 0.05*M86</f>
        <v>51.479807692307695</v>
      </c>
      <c r="S86">
        <f>0.05*B86 + 0.05*C86 + 0.05*D86 + 0.05*E86 + 0.05*F86 + 0.15*G86 + 0.15*H86 + 0.15*I86 + 0.15*J86 + 0.05*K86 + 0.1*L86 + 0.05*M86</f>
        <v>47.857211538461542</v>
      </c>
      <c r="T86">
        <f>0.05*B86 + 0.1*C86 + 0.1*D86 + 0.1*E86 + 0.1*F86 + 0.1*G86 + 0.1*H86 + 0.05*I86 + 0.05*J86 + 0.1*K86 + 0.1*L86 + 0.05*M86</f>
        <v>49.561057692307692</v>
      </c>
      <c r="U86">
        <f>0.1*B86 + 0.1*C86 + 0.1*D86 + 0.05*E86 + 0.05*F86 + 0.1*G86 + 0.1*H86 + 0.05*I86 + 0.05*J86 + 0.1*K86 + 0.1*L86 + 0.1*M86</f>
        <v>47.948557692307688</v>
      </c>
      <c r="V86">
        <f>0.1*B86 + 0.15*C86 + 0.15*D86 + 0.05*E86 + 0.05*F86 + 0.05*G86 + 0.05*H86 + 0.05*I86 + 0.05*J86 + 0.1*K86 + 0.1*L86 + 0.1*M86</f>
        <v>48.664903846153848</v>
      </c>
      <c r="W86">
        <f>0.1*B86 + 0.1*C86 + 0.1*D86 + 0.05*E86 + 0.15*F86 + 0.05*G86 + 0.05*H86 + 0.05*I86 + 0.05*J86 + 0.1*K86 + 0.1*L86 + 0.1*M86</f>
        <v>48.139903846153842</v>
      </c>
      <c r="X86">
        <f>0.1*B86 + 0.1*C86 + 0.1*D86 + 0.05*E86 + 0.1*F86 + 0.05*G86 + 0.05*H86 + 0.05*I86 + 0.05*J86 + 0.15*K86 + 0.1*L86 + 0.1*M86</f>
        <v>47.839903846153845</v>
      </c>
      <c r="Y86">
        <f>0.2*B86 + 0.1*C86 + 0.05*D86 + 0.05*E86 + 0.05*F86 + 0.05*G86 + 0.05*H86 + 0.05*I86 + 0.05*J86 + 0.1*K86 + 0.1*L86 + 0.1*M86</f>
        <v>41.414903846153848</v>
      </c>
      <c r="Z86">
        <f>0.15*B86 + 0.1*C86 + 0.05*D86 + 0.05*E86 + 0.05*F86 + 0.05*G86 + 0.05*H86 + 0.05*I86 + 0.05*J86 + 0.1*K86 + 0.1*L86 + 0.15*M86</f>
        <v>43.289903846153848</v>
      </c>
    </row>
    <row r="87" spans="1:26" x14ac:dyDescent="0.25">
      <c r="A87" t="s">
        <v>17</v>
      </c>
      <c r="B87">
        <v>46.428571428571431</v>
      </c>
      <c r="C87" s="1">
        <v>25</v>
      </c>
      <c r="D87" s="2">
        <v>87.25</v>
      </c>
      <c r="E87" s="3">
        <v>35.5</v>
      </c>
      <c r="F87" s="3">
        <v>40</v>
      </c>
      <c r="G87" s="4">
        <v>58.653846153846153</v>
      </c>
      <c r="H87" s="5">
        <v>56.730769230769226</v>
      </c>
      <c r="I87" s="6">
        <v>65.760869565217391</v>
      </c>
      <c r="J87" s="7">
        <v>46.875</v>
      </c>
      <c r="K87" s="8">
        <v>25</v>
      </c>
      <c r="L87" s="9">
        <v>40</v>
      </c>
      <c r="M87" s="10">
        <v>49.75</v>
      </c>
      <c r="N87" s="11"/>
      <c r="O87" s="12"/>
      <c r="R87">
        <f>0.05*B87 + 0.05*C87 + 0.15*D87 + 0.1*E87 + 0.05*F87 + 0.1*G87 + 0.1*H87 + 0.1*I87 + 0.1*J87 + 0.05*K87 + 0.1*L87 + 0.05*M87</f>
        <v>52.748477066411851</v>
      </c>
      <c r="S87">
        <f>0.05*B87 + 0.05*C87 + 0.05*D87 + 0.05*E87 + 0.05*F87 + 0.15*G87 + 0.15*H87 + 0.15*I87 + 0.15*J87 + 0.05*K87 + 0.1*L87 + 0.05*M87</f>
        <v>53.649501313903485</v>
      </c>
      <c r="T87">
        <f>0.05*B87 + 0.1*C87 + 0.1*D87 + 0.1*E87 + 0.1*F87 + 0.1*G87 + 0.1*H87 + 0.05*I87 + 0.05*J87 + 0.1*K87 + 0.1*L87 + 0.05*M87</f>
        <v>47.254183588150973</v>
      </c>
      <c r="U87">
        <f>0.1*B87 + 0.1*C87 + 0.1*D87 + 0.05*E87 + 0.05*F87 + 0.1*G87 + 0.1*H87 + 0.05*I87 + 0.05*J87 + 0.1*K87 + 0.1*L87 + 0.1*M87</f>
        <v>48.288112159579555</v>
      </c>
      <c r="V87">
        <f>0.1*B87 + 0.15*C87 + 0.15*D87 + 0.05*E87 + 0.05*F87 + 0.05*G87 + 0.05*H87 + 0.05*I87 + 0.05*J87 + 0.1*K87 + 0.1*L87 + 0.1*M87</f>
        <v>48.131381390348778</v>
      </c>
      <c r="W87">
        <f>0.1*B87 + 0.1*C87 + 0.1*D87 + 0.05*E87 + 0.15*F87 + 0.05*G87 + 0.05*H87 + 0.05*I87 + 0.05*J87 + 0.1*K87 + 0.1*L87 + 0.1*M87</f>
        <v>46.518881390348781</v>
      </c>
      <c r="X87">
        <f>0.1*B87 + 0.1*C87 + 0.1*D87 + 0.05*E87 + 0.1*F87 + 0.05*G87 + 0.05*H87 + 0.05*I87 + 0.05*J87 + 0.15*K87 + 0.1*L87 + 0.1*M87</f>
        <v>45.768881390348788</v>
      </c>
      <c r="Y87">
        <f>0.2*B87 + 0.1*C87 + 0.05*D87 + 0.05*E87 + 0.05*F87 + 0.05*G87 + 0.05*H87 + 0.05*I87 + 0.05*J87 + 0.1*K87 + 0.1*L87 + 0.1*M87</f>
        <v>42.79923853320593</v>
      </c>
      <c r="Z87">
        <f>0.15*B87 + 0.1*C87 + 0.05*D87 + 0.05*E87 + 0.05*F87 + 0.05*G87 + 0.05*H87 + 0.05*I87 + 0.05*J87 + 0.1*K87 + 0.1*L87 + 0.15*M87</f>
        <v>42.965309961777358</v>
      </c>
    </row>
    <row r="88" spans="1:26" x14ac:dyDescent="0.25">
      <c r="A88" t="s">
        <v>60</v>
      </c>
      <c r="B88">
        <v>25</v>
      </c>
      <c r="C88" s="1">
        <v>25</v>
      </c>
      <c r="D88" s="2">
        <v>85</v>
      </c>
      <c r="E88" s="3">
        <v>59.5</v>
      </c>
      <c r="F88" s="3">
        <v>52</v>
      </c>
      <c r="G88" s="4">
        <v>53.846153846153847</v>
      </c>
      <c r="H88" s="5">
        <v>59.615384615384613</v>
      </c>
      <c r="I88" s="6">
        <v>70.652173913043484</v>
      </c>
      <c r="J88" s="7">
        <v>29.6875</v>
      </c>
      <c r="K88" s="8">
        <v>62.5</v>
      </c>
      <c r="L88" s="9">
        <v>46.75</v>
      </c>
      <c r="M88" s="10">
        <v>34.75</v>
      </c>
      <c r="N88" s="11"/>
      <c r="O88" s="12"/>
      <c r="R88">
        <f>0.05*B88 + 0.05*C88 + 0.15*D88 + 0.1*E88 + 0.05*F88 + 0.1*G88 + 0.1*H88 + 0.1*I88 + 0.1*J88 + 0.05*K88 + 0.1*L88 + 0.05*M88</f>
        <v>54.717621237458189</v>
      </c>
      <c r="S88">
        <f>0.05*B88 + 0.05*C88 + 0.05*D88 + 0.05*E88 + 0.05*F88 + 0.15*G88 + 0.15*H88 + 0.15*I88 + 0.15*J88 + 0.05*K88 + 0.1*L88 + 0.05*M88</f>
        <v>53.932681856187287</v>
      </c>
      <c r="T88">
        <f>0.05*B88 + 0.1*C88 + 0.1*D88 + 0.1*E88 + 0.1*F88 + 0.1*G88 + 0.1*H88 + 0.05*I88 + 0.05*J88 + 0.1*K88 + 0.1*L88 + 0.05*M88</f>
        <v>52.425637541806012</v>
      </c>
      <c r="U88">
        <f>0.1*B88 + 0.1*C88 + 0.1*D88 + 0.05*E88 + 0.05*F88 + 0.1*G88 + 0.1*H88 + 0.05*I88 + 0.05*J88 + 0.1*K88 + 0.1*L88 + 0.1*M88</f>
        <v>49.83813754180602</v>
      </c>
      <c r="V88">
        <f>0.1*B88 + 0.15*C88 + 0.15*D88 + 0.05*E88 + 0.05*F88 + 0.05*G88 + 0.05*H88 + 0.05*I88 + 0.05*J88 + 0.1*K88 + 0.1*L88 + 0.1*M88</f>
        <v>49.6650606187291</v>
      </c>
      <c r="W88">
        <f>0.1*B88 + 0.1*C88 + 0.1*D88 + 0.05*E88 + 0.15*F88 + 0.05*G88 + 0.05*H88 + 0.05*I88 + 0.05*J88 + 0.1*K88 + 0.1*L88 + 0.1*M88</f>
        <v>49.365060618729096</v>
      </c>
      <c r="X88">
        <f>0.1*B88 + 0.1*C88 + 0.1*D88 + 0.05*E88 + 0.1*F88 + 0.05*G88 + 0.05*H88 + 0.05*I88 + 0.05*J88 + 0.15*K88 + 0.1*L88 + 0.1*M88</f>
        <v>49.890060618729102</v>
      </c>
      <c r="Y88">
        <f>0.2*B88 + 0.1*C88 + 0.05*D88 + 0.05*E88 + 0.05*F88 + 0.05*G88 + 0.05*H88 + 0.05*I88 + 0.05*J88 + 0.1*K88 + 0.1*L88 + 0.1*M88</f>
        <v>42.415060618729093</v>
      </c>
      <c r="Z88">
        <f>0.15*B88 + 0.1*C88 + 0.05*D88 + 0.05*E88 + 0.05*F88 + 0.05*G88 + 0.05*H88 + 0.05*I88 + 0.05*J88 + 0.1*K88 + 0.1*L88 + 0.15*M88</f>
        <v>42.90256061872909</v>
      </c>
    </row>
    <row r="89" spans="1:26" x14ac:dyDescent="0.25">
      <c r="A89" t="s">
        <v>80</v>
      </c>
      <c r="B89">
        <v>25</v>
      </c>
      <c r="C89" s="1">
        <v>37.5</v>
      </c>
      <c r="D89" s="2">
        <v>74.5</v>
      </c>
      <c r="E89" s="3">
        <v>25</v>
      </c>
      <c r="F89" s="3">
        <v>25</v>
      </c>
      <c r="G89" s="4">
        <v>32.692307692307693</v>
      </c>
      <c r="H89" s="5">
        <v>32.932692307692307</v>
      </c>
      <c r="I89" s="6">
        <v>100</v>
      </c>
      <c r="J89" s="7">
        <v>31.25</v>
      </c>
      <c r="K89" s="8">
        <v>62.5</v>
      </c>
      <c r="L89" s="9">
        <v>64.75</v>
      </c>
      <c r="M89" s="10">
        <v>43.75</v>
      </c>
      <c r="N89" s="11"/>
      <c r="O89" s="12"/>
      <c r="R89">
        <f>0.05*B89 + 0.05*C89 + 0.15*D89 + 0.1*E89 + 0.05*F89 + 0.1*G89 + 0.1*H89 + 0.1*I89 + 0.1*J89 + 0.05*K89 + 0.1*L89 + 0.05*M89</f>
        <v>49.524999999999999</v>
      </c>
      <c r="S89">
        <f>0.05*B89 + 0.05*C89 + 0.05*D89 + 0.05*E89 + 0.05*F89 + 0.15*G89 + 0.15*H89 + 0.15*I89 + 0.15*J89 + 0.05*K89 + 0.1*L89 + 0.05*M89</f>
        <v>50.668750000000003</v>
      </c>
      <c r="T89">
        <f>0.05*B89 + 0.1*C89 + 0.1*D89 + 0.1*E89 + 0.1*F89 + 0.1*G89 + 0.1*H89 + 0.05*I89 + 0.05*J89 + 0.1*K89 + 0.1*L89 + 0.05*M89</f>
        <v>45.487500000000004</v>
      </c>
      <c r="U89">
        <f>0.1*B89 + 0.1*C89 + 0.1*D89 + 0.05*E89 + 0.05*F89 + 0.1*G89 + 0.1*H89 + 0.05*I89 + 0.05*J89 + 0.1*K89 + 0.1*L89 + 0.1*M89</f>
        <v>46.425000000000004</v>
      </c>
      <c r="V89">
        <f>0.1*B89 + 0.15*C89 + 0.15*D89 + 0.05*E89 + 0.05*F89 + 0.05*G89 + 0.05*H89 + 0.05*I89 + 0.05*J89 + 0.1*K89 + 0.1*L89 + 0.1*M89</f>
        <v>48.743749999999999</v>
      </c>
      <c r="W89">
        <f>0.1*B89 + 0.1*C89 + 0.1*D89 + 0.05*E89 + 0.15*F89 + 0.05*G89 + 0.05*H89 + 0.05*I89 + 0.05*J89 + 0.1*K89 + 0.1*L89 + 0.1*M89</f>
        <v>45.643750000000004</v>
      </c>
      <c r="X89">
        <f>0.1*B89 + 0.1*C89 + 0.1*D89 + 0.05*E89 + 0.1*F89 + 0.05*G89 + 0.05*H89 + 0.05*I89 + 0.05*J89 + 0.15*K89 + 0.1*L89 + 0.1*M89</f>
        <v>47.518750000000004</v>
      </c>
      <c r="Y89">
        <f>0.2*B89 + 0.1*C89 + 0.05*D89 + 0.05*E89 + 0.05*F89 + 0.05*G89 + 0.05*H89 + 0.05*I89 + 0.05*J89 + 0.1*K89 + 0.1*L89 + 0.1*M89</f>
        <v>41.918750000000003</v>
      </c>
      <c r="Z89">
        <f>0.15*B89 + 0.1*C89 + 0.05*D89 + 0.05*E89 + 0.05*F89 + 0.05*G89 + 0.05*H89 + 0.05*I89 + 0.05*J89 + 0.1*K89 + 0.1*L89 + 0.15*M89</f>
        <v>42.856250000000003</v>
      </c>
    </row>
    <row r="90" spans="1:26" x14ac:dyDescent="0.25">
      <c r="A90" t="s">
        <v>104</v>
      </c>
      <c r="B90">
        <v>25</v>
      </c>
      <c r="C90" s="1">
        <v>37.5</v>
      </c>
      <c r="D90" s="2">
        <v>79</v>
      </c>
      <c r="E90" s="3">
        <v>62.5</v>
      </c>
      <c r="F90" s="3">
        <v>47.5</v>
      </c>
      <c r="G90" s="4">
        <v>35.57692307692308</v>
      </c>
      <c r="H90" s="5">
        <v>45.192307692307693</v>
      </c>
      <c r="I90" s="6">
        <v>82.065217391304344</v>
      </c>
      <c r="J90" s="7">
        <v>31.25</v>
      </c>
      <c r="K90" s="8">
        <v>73.75</v>
      </c>
      <c r="L90" s="9">
        <v>50.5</v>
      </c>
      <c r="M90" s="10">
        <v>25</v>
      </c>
      <c r="N90" s="11"/>
      <c r="O90" s="12"/>
      <c r="R90">
        <f>0.05*B90 + 0.05*C90 + 0.15*D90 + 0.1*E90 + 0.05*F90 + 0.1*G90 + 0.1*H90 + 0.1*I90 + 0.1*J90 + 0.05*K90 + 0.1*L90 + 0.05*M90</f>
        <v>52.995944816053509</v>
      </c>
      <c r="S90">
        <f>0.05*B90 + 0.05*C90 + 0.05*D90 + 0.05*E90 + 0.05*F90 + 0.15*G90 + 0.15*H90 + 0.15*I90 + 0.15*J90 + 0.05*K90 + 0.1*L90 + 0.05*M90</f>
        <v>51.675167224080269</v>
      </c>
      <c r="T90">
        <f>0.05*B90 + 0.1*C90 + 0.1*D90 + 0.1*E90 + 0.1*F90 + 0.1*G90 + 0.1*H90 + 0.05*I90 + 0.05*J90 + 0.1*K90 + 0.1*L90 + 0.05*M90</f>
        <v>51.317683946488287</v>
      </c>
      <c r="U90">
        <f>0.1*B90 + 0.1*C90 + 0.1*D90 + 0.05*E90 + 0.05*F90 + 0.1*G90 + 0.1*H90 + 0.05*I90 + 0.05*J90 + 0.1*K90 + 0.1*L90 + 0.1*M90</f>
        <v>48.317683946488287</v>
      </c>
      <c r="V90">
        <f>0.1*B90 + 0.15*C90 + 0.15*D90 + 0.05*E90 + 0.05*F90 + 0.05*G90 + 0.05*H90 + 0.05*I90 + 0.05*J90 + 0.1*K90 + 0.1*L90 + 0.1*M90</f>
        <v>50.104222408026757</v>
      </c>
      <c r="W90">
        <f>0.1*B90 + 0.1*C90 + 0.1*D90 + 0.05*E90 + 0.15*F90 + 0.05*G90 + 0.05*H90 + 0.05*I90 + 0.05*J90 + 0.1*K90 + 0.1*L90 + 0.1*M90</f>
        <v>49.029222408026754</v>
      </c>
      <c r="X90">
        <f>0.1*B90 + 0.1*C90 + 0.1*D90 + 0.05*E90 + 0.1*F90 + 0.05*G90 + 0.05*H90 + 0.05*I90 + 0.05*J90 + 0.15*K90 + 0.1*L90 + 0.1*M90</f>
        <v>50.341722408026754</v>
      </c>
      <c r="Y90">
        <f>0.2*B90 + 0.1*C90 + 0.05*D90 + 0.05*E90 + 0.05*F90 + 0.05*G90 + 0.05*H90 + 0.05*I90 + 0.05*J90 + 0.1*K90 + 0.1*L90 + 0.1*M90</f>
        <v>42.829222408026752</v>
      </c>
      <c r="Z90">
        <f>0.15*B90 + 0.1*C90 + 0.05*D90 + 0.05*E90 + 0.05*F90 + 0.05*G90 + 0.05*H90 + 0.05*I90 + 0.05*J90 + 0.1*K90 + 0.1*L90 + 0.15*M90</f>
        <v>42.829222408026752</v>
      </c>
    </row>
    <row r="91" spans="1:26" x14ac:dyDescent="0.25">
      <c r="A91" t="s">
        <v>101</v>
      </c>
      <c r="B91">
        <v>25</v>
      </c>
      <c r="C91" s="1">
        <v>25</v>
      </c>
      <c r="D91" s="2">
        <v>85</v>
      </c>
      <c r="E91" s="3">
        <v>49.75</v>
      </c>
      <c r="F91" s="3">
        <v>25</v>
      </c>
      <c r="G91" s="4">
        <v>34.615384615384613</v>
      </c>
      <c r="H91" s="5">
        <v>37.259615384615387</v>
      </c>
      <c r="I91" s="6">
        <v>95.108695652173921</v>
      </c>
      <c r="J91" s="7">
        <v>25</v>
      </c>
      <c r="K91" s="8">
        <v>25</v>
      </c>
      <c r="L91" s="9">
        <v>67.75</v>
      </c>
      <c r="M91" s="10">
        <v>62.5</v>
      </c>
      <c r="N91" s="11"/>
      <c r="O91" s="12"/>
      <c r="R91">
        <f>0.05*B91 + 0.05*C91 + 0.15*D91 + 0.1*E91 + 0.05*F91 + 0.1*G91 + 0.1*H91 + 0.1*I91 + 0.1*J91 + 0.05*K91 + 0.1*L91 + 0.05*M91</f>
        <v>51.823369565217391</v>
      </c>
      <c r="S91">
        <f>0.05*B91 + 0.05*C91 + 0.05*D91 + 0.05*E91 + 0.05*F91 + 0.15*G91 + 0.15*H91 + 0.15*I91 + 0.15*J91 + 0.05*K91 + 0.1*L91 + 0.05*M91</f>
        <v>50.435054347826089</v>
      </c>
      <c r="T91">
        <f>0.05*B91 + 0.1*C91 + 0.1*D91 + 0.1*E91 + 0.1*F91 + 0.1*G91 + 0.1*H91 + 0.05*I91 + 0.05*J91 + 0.1*K91 + 0.1*L91 + 0.05*M91</f>
        <v>45.317934782608695</v>
      </c>
      <c r="U91">
        <f>0.1*B91 + 0.1*C91 + 0.1*D91 + 0.05*E91 + 0.05*F91 + 0.1*G91 + 0.1*H91 + 0.05*I91 + 0.05*J91 + 0.1*K91 + 0.1*L91 + 0.1*M91</f>
        <v>45.955434782608698</v>
      </c>
      <c r="V91">
        <f>0.1*B91 + 0.15*C91 + 0.15*D91 + 0.05*E91 + 0.05*F91 + 0.05*G91 + 0.05*H91 + 0.05*I91 + 0.05*J91 + 0.1*K91 + 0.1*L91 + 0.1*M91</f>
        <v>47.861684782608698</v>
      </c>
      <c r="W91">
        <f>0.1*B91 + 0.1*C91 + 0.1*D91 + 0.05*E91 + 0.15*F91 + 0.05*G91 + 0.05*H91 + 0.05*I91 + 0.05*J91 + 0.1*K91 + 0.1*L91 + 0.1*M91</f>
        <v>44.861684782608698</v>
      </c>
      <c r="X91">
        <f>0.1*B91 + 0.1*C91 + 0.1*D91 + 0.05*E91 + 0.1*F91 + 0.05*G91 + 0.05*H91 + 0.05*I91 + 0.05*J91 + 0.15*K91 + 0.1*L91 + 0.1*M91</f>
        <v>44.861684782608698</v>
      </c>
      <c r="Y91">
        <f>0.2*B91 + 0.1*C91 + 0.05*D91 + 0.05*E91 + 0.05*F91 + 0.05*G91 + 0.05*H91 + 0.05*I91 + 0.05*J91 + 0.1*K91 + 0.1*L91 + 0.1*M91</f>
        <v>40.611684782608698</v>
      </c>
      <c r="Z91">
        <f>0.15*B91 + 0.1*C91 + 0.05*D91 + 0.05*E91 + 0.05*F91 + 0.05*G91 + 0.05*H91 + 0.05*I91 + 0.05*J91 + 0.1*K91 + 0.1*L91 + 0.15*M91</f>
        <v>42.486684782608698</v>
      </c>
    </row>
    <row r="92" spans="1:26" x14ac:dyDescent="0.25">
      <c r="A92" t="s">
        <v>13</v>
      </c>
      <c r="B92">
        <v>25</v>
      </c>
      <c r="C92" s="1">
        <v>25</v>
      </c>
      <c r="D92" s="2">
        <v>88.75</v>
      </c>
      <c r="E92" s="3">
        <v>100</v>
      </c>
      <c r="F92" s="3">
        <v>62.5</v>
      </c>
      <c r="G92" s="4">
        <v>29.807692307692307</v>
      </c>
      <c r="H92" s="5">
        <v>35.817307692307693</v>
      </c>
      <c r="I92" s="6">
        <v>95.108695652173921</v>
      </c>
      <c r="J92" s="7">
        <v>25</v>
      </c>
      <c r="K92" s="8">
        <v>25</v>
      </c>
      <c r="L92" s="9">
        <v>81.25</v>
      </c>
      <c r="M92" s="10">
        <v>25</v>
      </c>
      <c r="N92" s="11"/>
      <c r="O92" s="12"/>
      <c r="R92">
        <f>0.05*B92 + 0.05*C92 + 0.15*D92 + 0.1*E92 + 0.05*F92 + 0.1*G92 + 0.1*H92 + 0.1*I92 + 0.1*J92 + 0.05*K92 + 0.1*L92 + 0.05*M92</f>
        <v>58.135869565217391</v>
      </c>
      <c r="S92">
        <f>0.05*B92 + 0.05*C92 + 0.05*D92 + 0.05*E92 + 0.05*F92 + 0.15*G92 + 0.15*H92 + 0.15*I92 + 0.15*J92 + 0.05*K92 + 0.1*L92 + 0.05*M92</f>
        <v>53.547554347826086</v>
      </c>
      <c r="T92">
        <f>0.05*B92 + 0.1*C92 + 0.1*D92 + 0.1*E92 + 0.1*F92 + 0.1*G92 + 0.1*H92 + 0.05*I92 + 0.05*J92 + 0.1*K92 + 0.1*L92 + 0.05*M92</f>
        <v>53.317934782608695</v>
      </c>
      <c r="U92">
        <f>0.1*B92 + 0.1*C92 + 0.1*D92 + 0.05*E92 + 0.05*F92 + 0.1*G92 + 0.1*H92 + 0.05*I92 + 0.05*J92 + 0.1*K92 + 0.1*L92 + 0.1*M92</f>
        <v>47.692934782608695</v>
      </c>
      <c r="V92">
        <f>0.1*B92 + 0.15*C92 + 0.15*D92 + 0.05*E92 + 0.05*F92 + 0.05*G92 + 0.05*H92 + 0.05*I92 + 0.05*J92 + 0.1*K92 + 0.1*L92 + 0.1*M92</f>
        <v>50.099184782608695</v>
      </c>
      <c r="W92">
        <f>0.1*B92 + 0.1*C92 + 0.1*D92 + 0.05*E92 + 0.15*F92 + 0.05*G92 + 0.05*H92 + 0.05*I92 + 0.05*J92 + 0.1*K92 + 0.1*L92 + 0.1*M92</f>
        <v>50.661684782608695</v>
      </c>
      <c r="X92">
        <f>0.1*B92 + 0.1*C92 + 0.1*D92 + 0.05*E92 + 0.1*F92 + 0.05*G92 + 0.05*H92 + 0.05*I92 + 0.05*J92 + 0.15*K92 + 0.1*L92 + 0.1*M92</f>
        <v>48.786684782608695</v>
      </c>
      <c r="Y92">
        <f>0.2*B92 + 0.1*C92 + 0.05*D92 + 0.05*E92 + 0.05*F92 + 0.05*G92 + 0.05*H92 + 0.05*I92 + 0.05*J92 + 0.1*K92 + 0.1*L92 + 0.1*M92</f>
        <v>42.474184782608695</v>
      </c>
      <c r="Z92">
        <f>0.15*B92 + 0.1*C92 + 0.05*D92 + 0.05*E92 + 0.05*F92 + 0.05*G92 + 0.05*H92 + 0.05*I92 + 0.05*J92 + 0.1*K92 + 0.1*L92 + 0.15*M92</f>
        <v>42.474184782608695</v>
      </c>
    </row>
    <row r="93" spans="1:26" x14ac:dyDescent="0.25">
      <c r="A93" t="s">
        <v>22</v>
      </c>
      <c r="B93">
        <v>25</v>
      </c>
      <c r="C93" s="1">
        <v>25</v>
      </c>
      <c r="D93" s="2">
        <v>81.25</v>
      </c>
      <c r="E93" s="3">
        <v>54.25</v>
      </c>
      <c r="F93" s="3">
        <v>25</v>
      </c>
      <c r="G93" s="4">
        <v>33.653846153846153</v>
      </c>
      <c r="H93" s="5">
        <v>41.58653846153846</v>
      </c>
      <c r="I93" s="6">
        <v>85.326086956521749</v>
      </c>
      <c r="J93" s="7">
        <v>26.5625</v>
      </c>
      <c r="K93" s="8">
        <v>62.5</v>
      </c>
      <c r="L93" s="9">
        <v>51.25</v>
      </c>
      <c r="M93" s="10">
        <v>49.75</v>
      </c>
      <c r="N93" s="11"/>
      <c r="O93" s="12"/>
      <c r="R93">
        <f>0.05*B93 + 0.05*C93 + 0.15*D93 + 0.1*E93 + 0.05*F93 + 0.1*G93 + 0.1*H93 + 0.1*I93 + 0.1*J93 + 0.05*K93 + 0.1*L93 + 0.05*M93</f>
        <v>50.812897157190633</v>
      </c>
      <c r="S93">
        <f>0.05*B93 + 0.05*C93 + 0.05*D93 + 0.05*E93 + 0.05*F93 + 0.15*G93 + 0.15*H93 + 0.15*I93 + 0.15*J93 + 0.05*K93 + 0.1*L93 + 0.05*M93</f>
        <v>49.331845735785947</v>
      </c>
      <c r="T93">
        <f>0.05*B93 + 0.1*C93 + 0.1*D93 + 0.1*E93 + 0.1*F93 + 0.1*G93 + 0.1*H93 + 0.05*I93 + 0.05*J93 + 0.1*K93 + 0.1*L93 + 0.05*M93</f>
        <v>46.780967809364547</v>
      </c>
      <c r="U93">
        <f>0.1*B93 + 0.1*C93 + 0.1*D93 + 0.05*E93 + 0.05*F93 + 0.1*G93 + 0.1*H93 + 0.05*I93 + 0.05*J93 + 0.1*K93 + 0.1*L93 + 0.1*M93</f>
        <v>46.555967809364553</v>
      </c>
      <c r="V93">
        <f>0.1*B93 + 0.15*C93 + 0.15*D93 + 0.05*E93 + 0.05*F93 + 0.05*G93 + 0.05*H93 + 0.05*I93 + 0.05*J93 + 0.1*K93 + 0.1*L93 + 0.1*M93</f>
        <v>48.10644857859532</v>
      </c>
      <c r="W93">
        <f>0.1*B93 + 0.1*C93 + 0.1*D93 + 0.05*E93 + 0.15*F93 + 0.05*G93 + 0.05*H93 + 0.05*I93 + 0.05*J93 + 0.1*K93 + 0.1*L93 + 0.1*M93</f>
        <v>45.29394857859532</v>
      </c>
      <c r="X93">
        <f>0.1*B93 + 0.1*C93 + 0.1*D93 + 0.05*E93 + 0.1*F93 + 0.05*G93 + 0.05*H93 + 0.05*I93 + 0.05*J93 + 0.15*K93 + 0.1*L93 + 0.1*M93</f>
        <v>47.16894857859532</v>
      </c>
      <c r="Y93">
        <f>0.2*B93 + 0.1*C93 + 0.05*D93 + 0.05*E93 + 0.05*F93 + 0.05*G93 + 0.05*H93 + 0.05*I93 + 0.05*J93 + 0.1*K93 + 0.1*L93 + 0.1*M93</f>
        <v>41.23144857859532</v>
      </c>
      <c r="Z93">
        <f>0.15*B93 + 0.1*C93 + 0.05*D93 + 0.05*E93 + 0.05*F93 + 0.05*G93 + 0.05*H93 + 0.05*I93 + 0.05*J93 + 0.1*K93 + 0.1*L93 + 0.15*M93</f>
        <v>42.468948578595317</v>
      </c>
    </row>
    <row r="94" spans="1:26" x14ac:dyDescent="0.25">
      <c r="A94" t="s">
        <v>31</v>
      </c>
      <c r="B94">
        <v>25</v>
      </c>
      <c r="C94" s="1">
        <v>25</v>
      </c>
      <c r="D94" s="2">
        <v>79</v>
      </c>
      <c r="E94" s="3">
        <v>56.5</v>
      </c>
      <c r="F94" s="3">
        <v>25</v>
      </c>
      <c r="G94" s="4">
        <v>50.961538461538467</v>
      </c>
      <c r="H94" s="5">
        <v>58.894230769230766</v>
      </c>
      <c r="I94" s="6">
        <v>67.391304347826093</v>
      </c>
      <c r="J94" s="7">
        <v>29.6875</v>
      </c>
      <c r="K94" s="8">
        <v>100</v>
      </c>
      <c r="L94" s="9">
        <v>34.75</v>
      </c>
      <c r="M94" s="10">
        <v>25</v>
      </c>
      <c r="N94" s="11"/>
      <c r="O94" s="12"/>
      <c r="R94">
        <f>0.05*B94 + 0.05*C94 + 0.15*D94 + 0.1*E94 + 0.05*F94 + 0.1*G94 + 0.1*H94 + 0.1*I94 + 0.1*J94 + 0.05*K94 + 0.1*L94 + 0.05*M94</f>
        <v>51.668457357859531</v>
      </c>
      <c r="S94">
        <f>0.05*B94 + 0.05*C94 + 0.05*D94 + 0.05*E94 + 0.05*F94 + 0.15*G94 + 0.15*H94 + 0.15*I94 + 0.15*J94 + 0.05*K94 + 0.1*L94 + 0.05*M94</f>
        <v>51.290186036789301</v>
      </c>
      <c r="T94">
        <f>0.05*B94 + 0.1*C94 + 0.1*D94 + 0.1*E94 + 0.1*F94 + 0.1*G94 + 0.1*H94 + 0.05*I94 + 0.05*J94 + 0.1*K94 + 0.1*L94 + 0.05*M94</f>
        <v>50.36451714046823</v>
      </c>
      <c r="U94">
        <f>0.1*B94 + 0.1*C94 + 0.1*D94 + 0.05*E94 + 0.05*F94 + 0.1*G94 + 0.1*H94 + 0.05*I94 + 0.05*J94 + 0.1*K94 + 0.1*L94 + 0.1*M94</f>
        <v>48.789517140468227</v>
      </c>
      <c r="V94">
        <f>0.1*B94 + 0.15*C94 + 0.15*D94 + 0.05*E94 + 0.05*F94 + 0.05*G94 + 0.05*H94 + 0.05*I94 + 0.05*J94 + 0.1*K94 + 0.1*L94 + 0.1*M94</f>
        <v>48.49672867892977</v>
      </c>
      <c r="W94">
        <f>0.1*B94 + 0.1*C94 + 0.1*D94 + 0.05*E94 + 0.15*F94 + 0.05*G94 + 0.05*H94 + 0.05*I94 + 0.05*J94 + 0.1*K94 + 0.1*L94 + 0.1*M94</f>
        <v>45.796728678929767</v>
      </c>
      <c r="X94">
        <f>0.1*B94 + 0.1*C94 + 0.1*D94 + 0.05*E94 + 0.1*F94 + 0.05*G94 + 0.05*H94 + 0.05*I94 + 0.05*J94 + 0.15*K94 + 0.1*L94 + 0.1*M94</f>
        <v>49.546728678929767</v>
      </c>
      <c r="Y94">
        <f>0.2*B94 + 0.1*C94 + 0.05*D94 + 0.05*E94 + 0.05*F94 + 0.05*G94 + 0.05*H94 + 0.05*I94 + 0.05*J94 + 0.1*K94 + 0.1*L94 + 0.1*M94</f>
        <v>41.846728678929765</v>
      </c>
      <c r="Z94">
        <f>0.15*B94 + 0.1*C94 + 0.05*D94 + 0.05*E94 + 0.05*F94 + 0.05*G94 + 0.05*H94 + 0.05*I94 + 0.05*J94 + 0.1*K94 + 0.1*L94 + 0.15*M94</f>
        <v>41.846728678929765</v>
      </c>
    </row>
    <row r="95" spans="1:26" x14ac:dyDescent="0.25">
      <c r="A95" t="s">
        <v>5</v>
      </c>
      <c r="B95">
        <v>35.714285714285715</v>
      </c>
      <c r="C95" s="1">
        <v>25</v>
      </c>
      <c r="D95" s="2">
        <v>82.75</v>
      </c>
      <c r="E95" s="3">
        <v>75.25</v>
      </c>
      <c r="F95" s="3">
        <v>33.25</v>
      </c>
      <c r="G95" s="4">
        <v>37.5</v>
      </c>
      <c r="H95" s="5">
        <v>45.192307692307693</v>
      </c>
      <c r="I95" s="6">
        <v>65.760869565217391</v>
      </c>
      <c r="J95" s="7">
        <v>31.25</v>
      </c>
      <c r="K95" s="8">
        <v>72.25</v>
      </c>
      <c r="L95" s="9">
        <v>44.5</v>
      </c>
      <c r="M95" s="10">
        <v>25</v>
      </c>
      <c r="N95" s="11"/>
      <c r="O95" s="12"/>
      <c r="R95">
        <f>0.05*B95 + 0.05*C95 + 0.15*D95 + 0.1*E95 + 0.05*F95 + 0.1*G95 + 0.1*H95 + 0.1*I95 + 0.1*J95 + 0.05*K95 + 0.1*L95 + 0.05*M95</f>
        <v>51.918532011466795</v>
      </c>
      <c r="S95">
        <f>0.05*B95 + 0.05*C95 + 0.05*D95 + 0.05*E95 + 0.05*F95 + 0.15*G95 + 0.15*H95 + 0.15*I95 + 0.15*J95 + 0.05*K95 + 0.1*L95 + 0.05*M95</f>
        <v>48.866190874343047</v>
      </c>
      <c r="T95">
        <f>0.05*B95 + 0.1*C95 + 0.1*D95 + 0.1*E95 + 0.1*F95 + 0.1*G95 + 0.1*H95 + 0.05*I95 + 0.05*J95 + 0.1*K95 + 0.1*L95 + 0.05*M95</f>
        <v>49.45548853320593</v>
      </c>
      <c r="U95">
        <f>0.1*B95 + 0.1*C95 + 0.1*D95 + 0.05*E95 + 0.05*F95 + 0.1*G95 + 0.1*H95 + 0.05*I95 + 0.05*J95 + 0.1*K95 + 0.1*L95 + 0.1*M95</f>
        <v>47.066202818920218</v>
      </c>
      <c r="V95">
        <f>0.1*B95 + 0.15*C95 + 0.15*D95 + 0.05*E95 + 0.05*F95 + 0.05*G95 + 0.05*H95 + 0.05*I95 + 0.05*J95 + 0.1*K95 + 0.1*L95 + 0.1*M95</f>
        <v>48.319087434304826</v>
      </c>
      <c r="W95">
        <f>0.1*B95 + 0.1*C95 + 0.1*D95 + 0.05*E95 + 0.15*F95 + 0.05*G95 + 0.05*H95 + 0.05*I95 + 0.05*J95 + 0.1*K95 + 0.1*L95 + 0.1*M95</f>
        <v>46.256587434304826</v>
      </c>
      <c r="X95">
        <f>0.1*B95 + 0.1*C95 + 0.1*D95 + 0.05*E95 + 0.1*F95 + 0.05*G95 + 0.05*H95 + 0.05*I95 + 0.05*J95 + 0.15*K95 + 0.1*L95 + 0.1*M95</f>
        <v>48.206587434304829</v>
      </c>
      <c r="Y95">
        <f>0.2*B95 + 0.1*C95 + 0.05*D95 + 0.05*E95 + 0.05*F95 + 0.05*G95 + 0.05*H95 + 0.05*I95 + 0.05*J95 + 0.1*K95 + 0.1*L95 + 0.1*M95</f>
        <v>42.365516005733397</v>
      </c>
      <c r="Z95">
        <f>0.15*B95 + 0.1*C95 + 0.05*D95 + 0.05*E95 + 0.05*F95 + 0.05*G95 + 0.05*H95 + 0.05*I95 + 0.05*J95 + 0.1*K95 + 0.1*L95 + 0.15*M95</f>
        <v>41.829801720019113</v>
      </c>
    </row>
    <row r="96" spans="1:26" x14ac:dyDescent="0.25">
      <c r="A96" t="s">
        <v>83</v>
      </c>
      <c r="B96">
        <v>25</v>
      </c>
      <c r="C96" s="1">
        <v>25</v>
      </c>
      <c r="D96" s="2">
        <v>79.75</v>
      </c>
      <c r="E96" s="3">
        <v>55</v>
      </c>
      <c r="F96" s="3">
        <v>37.75</v>
      </c>
      <c r="G96" s="4">
        <v>29.807692307692307</v>
      </c>
      <c r="H96" s="5">
        <v>36.53846153846154</v>
      </c>
      <c r="I96" s="6">
        <v>86.956521739130437</v>
      </c>
      <c r="J96" s="7">
        <v>25</v>
      </c>
      <c r="K96" s="8">
        <v>70</v>
      </c>
      <c r="L96" s="9">
        <v>45.25</v>
      </c>
      <c r="M96" s="10">
        <v>40</v>
      </c>
      <c r="N96" s="11"/>
      <c r="O96" s="12"/>
      <c r="R96">
        <f>0.05*B96 + 0.05*C96 + 0.15*D96 + 0.1*E96 + 0.05*F96 + 0.1*G96 + 0.1*H96 + 0.1*I96 + 0.1*J96 + 0.05*K96 + 0.1*L96 + 0.05*M96</f>
        <v>49.705267558528426</v>
      </c>
      <c r="S96">
        <f>0.05*B96 + 0.05*C96 + 0.05*D96 + 0.05*E96 + 0.05*F96 + 0.15*G96 + 0.15*H96 + 0.15*I96 + 0.15*J96 + 0.05*K96 + 0.1*L96 + 0.05*M96</f>
        <v>47.895401337792642</v>
      </c>
      <c r="T96">
        <f>0.05*B96 + 0.1*C96 + 0.1*D96 + 0.1*E96 + 0.1*F96 + 0.1*G96 + 0.1*H96 + 0.05*I96 + 0.05*J96 + 0.1*K96 + 0.1*L96 + 0.05*M96</f>
        <v>46.757441471571902</v>
      </c>
      <c r="U96">
        <f>0.1*B96 + 0.1*C96 + 0.1*D96 + 0.05*E96 + 0.05*F96 + 0.1*G96 + 0.1*H96 + 0.05*I96 + 0.05*J96 + 0.1*K96 + 0.1*L96 + 0.1*M96</f>
        <v>45.369941471571906</v>
      </c>
      <c r="V96">
        <f>0.1*B96 + 0.15*C96 + 0.15*D96 + 0.05*E96 + 0.05*F96 + 0.05*G96 + 0.05*H96 + 0.05*I96 + 0.05*J96 + 0.1*K96 + 0.1*L96 + 0.1*M96</f>
        <v>47.290133779264217</v>
      </c>
      <c r="W96">
        <f>0.1*B96 + 0.1*C96 + 0.1*D96 + 0.05*E96 + 0.15*F96 + 0.05*G96 + 0.05*H96 + 0.05*I96 + 0.05*J96 + 0.1*K96 + 0.1*L96 + 0.1*M96</f>
        <v>45.827633779264218</v>
      </c>
      <c r="X96">
        <f>0.1*B96 + 0.1*C96 + 0.1*D96 + 0.05*E96 + 0.1*F96 + 0.05*G96 + 0.05*H96 + 0.05*I96 + 0.05*J96 + 0.15*K96 + 0.1*L96 + 0.1*M96</f>
        <v>47.440133779264215</v>
      </c>
      <c r="Y96">
        <f>0.2*B96 + 0.1*C96 + 0.05*D96 + 0.05*E96 + 0.05*F96 + 0.05*G96 + 0.05*H96 + 0.05*I96 + 0.05*J96 + 0.1*K96 + 0.1*L96 + 0.1*M96</f>
        <v>40.565133779264215</v>
      </c>
      <c r="Z96">
        <f>0.15*B96 + 0.1*C96 + 0.05*D96 + 0.05*E96 + 0.05*F96 + 0.05*G96 + 0.05*H96 + 0.05*I96 + 0.05*J96 + 0.1*K96 + 0.1*L96 + 0.15*M96</f>
        <v>41.315133779264215</v>
      </c>
    </row>
    <row r="97" spans="1:26" x14ac:dyDescent="0.25">
      <c r="A97" t="s">
        <v>66</v>
      </c>
      <c r="B97">
        <v>25</v>
      </c>
      <c r="C97" s="1">
        <v>25</v>
      </c>
      <c r="D97" s="2">
        <v>81.25</v>
      </c>
      <c r="E97" s="3">
        <v>25</v>
      </c>
      <c r="F97" s="3">
        <v>55</v>
      </c>
      <c r="G97" s="4">
        <v>39.42307692307692</v>
      </c>
      <c r="H97" s="5">
        <v>37.980769230769226</v>
      </c>
      <c r="I97" s="6">
        <v>91.847826086956516</v>
      </c>
      <c r="J97" s="7">
        <v>25</v>
      </c>
      <c r="K97" s="8">
        <v>81.25</v>
      </c>
      <c r="L97" s="9">
        <v>52</v>
      </c>
      <c r="M97" s="10">
        <v>25</v>
      </c>
      <c r="N97" s="11"/>
      <c r="O97" s="12"/>
      <c r="R97">
        <f>0.05*B97 + 0.05*C97 + 0.15*D97 + 0.1*E97 + 0.05*F97 + 0.1*G97 + 0.1*H97 + 0.1*I97 + 0.1*J97 + 0.05*K97 + 0.1*L97 + 0.05*M97</f>
        <v>49.875167224080272</v>
      </c>
      <c r="S97">
        <f>0.05*B97 + 0.05*C97 + 0.05*D97 + 0.05*E97 + 0.05*F97 + 0.15*G97 + 0.15*H97 + 0.15*I97 + 0.15*J97 + 0.05*K97 + 0.1*L97 + 0.05*M97</f>
        <v>50.212750836120399</v>
      </c>
      <c r="T97">
        <f>0.05*B97 + 0.1*C97 + 0.1*D97 + 0.1*E97 + 0.1*F97 + 0.1*G97 + 0.1*H97 + 0.05*I97 + 0.05*J97 + 0.1*K97 + 0.1*L97 + 0.05*M97</f>
        <v>48.032775919732444</v>
      </c>
      <c r="U97">
        <f>0.1*B97 + 0.1*C97 + 0.1*D97 + 0.05*E97 + 0.05*F97 + 0.1*G97 + 0.1*H97 + 0.05*I97 + 0.05*J97 + 0.1*K97 + 0.1*L97 + 0.1*M97</f>
        <v>46.532775919732444</v>
      </c>
      <c r="V97">
        <f>0.1*B97 + 0.15*C97 + 0.15*D97 + 0.05*E97 + 0.05*F97 + 0.05*G97 + 0.05*H97 + 0.05*I97 + 0.05*J97 + 0.1*K97 + 0.1*L97 + 0.1*M97</f>
        <v>47.975083612040137</v>
      </c>
      <c r="W97">
        <f>0.1*B97 + 0.1*C97 + 0.1*D97 + 0.05*E97 + 0.15*F97 + 0.05*G97 + 0.05*H97 + 0.05*I97 + 0.05*J97 + 0.1*K97 + 0.1*L97 + 0.1*M97</f>
        <v>48.162583612040137</v>
      </c>
      <c r="X97">
        <f>0.1*B97 + 0.1*C97 + 0.1*D97 + 0.05*E97 + 0.1*F97 + 0.05*G97 + 0.05*H97 + 0.05*I97 + 0.05*J97 + 0.15*K97 + 0.1*L97 + 0.1*M97</f>
        <v>49.475083612040137</v>
      </c>
      <c r="Y97">
        <f>0.2*B97 + 0.1*C97 + 0.05*D97 + 0.05*E97 + 0.05*F97 + 0.05*G97 + 0.05*H97 + 0.05*I97 + 0.05*J97 + 0.1*K97 + 0.1*L97 + 0.1*M97</f>
        <v>41.100083612040137</v>
      </c>
      <c r="Z97">
        <f>0.15*B97 + 0.1*C97 + 0.05*D97 + 0.05*E97 + 0.05*F97 + 0.05*G97 + 0.05*H97 + 0.05*I97 + 0.05*J97 + 0.1*K97 + 0.1*L97 + 0.15*M97</f>
        <v>41.100083612040137</v>
      </c>
    </row>
    <row r="98" spans="1:26" x14ac:dyDescent="0.25">
      <c r="A98" t="s">
        <v>87</v>
      </c>
      <c r="B98">
        <v>25</v>
      </c>
      <c r="C98" s="1">
        <v>37.5</v>
      </c>
      <c r="D98" s="2">
        <v>76</v>
      </c>
      <c r="E98" s="3">
        <v>55</v>
      </c>
      <c r="F98" s="3">
        <v>25</v>
      </c>
      <c r="G98" s="4">
        <v>26.923076923076923</v>
      </c>
      <c r="H98" s="5">
        <v>30.048076923076923</v>
      </c>
      <c r="I98" s="6">
        <v>96.739130434782609</v>
      </c>
      <c r="J98" s="7">
        <v>26.5625</v>
      </c>
      <c r="K98" s="8">
        <v>73</v>
      </c>
      <c r="L98" s="9">
        <v>53.5</v>
      </c>
      <c r="M98" s="10">
        <v>25</v>
      </c>
      <c r="N98" s="11"/>
      <c r="O98" s="12"/>
      <c r="R98">
        <f>0.05*B98 + 0.05*C98 + 0.15*D98 + 0.1*E98 + 0.05*F98 + 0.1*G98 + 0.1*H98 + 0.1*I98 + 0.1*J98 + 0.05*K98 + 0.1*L98 + 0.05*M98</f>
        <v>49.552278428093643</v>
      </c>
      <c r="S98">
        <f>0.05*B98 + 0.05*C98 + 0.05*D98 + 0.05*E98 + 0.05*F98 + 0.15*G98 + 0.15*H98 + 0.15*I98 + 0.15*J98 + 0.05*K98 + 0.1*L98 + 0.05*M98</f>
        <v>48.215917642140468</v>
      </c>
      <c r="T98">
        <f>0.05*B98 + 0.1*C98 + 0.1*D98 + 0.1*E98 + 0.1*F98 + 0.1*G98 + 0.1*H98 + 0.05*I98 + 0.05*J98 + 0.1*K98 + 0.1*L98 + 0.05*M98</f>
        <v>46.362196906354519</v>
      </c>
      <c r="U98">
        <f>0.1*B98 + 0.1*C98 + 0.1*D98 + 0.05*E98 + 0.05*F98 + 0.1*G98 + 0.1*H98 + 0.05*I98 + 0.05*J98 + 0.1*K98 + 0.1*L98 + 0.1*M98</f>
        <v>44.862196906354519</v>
      </c>
      <c r="V98">
        <f>0.1*B98 + 0.15*C98 + 0.15*D98 + 0.05*E98 + 0.05*F98 + 0.05*G98 + 0.05*H98 + 0.05*I98 + 0.05*J98 + 0.1*K98 + 0.1*L98 + 0.1*M98</f>
        <v>47.688639214046823</v>
      </c>
      <c r="W98">
        <f>0.1*B98 + 0.1*C98 + 0.1*D98 + 0.05*E98 + 0.15*F98 + 0.05*G98 + 0.05*H98 + 0.05*I98 + 0.05*J98 + 0.1*K98 + 0.1*L98 + 0.1*M98</f>
        <v>44.513639214046826</v>
      </c>
      <c r="X98">
        <f>0.1*B98 + 0.1*C98 + 0.1*D98 + 0.05*E98 + 0.1*F98 + 0.05*G98 + 0.05*H98 + 0.05*I98 + 0.05*J98 + 0.15*K98 + 0.1*L98 + 0.1*M98</f>
        <v>46.913639214046832</v>
      </c>
      <c r="Y98">
        <f>0.2*B98 + 0.1*C98 + 0.05*D98 + 0.05*E98 + 0.05*F98 + 0.05*G98 + 0.05*H98 + 0.05*I98 + 0.05*J98 + 0.1*K98 + 0.1*L98 + 0.1*M98</f>
        <v>40.713639214046829</v>
      </c>
      <c r="Z98">
        <f>0.15*B98 + 0.1*C98 + 0.05*D98 + 0.05*E98 + 0.05*F98 + 0.05*G98 + 0.05*H98 + 0.05*I98 + 0.05*J98 + 0.1*K98 + 0.1*L98 + 0.15*M98</f>
        <v>40.713639214046822</v>
      </c>
    </row>
    <row r="99" spans="1:26" x14ac:dyDescent="0.25">
      <c r="A99" t="s">
        <v>110</v>
      </c>
      <c r="B99">
        <v>25</v>
      </c>
      <c r="C99" s="1">
        <v>25</v>
      </c>
      <c r="D99" s="2">
        <v>91</v>
      </c>
      <c r="E99" s="3">
        <v>25</v>
      </c>
      <c r="F99" s="3">
        <v>25</v>
      </c>
      <c r="G99" s="4">
        <v>25</v>
      </c>
      <c r="H99" s="5">
        <v>39.42307692307692</v>
      </c>
      <c r="I99" s="6">
        <v>100</v>
      </c>
      <c r="J99" s="7">
        <v>25</v>
      </c>
      <c r="K99" s="8">
        <v>75.25</v>
      </c>
      <c r="L99" s="9">
        <v>58</v>
      </c>
      <c r="M99" s="10">
        <v>25</v>
      </c>
      <c r="N99" s="11"/>
      <c r="O99" s="12"/>
      <c r="R99">
        <f>0.05*B99 + 0.05*C99 + 0.15*D99 + 0.1*E99 + 0.05*F99 + 0.1*G99 + 0.1*H99 + 0.1*I99 + 0.1*J99 + 0.05*K99 + 0.1*L99 + 0.05*M99</f>
        <v>49.654807692307699</v>
      </c>
      <c r="S99">
        <f>0.05*B99 + 0.05*C99 + 0.05*D99 + 0.05*E99 + 0.05*F99 + 0.15*G99 + 0.15*H99 + 0.15*I99 + 0.15*J99 + 0.05*K99 + 0.1*L99 + 0.05*M99</f>
        <v>48.775961538461544</v>
      </c>
      <c r="T99">
        <f>0.05*B99 + 0.1*C99 + 0.1*D99 + 0.1*E99 + 0.1*F99 + 0.1*G99 + 0.1*H99 + 0.05*I99 + 0.05*J99 + 0.1*K99 + 0.1*L99 + 0.05*M99</f>
        <v>45.117307692307691</v>
      </c>
      <c r="U99">
        <f>0.1*B99 + 0.1*C99 + 0.1*D99 + 0.05*E99 + 0.05*F99 + 0.1*G99 + 0.1*H99 + 0.05*I99 + 0.05*J99 + 0.1*K99 + 0.1*L99 + 0.1*M99</f>
        <v>45.117307692307691</v>
      </c>
      <c r="V99">
        <f>0.1*B99 + 0.15*C99 + 0.15*D99 + 0.05*E99 + 0.05*F99 + 0.05*G99 + 0.05*H99 + 0.05*I99 + 0.05*J99 + 0.1*K99 + 0.1*L99 + 0.1*M99</f>
        <v>47.696153846153848</v>
      </c>
      <c r="W99">
        <f>0.1*B99 + 0.1*C99 + 0.1*D99 + 0.05*E99 + 0.15*F99 + 0.05*G99 + 0.05*H99 + 0.05*I99 + 0.05*J99 + 0.1*K99 + 0.1*L99 + 0.1*M99</f>
        <v>44.396153846153851</v>
      </c>
      <c r="X99">
        <f>0.1*B99 + 0.1*C99 + 0.1*D99 + 0.05*E99 + 0.1*F99 + 0.05*G99 + 0.05*H99 + 0.05*I99 + 0.05*J99 + 0.15*K99 + 0.1*L99 + 0.1*M99</f>
        <v>46.908653846153854</v>
      </c>
      <c r="Y99">
        <f>0.2*B99 + 0.1*C99 + 0.05*D99 + 0.05*E99 + 0.05*F99 + 0.05*G99 + 0.05*H99 + 0.05*I99 + 0.05*J99 + 0.1*K99 + 0.1*L99 + 0.1*M99</f>
        <v>39.846153846153854</v>
      </c>
      <c r="Z99">
        <f>0.15*B99 + 0.1*C99 + 0.05*D99 + 0.05*E99 + 0.05*F99 + 0.05*G99 + 0.05*H99 + 0.05*I99 + 0.05*J99 + 0.1*K99 + 0.1*L99 + 0.15*M99</f>
        <v>39.846153846153854</v>
      </c>
    </row>
    <row r="100" spans="1:26" x14ac:dyDescent="0.25">
      <c r="A100" t="s">
        <v>39</v>
      </c>
      <c r="B100">
        <v>25</v>
      </c>
      <c r="C100" s="1">
        <v>25</v>
      </c>
      <c r="D100" s="2">
        <v>100</v>
      </c>
      <c r="E100" s="3">
        <v>25</v>
      </c>
      <c r="F100" s="3">
        <v>25</v>
      </c>
      <c r="G100" s="4">
        <v>25</v>
      </c>
      <c r="H100" s="5">
        <v>32.21153846153846</v>
      </c>
      <c r="I100" s="6">
        <v>100</v>
      </c>
      <c r="J100" s="7">
        <v>25</v>
      </c>
      <c r="K100" s="8">
        <v>25</v>
      </c>
      <c r="L100" s="9">
        <v>100</v>
      </c>
      <c r="M100" s="10">
        <v>25</v>
      </c>
      <c r="N100" s="11"/>
      <c r="O100" s="12"/>
      <c r="R100">
        <f>0.05*B100 + 0.05*C100 + 0.15*D100 + 0.1*E100 + 0.05*F100 + 0.1*G100 + 0.1*H100 + 0.1*I100 + 0.1*J100 + 0.05*K100 + 0.1*L100 + 0.05*M100</f>
        <v>51.971153846153847</v>
      </c>
      <c r="S100">
        <f>0.05*B100 + 0.05*C100 + 0.05*D100 + 0.05*E100 + 0.05*F100 + 0.15*G100 + 0.15*H100 + 0.15*I100 + 0.15*J100 + 0.05*K100 + 0.1*L100 + 0.05*M100</f>
        <v>49.831730769230774</v>
      </c>
      <c r="T100">
        <f>0.05*B100 + 0.1*C100 + 0.1*D100 + 0.1*E100 + 0.1*F100 + 0.1*G100 + 0.1*H100 + 0.05*I100 + 0.05*J100 + 0.1*K100 + 0.1*L100 + 0.05*M100</f>
        <v>44.471153846153847</v>
      </c>
      <c r="U100">
        <f>0.1*B100 + 0.1*C100 + 0.1*D100 + 0.05*E100 + 0.05*F100 + 0.1*G100 + 0.1*H100 + 0.05*I100 + 0.05*J100 + 0.1*K100 + 0.1*L100 + 0.1*M100</f>
        <v>44.471153846153847</v>
      </c>
      <c r="V100">
        <f>0.1*B100 + 0.15*C100 + 0.15*D100 + 0.05*E100 + 0.05*F100 + 0.05*G100 + 0.05*H100 + 0.05*I100 + 0.05*J100 + 0.1*K100 + 0.1*L100 + 0.1*M100</f>
        <v>47.86057692307692</v>
      </c>
      <c r="W100">
        <f>0.1*B100 + 0.1*C100 + 0.1*D100 + 0.05*E100 + 0.15*F100 + 0.05*G100 + 0.05*H100 + 0.05*I100 + 0.05*J100 + 0.1*K100 + 0.1*L100 + 0.1*M100</f>
        <v>44.11057692307692</v>
      </c>
      <c r="X100">
        <f>0.1*B100 + 0.1*C100 + 0.1*D100 + 0.05*E100 + 0.1*F100 + 0.05*G100 + 0.05*H100 + 0.05*I100 + 0.05*J100 + 0.15*K100 + 0.1*L100 + 0.1*M100</f>
        <v>44.11057692307692</v>
      </c>
      <c r="Y100">
        <f>0.2*B100 + 0.1*C100 + 0.05*D100 + 0.05*E100 + 0.05*F100 + 0.05*G100 + 0.05*H100 + 0.05*I100 + 0.05*J100 + 0.1*K100 + 0.1*L100 + 0.1*M100</f>
        <v>39.11057692307692</v>
      </c>
      <c r="Z100">
        <f>0.15*B100 + 0.1*C100 + 0.05*D100 + 0.05*E100 + 0.05*F100 + 0.05*G100 + 0.05*H100 + 0.05*I100 + 0.05*J100 + 0.1*K100 + 0.1*L100 + 0.15*M100</f>
        <v>39.11057692307692</v>
      </c>
    </row>
    <row r="101" spans="1:26" x14ac:dyDescent="0.25">
      <c r="A101" t="s">
        <v>40</v>
      </c>
      <c r="B101">
        <v>25</v>
      </c>
      <c r="C101" s="1">
        <v>25</v>
      </c>
      <c r="D101" s="2">
        <v>62.5</v>
      </c>
      <c r="E101" s="3">
        <v>25</v>
      </c>
      <c r="F101" s="3">
        <v>25</v>
      </c>
      <c r="G101" s="4">
        <v>53.846153846153847</v>
      </c>
      <c r="H101" s="5">
        <v>25</v>
      </c>
      <c r="I101" s="6">
        <v>100</v>
      </c>
      <c r="J101" s="7">
        <v>40.625</v>
      </c>
      <c r="K101" s="8">
        <v>25</v>
      </c>
      <c r="L101" s="9">
        <v>100</v>
      </c>
      <c r="M101" s="10">
        <v>25</v>
      </c>
      <c r="N101" s="11"/>
      <c r="O101" s="12"/>
      <c r="R101">
        <f>0.05*B101 + 0.05*C101 + 0.15*D101 + 0.1*E101 + 0.05*F101 + 0.1*G101 + 0.1*H101 + 0.1*I101 + 0.1*J101 + 0.05*K101 + 0.1*L101 + 0.05*M101</f>
        <v>50.072115384615387</v>
      </c>
      <c r="S101">
        <f>0.05*B101 + 0.05*C101 + 0.05*D101 + 0.05*E101 + 0.05*F101 + 0.15*G101 + 0.15*H101 + 0.15*I101 + 0.15*J101 + 0.05*K101 + 0.1*L101 + 0.05*M101</f>
        <v>53.54567307692308</v>
      </c>
      <c r="T101">
        <f>0.05*B101 + 0.1*C101 + 0.1*D101 + 0.1*E101 + 0.1*F101 + 0.1*G101 + 0.1*H101 + 0.05*I101 + 0.05*J101 + 0.1*K101 + 0.1*L101 + 0.05*M101</f>
        <v>43.665865384615387</v>
      </c>
      <c r="U101">
        <f>0.1*B101 + 0.1*C101 + 0.1*D101 + 0.05*E101 + 0.05*F101 + 0.1*G101 + 0.1*H101 + 0.05*I101 + 0.05*J101 + 0.1*K101 + 0.1*L101 + 0.1*M101</f>
        <v>43.665865384615387</v>
      </c>
      <c r="V101">
        <f>0.1*B101 + 0.15*C101 + 0.15*D101 + 0.05*E101 + 0.05*F101 + 0.05*G101 + 0.05*H101 + 0.05*I101 + 0.05*J101 + 0.1*K101 + 0.1*L101 + 0.1*M101</f>
        <v>44.098557692307693</v>
      </c>
      <c r="W101">
        <f>0.1*B101 + 0.1*C101 + 0.1*D101 + 0.05*E101 + 0.15*F101 + 0.05*G101 + 0.05*H101 + 0.05*I101 + 0.05*J101 + 0.1*K101 + 0.1*L101 + 0.1*M101</f>
        <v>42.223557692307693</v>
      </c>
      <c r="X101">
        <f>0.1*B101 + 0.1*C101 + 0.1*D101 + 0.05*E101 + 0.1*F101 + 0.05*G101 + 0.05*H101 + 0.05*I101 + 0.05*J101 + 0.15*K101 + 0.1*L101 + 0.1*M101</f>
        <v>42.223557692307693</v>
      </c>
      <c r="Y101">
        <f>0.2*B101 + 0.1*C101 + 0.05*D101 + 0.05*E101 + 0.05*F101 + 0.05*G101 + 0.05*H101 + 0.05*I101 + 0.05*J101 + 0.1*K101 + 0.1*L101 + 0.1*M101</f>
        <v>39.098557692307693</v>
      </c>
      <c r="Z101">
        <f>0.15*B101 + 0.1*C101 + 0.05*D101 + 0.05*E101 + 0.05*F101 + 0.05*G101 + 0.05*H101 + 0.05*I101 + 0.05*J101 + 0.1*K101 + 0.1*L101 + 0.15*M101</f>
        <v>39.098557692307693</v>
      </c>
    </row>
    <row r="102" spans="1:26" x14ac:dyDescent="0.25">
      <c r="A102" t="s">
        <v>102</v>
      </c>
      <c r="B102">
        <v>25</v>
      </c>
      <c r="C102" s="1">
        <v>25</v>
      </c>
      <c r="D102" s="2">
        <v>88</v>
      </c>
      <c r="E102" s="3">
        <v>75.25</v>
      </c>
      <c r="F102" s="3">
        <v>25</v>
      </c>
      <c r="G102" s="4">
        <v>50.961538461538467</v>
      </c>
      <c r="H102" s="5">
        <v>44.471153846153847</v>
      </c>
      <c r="I102" s="6">
        <v>95.108695652173921</v>
      </c>
      <c r="J102" s="7">
        <v>25</v>
      </c>
      <c r="K102" s="8">
        <v>25</v>
      </c>
      <c r="L102" s="9">
        <v>62.5</v>
      </c>
      <c r="M102" s="10">
        <v>25</v>
      </c>
      <c r="N102" s="11"/>
      <c r="O102" s="12"/>
      <c r="R102">
        <f>0.05*B102 + 0.05*C102 + 0.15*D102 + 0.1*E102 + 0.05*F102 + 0.1*G102 + 0.1*H102 + 0.1*I102 + 0.1*J102 + 0.05*K102 + 0.1*L102 + 0.05*M102</f>
        <v>54.779138795986626</v>
      </c>
      <c r="S102">
        <f>0.05*B102 + 0.05*C102 + 0.05*D102 + 0.05*E102 + 0.05*F102 + 0.15*G102 + 0.15*H102 + 0.15*I102 + 0.15*J102 + 0.05*K102 + 0.1*L102 + 0.05*M102</f>
        <v>52.993708193979934</v>
      </c>
      <c r="T102">
        <f>0.05*B102 + 0.1*C102 + 0.1*D102 + 0.1*E102 + 0.1*F102 + 0.1*G102 + 0.1*H102 + 0.05*I102 + 0.05*J102 + 0.1*K102 + 0.1*L102 + 0.05*M102</f>
        <v>48.123704013377932</v>
      </c>
      <c r="U102">
        <f>0.1*B102 + 0.1*C102 + 0.1*D102 + 0.05*E102 + 0.05*F102 + 0.1*G102 + 0.1*H102 + 0.05*I102 + 0.05*J102 + 0.1*K102 + 0.1*L102 + 0.1*M102</f>
        <v>45.611204013377929</v>
      </c>
      <c r="V102">
        <f>0.1*B102 + 0.15*C102 + 0.15*D102 + 0.05*E102 + 0.05*F102 + 0.05*G102 + 0.05*H102 + 0.05*I102 + 0.05*J102 + 0.1*K102 + 0.1*L102 + 0.1*M102</f>
        <v>46.489569397993314</v>
      </c>
      <c r="W102">
        <f>0.1*B102 + 0.1*C102 + 0.1*D102 + 0.05*E102 + 0.15*F102 + 0.05*G102 + 0.05*H102 + 0.05*I102 + 0.05*J102 + 0.1*K102 + 0.1*L102 + 0.1*M102</f>
        <v>43.339569397993316</v>
      </c>
      <c r="X102">
        <f>0.1*B102 + 0.1*C102 + 0.1*D102 + 0.05*E102 + 0.1*F102 + 0.05*G102 + 0.05*H102 + 0.05*I102 + 0.05*J102 + 0.15*K102 + 0.1*L102 + 0.1*M102</f>
        <v>43.339569397993316</v>
      </c>
      <c r="Y102">
        <f>0.2*B102 + 0.1*C102 + 0.05*D102 + 0.05*E102 + 0.05*F102 + 0.05*G102 + 0.05*H102 + 0.05*I102 + 0.05*J102 + 0.1*K102 + 0.1*L102 + 0.1*M102</f>
        <v>38.93956939799331</v>
      </c>
      <c r="Z102">
        <f>0.15*B102 + 0.1*C102 + 0.05*D102 + 0.05*E102 + 0.05*F102 + 0.05*G102 + 0.05*H102 + 0.05*I102 + 0.05*J102 + 0.1*K102 + 0.1*L102 + 0.15*M102</f>
        <v>38.93956939799331</v>
      </c>
    </row>
    <row r="103" spans="1:26" x14ac:dyDescent="0.25">
      <c r="A103" t="s">
        <v>65</v>
      </c>
      <c r="B103">
        <v>25</v>
      </c>
      <c r="C103" s="1">
        <v>25</v>
      </c>
      <c r="D103" s="2">
        <v>81.25</v>
      </c>
      <c r="E103" s="3">
        <v>25</v>
      </c>
      <c r="F103" s="3">
        <v>25</v>
      </c>
      <c r="G103" s="4">
        <v>29.807692307692307</v>
      </c>
      <c r="H103" s="5">
        <v>34.375</v>
      </c>
      <c r="I103" s="6">
        <v>95.108695652173921</v>
      </c>
      <c r="J103" s="7">
        <v>29.6875</v>
      </c>
      <c r="K103" s="8">
        <v>75.25</v>
      </c>
      <c r="L103" s="9">
        <v>44.5</v>
      </c>
      <c r="M103" s="10">
        <v>25</v>
      </c>
      <c r="N103" s="11"/>
      <c r="O103" s="12"/>
      <c r="R103">
        <f>0.05*B103 + 0.05*C103 + 0.15*D103 + 0.1*E103 + 0.05*F103 + 0.1*G103 + 0.1*H103 + 0.1*I103 + 0.1*J103 + 0.05*K103 + 0.1*L103 + 0.05*M103</f>
        <v>46.79788879598663</v>
      </c>
      <c r="S103">
        <f>0.05*B103 + 0.05*C103 + 0.05*D103 + 0.05*E103 + 0.05*F103 + 0.15*G103 + 0.15*H103 + 0.15*I103 + 0.15*J103 + 0.05*K103 + 0.1*L103 + 0.05*M103</f>
        <v>46.871833193979938</v>
      </c>
      <c r="T103">
        <f>0.05*B103 + 0.1*C103 + 0.1*D103 + 0.1*E103 + 0.1*F103 + 0.1*G103 + 0.1*H103 + 0.05*I103 + 0.05*J103 + 0.1*K103 + 0.1*L103 + 0.05*M103</f>
        <v>42.75807901337793</v>
      </c>
      <c r="U103">
        <f>0.1*B103 + 0.1*C103 + 0.1*D103 + 0.05*E103 + 0.05*F103 + 0.1*G103 + 0.1*H103 + 0.05*I103 + 0.05*J103 + 0.1*K103 + 0.1*L103 + 0.1*M103</f>
        <v>42.75807901337793</v>
      </c>
      <c r="V103">
        <f>0.1*B103 + 0.15*C103 + 0.15*D103 + 0.05*E103 + 0.05*F103 + 0.05*G103 + 0.05*H103 + 0.05*I103 + 0.05*J103 + 0.1*K103 + 0.1*L103 + 0.1*M103</f>
        <v>44.861444397993317</v>
      </c>
      <c r="W103">
        <f>0.1*B103 + 0.1*C103 + 0.1*D103 + 0.05*E103 + 0.15*F103 + 0.05*G103 + 0.05*H103 + 0.05*I103 + 0.05*J103 + 0.1*K103 + 0.1*L103 + 0.1*M103</f>
        <v>42.048944397993317</v>
      </c>
      <c r="X103">
        <f>0.1*B103 + 0.1*C103 + 0.1*D103 + 0.05*E103 + 0.1*F103 + 0.05*G103 + 0.05*H103 + 0.05*I103 + 0.05*J103 + 0.15*K103 + 0.1*L103 + 0.1*M103</f>
        <v>44.561444397993313</v>
      </c>
      <c r="Y103">
        <f>0.2*B103 + 0.1*C103 + 0.05*D103 + 0.05*E103 + 0.05*F103 + 0.05*G103 + 0.05*H103 + 0.05*I103 + 0.05*J103 + 0.1*K103 + 0.1*L103 + 0.1*M103</f>
        <v>37.98644439799331</v>
      </c>
      <c r="Z103">
        <f>0.15*B103 + 0.1*C103 + 0.05*D103 + 0.05*E103 + 0.05*F103 + 0.05*G103 + 0.05*H103 + 0.05*I103 + 0.05*J103 + 0.1*K103 + 0.1*L103 + 0.15*M103</f>
        <v>37.98644439799331</v>
      </c>
    </row>
    <row r="104" spans="1:26" x14ac:dyDescent="0.25">
      <c r="A104" t="s">
        <v>64</v>
      </c>
      <c r="B104">
        <v>25</v>
      </c>
      <c r="C104" s="1">
        <v>25</v>
      </c>
      <c r="D104" s="2">
        <v>100</v>
      </c>
      <c r="E104" s="3">
        <v>25</v>
      </c>
      <c r="F104" s="3">
        <v>25</v>
      </c>
      <c r="G104" s="4">
        <v>25</v>
      </c>
      <c r="H104" s="5">
        <v>29.326923076923077</v>
      </c>
      <c r="I104" s="6">
        <v>98.369565217391312</v>
      </c>
      <c r="J104" s="7">
        <v>25</v>
      </c>
      <c r="K104" s="8">
        <v>25</v>
      </c>
      <c r="L104" s="9">
        <v>42.25</v>
      </c>
      <c r="M104" s="10">
        <v>43.75</v>
      </c>
      <c r="N104" s="11"/>
      <c r="O104" s="12"/>
      <c r="R104">
        <f>0.05*B104 + 0.05*C104 + 0.15*D104 + 0.1*E104 + 0.05*F104 + 0.1*G104 + 0.1*H104 + 0.1*I104 + 0.1*J104 + 0.05*K104 + 0.1*L104 + 0.05*M104</f>
        <v>46.682148829431441</v>
      </c>
      <c r="S104">
        <f>0.05*B104 + 0.05*C104 + 0.05*D104 + 0.05*E104 + 0.05*F104 + 0.15*G104 + 0.15*H104 + 0.15*I104 + 0.15*J104 + 0.05*K104 + 0.1*L104 + 0.05*M104</f>
        <v>44.316973244147157</v>
      </c>
      <c r="T104">
        <f>0.05*B104 + 0.1*C104 + 0.1*D104 + 0.1*E104 + 0.1*F104 + 0.1*G104 + 0.1*H104 + 0.05*I104 + 0.05*J104 + 0.1*K104 + 0.1*L104 + 0.05*M104</f>
        <v>39.263670568561871</v>
      </c>
      <c r="U104">
        <f>0.1*B104 + 0.1*C104 + 0.1*D104 + 0.05*E104 + 0.05*F104 + 0.1*G104 + 0.1*H104 + 0.05*I104 + 0.05*J104 + 0.1*K104 + 0.1*L104 + 0.1*M104</f>
        <v>40.201170568561871</v>
      </c>
      <c r="V104">
        <f>0.1*B104 + 0.15*C104 + 0.15*D104 + 0.05*E104 + 0.05*F104 + 0.05*G104 + 0.05*H104 + 0.05*I104 + 0.05*J104 + 0.1*K104 + 0.1*L104 + 0.1*M104</f>
        <v>43.734824414715725</v>
      </c>
      <c r="W104">
        <f>0.1*B104 + 0.1*C104 + 0.1*D104 + 0.05*E104 + 0.15*F104 + 0.05*G104 + 0.05*H104 + 0.05*I104 + 0.05*J104 + 0.1*K104 + 0.1*L104 + 0.1*M104</f>
        <v>39.984824414715717</v>
      </c>
      <c r="X104">
        <f>0.1*B104 + 0.1*C104 + 0.1*D104 + 0.05*E104 + 0.1*F104 + 0.05*G104 + 0.05*H104 + 0.05*I104 + 0.05*J104 + 0.15*K104 + 0.1*L104 + 0.1*M104</f>
        <v>39.984824414715717</v>
      </c>
      <c r="Y104">
        <f>0.2*B104 + 0.1*C104 + 0.05*D104 + 0.05*E104 + 0.05*F104 + 0.05*G104 + 0.05*H104 + 0.05*I104 + 0.05*J104 + 0.1*K104 + 0.1*L104 + 0.1*M104</f>
        <v>34.984824414715717</v>
      </c>
      <c r="Z104">
        <f>0.15*B104 + 0.1*C104 + 0.05*D104 + 0.05*E104 + 0.05*F104 + 0.05*G104 + 0.05*H104 + 0.05*I104 + 0.05*J104 + 0.1*K104 + 0.1*L104 + 0.15*M104</f>
        <v>35.922324414715717</v>
      </c>
    </row>
    <row r="105" spans="1:26" x14ac:dyDescent="0.25">
      <c r="A105" t="s">
        <v>75</v>
      </c>
      <c r="B105">
        <v>25</v>
      </c>
      <c r="C105" s="1">
        <v>25</v>
      </c>
      <c r="D105" s="2">
        <v>75.25</v>
      </c>
      <c r="E105" s="3">
        <v>25</v>
      </c>
      <c r="F105" s="3">
        <v>25</v>
      </c>
      <c r="G105" s="4">
        <v>29.807692307692307</v>
      </c>
      <c r="H105" s="5">
        <v>32.21153846153846</v>
      </c>
      <c r="I105" s="6">
        <v>91.847826086956516</v>
      </c>
      <c r="J105" s="7">
        <v>29.6875</v>
      </c>
      <c r="K105" s="8">
        <v>25</v>
      </c>
      <c r="L105" s="9">
        <v>58.75</v>
      </c>
      <c r="M105" s="10">
        <v>25</v>
      </c>
      <c r="N105" s="11"/>
      <c r="O105" s="12"/>
      <c r="R105">
        <f>0.05*B105 + 0.05*C105 + 0.15*D105 + 0.1*E105 + 0.05*F105 + 0.1*G105 + 0.1*H105 + 0.1*I105 + 0.1*J105 + 0.05*K105 + 0.1*L105 + 0.05*M105</f>
        <v>44.26795568561873</v>
      </c>
      <c r="S105">
        <f>0.05*B105 + 0.05*C105 + 0.05*D105 + 0.05*E105 + 0.05*F105 + 0.15*G105 + 0.15*H105 + 0.15*I105 + 0.15*J105 + 0.05*K105 + 0.1*L105 + 0.05*M105</f>
        <v>44.670683528428093</v>
      </c>
      <c r="T105">
        <f>0.05*B105 + 0.1*C105 + 0.1*D105 + 0.1*E105 + 0.1*F105 + 0.1*G105 + 0.1*H105 + 0.05*I105 + 0.05*J105 + 0.1*K105 + 0.1*L105 + 0.05*M105</f>
        <v>38.1786893812709</v>
      </c>
      <c r="U105">
        <f>0.1*B105 + 0.1*C105 + 0.1*D105 + 0.05*E105 + 0.05*F105 + 0.1*G105 + 0.1*H105 + 0.05*I105 + 0.05*J105 + 0.1*K105 + 0.1*L105 + 0.1*M105</f>
        <v>38.178689381270907</v>
      </c>
      <c r="V105">
        <f>0.1*B105 + 0.15*C105 + 0.15*D105 + 0.05*E105 + 0.05*F105 + 0.05*G105 + 0.05*H105 + 0.05*I105 + 0.05*J105 + 0.1*K105 + 0.1*L105 + 0.1*M105</f>
        <v>40.090227842809369</v>
      </c>
      <c r="W105">
        <f>0.1*B105 + 0.1*C105 + 0.1*D105 + 0.05*E105 + 0.15*F105 + 0.05*G105 + 0.05*H105 + 0.05*I105 + 0.05*J105 + 0.1*K105 + 0.1*L105 + 0.1*M105</f>
        <v>37.577727842809367</v>
      </c>
      <c r="X105">
        <f>0.1*B105 + 0.1*C105 + 0.1*D105 + 0.05*E105 + 0.1*F105 + 0.05*G105 + 0.05*H105 + 0.05*I105 + 0.05*J105 + 0.15*K105 + 0.1*L105 + 0.1*M105</f>
        <v>37.577727842809367</v>
      </c>
      <c r="Y105">
        <f>0.2*B105 + 0.1*C105 + 0.05*D105 + 0.05*E105 + 0.05*F105 + 0.05*G105 + 0.05*H105 + 0.05*I105 + 0.05*J105 + 0.1*K105 + 0.1*L105 + 0.1*M105</f>
        <v>33.815227842809364</v>
      </c>
      <c r="Z105">
        <f>0.15*B105 + 0.1*C105 + 0.05*D105 + 0.05*E105 + 0.05*F105 + 0.05*G105 + 0.05*H105 + 0.05*I105 + 0.05*J105 + 0.1*K105 + 0.1*L105 + 0.15*M105</f>
        <v>33.815227842809364</v>
      </c>
    </row>
    <row r="106" spans="1:26" x14ac:dyDescent="0.25">
      <c r="A106" t="s">
        <v>111</v>
      </c>
      <c r="B106">
        <v>25</v>
      </c>
      <c r="C106" s="1">
        <v>25</v>
      </c>
      <c r="D106" s="2">
        <v>89.5</v>
      </c>
      <c r="E106" s="3">
        <v>25</v>
      </c>
      <c r="F106" s="3">
        <v>25</v>
      </c>
      <c r="G106" s="4">
        <v>34.615384615384613</v>
      </c>
      <c r="H106" s="5">
        <v>32.21153846153846</v>
      </c>
      <c r="I106" s="6">
        <v>100</v>
      </c>
      <c r="J106" s="7">
        <v>40.625</v>
      </c>
      <c r="K106" s="8">
        <v>25</v>
      </c>
      <c r="L106" s="9">
        <v>25</v>
      </c>
      <c r="M106" s="10">
        <v>25</v>
      </c>
      <c r="N106" s="11"/>
      <c r="O106" s="12"/>
      <c r="R106">
        <f>0.05*B106 + 0.05*C106 + 0.15*D106 + 0.1*E106 + 0.05*F106 + 0.1*G106 + 0.1*H106 + 0.1*I106 + 0.1*J106 + 0.05*K106 + 0.1*L106 + 0.05*M106</f>
        <v>45.420192307692304</v>
      </c>
      <c r="S106">
        <f>0.05*B106 + 0.05*C106 + 0.05*D106 + 0.05*E106 + 0.05*F106 + 0.15*G106 + 0.15*H106 + 0.15*I106 + 0.15*J106 + 0.05*K106 + 0.1*L106 + 0.05*M106</f>
        <v>45.592788461538461</v>
      </c>
      <c r="T106">
        <f>0.05*B106 + 0.1*C106 + 0.1*D106 + 0.1*E106 + 0.1*F106 + 0.1*G106 + 0.1*H106 + 0.05*I106 + 0.05*J106 + 0.1*K106 + 0.1*L106 + 0.05*M106</f>
        <v>37.663942307692309</v>
      </c>
      <c r="U106">
        <f>0.1*B106 + 0.1*C106 + 0.1*D106 + 0.05*E106 + 0.05*F106 + 0.1*G106 + 0.1*H106 + 0.05*I106 + 0.05*J106 + 0.1*K106 + 0.1*L106 + 0.1*M106</f>
        <v>37.663942307692309</v>
      </c>
      <c r="V106">
        <f>0.1*B106 + 0.15*C106 + 0.15*D106 + 0.05*E106 + 0.05*F106 + 0.05*G106 + 0.05*H106 + 0.05*I106 + 0.05*J106 + 0.1*K106 + 0.1*L106 + 0.1*M106</f>
        <v>40.04759615384615</v>
      </c>
      <c r="W106">
        <f>0.1*B106 + 0.1*C106 + 0.1*D106 + 0.05*E106 + 0.15*F106 + 0.05*G106 + 0.05*H106 + 0.05*I106 + 0.05*J106 + 0.1*K106 + 0.1*L106 + 0.1*M106</f>
        <v>36.822596153846156</v>
      </c>
      <c r="X106">
        <f>0.1*B106 + 0.1*C106 + 0.1*D106 + 0.05*E106 + 0.1*F106 + 0.05*G106 + 0.05*H106 + 0.05*I106 + 0.05*J106 + 0.15*K106 + 0.1*L106 + 0.1*M106</f>
        <v>36.822596153846156</v>
      </c>
      <c r="Y106">
        <f>0.2*B106 + 0.1*C106 + 0.05*D106 + 0.05*E106 + 0.05*F106 + 0.05*G106 + 0.05*H106 + 0.05*I106 + 0.05*J106 + 0.1*K106 + 0.1*L106 + 0.1*M106</f>
        <v>32.347596153846155</v>
      </c>
      <c r="Z106">
        <f>0.15*B106 + 0.1*C106 + 0.05*D106 + 0.05*E106 + 0.05*F106 + 0.05*G106 + 0.05*H106 + 0.05*I106 + 0.05*J106 + 0.1*K106 + 0.1*L106 + 0.15*M106</f>
        <v>32.347596153846155</v>
      </c>
    </row>
    <row r="107" spans="1:26" x14ac:dyDescent="0.25">
      <c r="A107" t="s">
        <v>76</v>
      </c>
      <c r="B107">
        <v>25</v>
      </c>
      <c r="C107" s="1">
        <v>25</v>
      </c>
      <c r="D107" s="2">
        <v>87.25</v>
      </c>
      <c r="E107" s="3">
        <v>25</v>
      </c>
      <c r="F107" s="3">
        <v>25</v>
      </c>
      <c r="G107" s="4">
        <v>34.615384615384613</v>
      </c>
      <c r="H107" s="5">
        <v>25</v>
      </c>
      <c r="I107" s="6">
        <v>100</v>
      </c>
      <c r="J107" s="7">
        <v>40.625</v>
      </c>
      <c r="K107" s="8">
        <v>25</v>
      </c>
      <c r="L107" s="9">
        <v>25</v>
      </c>
      <c r="M107" s="10">
        <v>25</v>
      </c>
      <c r="N107" s="11"/>
      <c r="O107" s="12"/>
      <c r="R107">
        <f>0.05*B107 + 0.05*C107 + 0.15*D107 + 0.1*E107 + 0.05*F107 + 0.1*G107 + 0.1*H107 + 0.1*I107 + 0.1*J107 + 0.05*K107 + 0.1*L107 + 0.05*M107</f>
        <v>44.361538461538458</v>
      </c>
      <c r="S107">
        <f>0.05*B107 + 0.05*C107 + 0.05*D107 + 0.05*E107 + 0.05*F107 + 0.15*G107 + 0.15*H107 + 0.15*I107 + 0.15*J107 + 0.05*K107 + 0.1*L107 + 0.05*M107</f>
        <v>44.398557692307691</v>
      </c>
      <c r="T107">
        <f>0.05*B107 + 0.1*C107 + 0.1*D107 + 0.1*E107 + 0.1*F107 + 0.1*G107 + 0.1*H107 + 0.05*I107 + 0.05*J107 + 0.1*K107 + 0.1*L107 + 0.05*M107</f>
        <v>36.717788461538461</v>
      </c>
      <c r="U107">
        <f>0.1*B107 + 0.1*C107 + 0.1*D107 + 0.05*E107 + 0.05*F107 + 0.1*G107 + 0.1*H107 + 0.05*I107 + 0.05*J107 + 0.1*K107 + 0.1*L107 + 0.1*M107</f>
        <v>36.717788461538461</v>
      </c>
      <c r="V107">
        <f>0.1*B107 + 0.15*C107 + 0.15*D107 + 0.05*E107 + 0.05*F107 + 0.05*G107 + 0.05*H107 + 0.05*I107 + 0.05*J107 + 0.1*K107 + 0.1*L107 + 0.1*M107</f>
        <v>39.349519230769232</v>
      </c>
      <c r="W107">
        <f>0.1*B107 + 0.1*C107 + 0.1*D107 + 0.05*E107 + 0.15*F107 + 0.05*G107 + 0.05*H107 + 0.05*I107 + 0.05*J107 + 0.1*K107 + 0.1*L107 + 0.1*M107</f>
        <v>36.237019230769235</v>
      </c>
      <c r="X107">
        <f>0.1*B107 + 0.1*C107 + 0.1*D107 + 0.05*E107 + 0.1*F107 + 0.05*G107 + 0.05*H107 + 0.05*I107 + 0.05*J107 + 0.15*K107 + 0.1*L107 + 0.1*M107</f>
        <v>36.237019230769235</v>
      </c>
      <c r="Y107">
        <f>0.2*B107 + 0.1*C107 + 0.05*D107 + 0.05*E107 + 0.05*F107 + 0.05*G107 + 0.05*H107 + 0.05*I107 + 0.05*J107 + 0.1*K107 + 0.1*L107 + 0.1*M107</f>
        <v>31.874519230769231</v>
      </c>
      <c r="Z107">
        <f>0.15*B107 + 0.1*C107 + 0.05*D107 + 0.05*E107 + 0.05*F107 + 0.05*G107 + 0.05*H107 + 0.05*I107 + 0.05*J107 + 0.1*K107 + 0.1*L107 + 0.15*M107</f>
        <v>31.874519230769231</v>
      </c>
    </row>
    <row r="108" spans="1:26" x14ac:dyDescent="0.25">
      <c r="A108" t="s">
        <v>77</v>
      </c>
      <c r="B108">
        <v>25</v>
      </c>
      <c r="C108" s="1">
        <v>25</v>
      </c>
      <c r="D108" s="2">
        <v>100</v>
      </c>
      <c r="E108" s="3">
        <v>25</v>
      </c>
      <c r="F108" s="3">
        <v>25</v>
      </c>
      <c r="G108" s="4">
        <v>25</v>
      </c>
      <c r="H108" s="5">
        <v>32.21153846153846</v>
      </c>
      <c r="I108" s="6">
        <v>100</v>
      </c>
      <c r="J108" s="7">
        <v>25</v>
      </c>
      <c r="K108" s="8">
        <v>25</v>
      </c>
      <c r="L108" s="9">
        <v>25</v>
      </c>
      <c r="M108" s="10">
        <v>25</v>
      </c>
      <c r="N108" s="11"/>
      <c r="O108" s="12"/>
      <c r="R108">
        <f>0.05*B108 + 0.05*C108 + 0.15*D108 + 0.1*E108 + 0.05*F108 + 0.1*G108 + 0.1*H108 + 0.1*I108 + 0.1*J108 + 0.05*K108 + 0.1*L108 + 0.05*M108</f>
        <v>44.471153846153847</v>
      </c>
      <c r="S108">
        <f>0.05*B108 + 0.05*C108 + 0.05*D108 + 0.05*E108 + 0.05*F108 + 0.15*G108 + 0.15*H108 + 0.15*I108 + 0.15*J108 + 0.05*K108 + 0.1*L108 + 0.05*M108</f>
        <v>42.331730769230774</v>
      </c>
      <c r="T108">
        <f>0.05*B108 + 0.1*C108 + 0.1*D108 + 0.1*E108 + 0.1*F108 + 0.1*G108 + 0.1*H108 + 0.05*I108 + 0.05*J108 + 0.1*K108 + 0.1*L108 + 0.05*M108</f>
        <v>36.971153846153847</v>
      </c>
      <c r="U108">
        <f>0.1*B108 + 0.1*C108 + 0.1*D108 + 0.05*E108 + 0.05*F108 + 0.1*G108 + 0.1*H108 + 0.05*I108 + 0.05*J108 + 0.1*K108 + 0.1*L108 + 0.1*M108</f>
        <v>36.971153846153847</v>
      </c>
      <c r="V108">
        <f>0.1*B108 + 0.15*C108 + 0.15*D108 + 0.05*E108 + 0.05*F108 + 0.05*G108 + 0.05*H108 + 0.05*I108 + 0.05*J108 + 0.1*K108 + 0.1*L108 + 0.1*M108</f>
        <v>40.36057692307692</v>
      </c>
      <c r="W108">
        <f>0.1*B108 + 0.1*C108 + 0.1*D108 + 0.05*E108 + 0.15*F108 + 0.05*G108 + 0.05*H108 + 0.05*I108 + 0.05*J108 + 0.1*K108 + 0.1*L108 + 0.1*M108</f>
        <v>36.61057692307692</v>
      </c>
      <c r="X108">
        <f>0.1*B108 + 0.1*C108 + 0.1*D108 + 0.05*E108 + 0.1*F108 + 0.05*G108 + 0.05*H108 + 0.05*I108 + 0.05*J108 + 0.15*K108 + 0.1*L108 + 0.1*M108</f>
        <v>36.61057692307692</v>
      </c>
      <c r="Y108">
        <f>0.2*B108 + 0.1*C108 + 0.05*D108 + 0.05*E108 + 0.05*F108 + 0.05*G108 + 0.05*H108 + 0.05*I108 + 0.05*J108 + 0.1*K108 + 0.1*L108 + 0.1*M108</f>
        <v>31.610576923076923</v>
      </c>
      <c r="Z108">
        <f>0.15*B108 + 0.1*C108 + 0.05*D108 + 0.05*E108 + 0.05*F108 + 0.05*G108 + 0.05*H108 + 0.05*I108 + 0.05*J108 + 0.1*K108 + 0.1*L108 + 0.15*M108</f>
        <v>31.610576923076923</v>
      </c>
    </row>
    <row r="109" spans="1:26" x14ac:dyDescent="0.25">
      <c r="A109" t="s">
        <v>109</v>
      </c>
      <c r="B109">
        <v>25</v>
      </c>
      <c r="C109" s="1">
        <v>25</v>
      </c>
      <c r="D109" s="2">
        <v>91</v>
      </c>
      <c r="E109" s="3">
        <v>25</v>
      </c>
      <c r="F109" s="3">
        <v>25</v>
      </c>
      <c r="G109" s="4">
        <v>25</v>
      </c>
      <c r="H109" s="5">
        <v>25</v>
      </c>
      <c r="I109" s="6">
        <v>95.108695652173921</v>
      </c>
      <c r="J109" s="7">
        <v>25</v>
      </c>
      <c r="K109" s="8">
        <v>25</v>
      </c>
      <c r="L109" s="9">
        <v>35.5</v>
      </c>
      <c r="M109" s="10">
        <v>25</v>
      </c>
      <c r="N109" s="11"/>
      <c r="O109" s="12"/>
      <c r="R109">
        <f>0.05*B109 + 0.05*C109 + 0.15*D109 + 0.1*E109 + 0.05*F109 + 0.1*G109 + 0.1*H109 + 0.1*I109 + 0.1*J109 + 0.05*K109 + 0.1*L109 + 0.05*M109</f>
        <v>42.960869565217386</v>
      </c>
      <c r="S109">
        <f>0.05*B109 + 0.05*C109 + 0.05*D109 + 0.05*E109 + 0.05*F109 + 0.15*G109 + 0.15*H109 + 0.15*I109 + 0.15*J109 + 0.05*K109 + 0.1*L109 + 0.05*M109</f>
        <v>41.116304347826087</v>
      </c>
      <c r="T109">
        <f>0.05*B109 + 0.1*C109 + 0.1*D109 + 0.1*E109 + 0.1*F109 + 0.1*G109 + 0.1*H109 + 0.05*I109 + 0.05*J109 + 0.1*K109 + 0.1*L109 + 0.05*M109</f>
        <v>36.155434782608694</v>
      </c>
      <c r="U109">
        <f>0.1*B109 + 0.1*C109 + 0.1*D109 + 0.05*E109 + 0.05*F109 + 0.1*G109 + 0.1*H109 + 0.05*I109 + 0.05*J109 + 0.1*K109 + 0.1*L109 + 0.1*M109</f>
        <v>36.155434782608694</v>
      </c>
      <c r="V109">
        <f>0.1*B109 + 0.15*C109 + 0.15*D109 + 0.05*E109 + 0.05*F109 + 0.05*G109 + 0.05*H109 + 0.05*I109 + 0.05*J109 + 0.1*K109 + 0.1*L109 + 0.1*M109</f>
        <v>39.455434782608691</v>
      </c>
      <c r="W109">
        <f>0.1*B109 + 0.1*C109 + 0.1*D109 + 0.05*E109 + 0.15*F109 + 0.05*G109 + 0.05*H109 + 0.05*I109 + 0.05*J109 + 0.1*K109 + 0.1*L109 + 0.1*M109</f>
        <v>36.155434782608694</v>
      </c>
      <c r="X109">
        <f>0.1*B109 + 0.1*C109 + 0.1*D109 + 0.05*E109 + 0.1*F109 + 0.05*G109 + 0.05*H109 + 0.05*I109 + 0.05*J109 + 0.15*K109 + 0.1*L109 + 0.1*M109</f>
        <v>36.155434782608694</v>
      </c>
      <c r="Y109">
        <f>0.2*B109 + 0.1*C109 + 0.05*D109 + 0.05*E109 + 0.05*F109 + 0.05*G109 + 0.05*H109 + 0.05*I109 + 0.05*J109 + 0.1*K109 + 0.1*L109 + 0.1*M109</f>
        <v>31.605434782608697</v>
      </c>
      <c r="Z109">
        <f>0.15*B109 + 0.1*C109 + 0.05*D109 + 0.05*E109 + 0.05*F109 + 0.05*G109 + 0.05*H109 + 0.05*I109 + 0.05*J109 + 0.1*K109 + 0.1*L109 + 0.15*M109</f>
        <v>31.605434782608697</v>
      </c>
    </row>
    <row r="110" spans="1:26" x14ac:dyDescent="0.25">
      <c r="A110" t="s">
        <v>86</v>
      </c>
      <c r="B110">
        <v>35.714285714285715</v>
      </c>
      <c r="C110" s="1">
        <v>25</v>
      </c>
      <c r="D110" s="2">
        <v>25</v>
      </c>
      <c r="E110" s="3">
        <v>25</v>
      </c>
      <c r="F110" s="3">
        <v>25</v>
      </c>
      <c r="G110" s="4">
        <v>25</v>
      </c>
      <c r="H110" s="5">
        <v>28.60576923076923</v>
      </c>
      <c r="I110" s="6">
        <v>100</v>
      </c>
      <c r="J110" s="7">
        <v>25</v>
      </c>
      <c r="K110" s="8">
        <v>25</v>
      </c>
      <c r="L110" s="9">
        <v>37.75</v>
      </c>
      <c r="M110" s="10">
        <v>25</v>
      </c>
      <c r="N110" s="11"/>
      <c r="O110" s="12"/>
      <c r="R110">
        <f>0.05*B110 + 0.05*C110 + 0.15*D110 + 0.1*E110 + 0.05*F110 + 0.1*G110 + 0.1*H110 + 0.1*I110 + 0.1*J110 + 0.05*K110 + 0.1*L110 + 0.05*M110</f>
        <v>34.67129120879121</v>
      </c>
      <c r="S110">
        <f>0.05*B110 + 0.05*C110 + 0.05*D110 + 0.05*E110 + 0.05*F110 + 0.15*G110 + 0.15*H110 + 0.15*I110 + 0.15*J110 + 0.05*K110 + 0.1*L110 + 0.05*M110</f>
        <v>39.851579670329663</v>
      </c>
      <c r="T110">
        <f>0.05*B110 + 0.1*C110 + 0.1*D110 + 0.1*E110 + 0.1*F110 + 0.1*G110 + 0.1*H110 + 0.05*I110 + 0.05*J110 + 0.1*K110 + 0.1*L110 + 0.05*M110</f>
        <v>30.92129120879121</v>
      </c>
      <c r="U110">
        <f>0.1*B110 + 0.1*C110 + 0.1*D110 + 0.05*E110 + 0.05*F110 + 0.1*G110 + 0.1*H110 + 0.05*I110 + 0.05*J110 + 0.1*K110 + 0.1*L110 + 0.1*M110</f>
        <v>31.457005494505495</v>
      </c>
      <c r="V110">
        <f>0.1*B110 + 0.15*C110 + 0.15*D110 + 0.05*E110 + 0.05*F110 + 0.05*G110 + 0.05*H110 + 0.05*I110 + 0.05*J110 + 0.1*K110 + 0.1*L110 + 0.1*M110</f>
        <v>31.276717032967035</v>
      </c>
      <c r="W110">
        <f>0.1*B110 + 0.1*C110 + 0.1*D110 + 0.05*E110 + 0.15*F110 + 0.05*G110 + 0.05*H110 + 0.05*I110 + 0.05*J110 + 0.1*K110 + 0.1*L110 + 0.1*M110</f>
        <v>31.276717032967035</v>
      </c>
      <c r="X110">
        <f>0.1*B110 + 0.1*C110 + 0.1*D110 + 0.05*E110 + 0.1*F110 + 0.05*G110 + 0.05*H110 + 0.05*I110 + 0.05*J110 + 0.15*K110 + 0.1*L110 + 0.1*M110</f>
        <v>31.276717032967035</v>
      </c>
      <c r="Y110">
        <f>0.2*B110 + 0.1*C110 + 0.05*D110 + 0.05*E110 + 0.05*F110 + 0.05*G110 + 0.05*H110 + 0.05*I110 + 0.05*J110 + 0.1*K110 + 0.1*L110 + 0.1*M110</f>
        <v>31.098145604395604</v>
      </c>
      <c r="Z110">
        <f>0.15*B110 + 0.1*C110 + 0.05*D110 + 0.05*E110 + 0.05*F110 + 0.05*G110 + 0.05*H110 + 0.05*I110 + 0.05*J110 + 0.1*K110 + 0.1*L110 + 0.15*M110</f>
        <v>30.56243131868132</v>
      </c>
    </row>
    <row r="111" spans="1:26" x14ac:dyDescent="0.25">
      <c r="A111" t="s">
        <v>103</v>
      </c>
      <c r="B111">
        <v>25</v>
      </c>
      <c r="C111" s="1">
        <v>25</v>
      </c>
      <c r="D111" s="2">
        <v>62.5</v>
      </c>
      <c r="E111" s="3">
        <v>25</v>
      </c>
      <c r="F111" s="3">
        <v>25</v>
      </c>
      <c r="G111" s="4">
        <v>25</v>
      </c>
      <c r="H111" s="5">
        <v>25</v>
      </c>
      <c r="I111" s="6">
        <v>100</v>
      </c>
      <c r="J111" s="7">
        <v>25</v>
      </c>
      <c r="K111" s="8">
        <v>25</v>
      </c>
      <c r="L111" s="9">
        <v>25</v>
      </c>
      <c r="M111" s="10">
        <v>25</v>
      </c>
      <c r="N111" s="11"/>
      <c r="O111" s="12"/>
      <c r="R111">
        <f>0.05*B111 + 0.05*C111 + 0.15*D111 + 0.1*E111 + 0.05*F111 + 0.1*G111 + 0.1*H111 + 0.1*I111 + 0.1*J111 + 0.05*K111 + 0.1*L111 + 0.05*M111</f>
        <v>38.125</v>
      </c>
      <c r="S111">
        <f>0.05*B111 + 0.05*C111 + 0.05*D111 + 0.05*E111 + 0.05*F111 + 0.15*G111 + 0.15*H111 + 0.15*I111 + 0.15*J111 + 0.05*K111 + 0.1*L111 + 0.05*M111</f>
        <v>39.375</v>
      </c>
      <c r="T111">
        <f>0.05*B111 + 0.1*C111 + 0.1*D111 + 0.1*E111 + 0.1*F111 + 0.1*G111 + 0.1*H111 + 0.05*I111 + 0.05*J111 + 0.1*K111 + 0.1*L111 + 0.05*M111</f>
        <v>32.5</v>
      </c>
      <c r="U111">
        <f>0.1*B111 + 0.1*C111 + 0.1*D111 + 0.05*E111 + 0.05*F111 + 0.1*G111 + 0.1*H111 + 0.05*I111 + 0.05*J111 + 0.1*K111 + 0.1*L111 + 0.1*M111</f>
        <v>32.5</v>
      </c>
      <c r="V111">
        <f>0.1*B111 + 0.15*C111 + 0.15*D111 + 0.05*E111 + 0.05*F111 + 0.05*G111 + 0.05*H111 + 0.05*I111 + 0.05*J111 + 0.1*K111 + 0.1*L111 + 0.1*M111</f>
        <v>34.375</v>
      </c>
      <c r="W111">
        <f>0.1*B111 + 0.1*C111 + 0.1*D111 + 0.05*E111 + 0.15*F111 + 0.05*G111 + 0.05*H111 + 0.05*I111 + 0.05*J111 + 0.1*K111 + 0.1*L111 + 0.1*M111</f>
        <v>32.5</v>
      </c>
      <c r="X111">
        <f>0.1*B111 + 0.1*C111 + 0.1*D111 + 0.05*E111 + 0.1*F111 + 0.05*G111 + 0.05*H111 + 0.05*I111 + 0.05*J111 + 0.15*K111 + 0.1*L111 + 0.1*M111</f>
        <v>32.5</v>
      </c>
      <c r="Y111">
        <f>0.2*B111 + 0.1*C111 + 0.05*D111 + 0.05*E111 + 0.05*F111 + 0.05*G111 + 0.05*H111 + 0.05*I111 + 0.05*J111 + 0.1*K111 + 0.1*L111 + 0.1*M111</f>
        <v>29.375</v>
      </c>
      <c r="Z111">
        <f>0.15*B111 + 0.1*C111 + 0.05*D111 + 0.05*E111 + 0.05*F111 + 0.05*G111 + 0.05*H111 + 0.05*I111 + 0.05*J111 + 0.1*K111 + 0.1*L111 + 0.15*M111</f>
        <v>29.375</v>
      </c>
    </row>
    <row r="112" spans="1:26" x14ac:dyDescent="0.25">
      <c r="A112" t="s">
        <v>82</v>
      </c>
      <c r="B112">
        <v>25</v>
      </c>
      <c r="C112" s="1">
        <v>25</v>
      </c>
      <c r="D112" s="2">
        <v>25</v>
      </c>
      <c r="E112" s="3">
        <v>25</v>
      </c>
      <c r="F112" s="3">
        <v>25</v>
      </c>
      <c r="G112" s="4">
        <v>25</v>
      </c>
      <c r="H112" s="5">
        <v>25</v>
      </c>
      <c r="I112" s="6">
        <v>100</v>
      </c>
      <c r="J112" s="7">
        <v>25</v>
      </c>
      <c r="K112" s="8">
        <v>25</v>
      </c>
      <c r="L112" s="9">
        <v>25</v>
      </c>
      <c r="M112" s="10">
        <v>25</v>
      </c>
      <c r="N112" s="11"/>
      <c r="O112" s="12"/>
      <c r="R112">
        <f>0.05*B112 + 0.05*C112 + 0.15*D112 + 0.1*E112 + 0.05*F112 + 0.1*G112 + 0.1*H112 + 0.1*I112 + 0.1*J112 + 0.05*K112 + 0.1*L112 + 0.05*M112</f>
        <v>32.5</v>
      </c>
      <c r="S112">
        <f>0.05*B112 + 0.05*C112 + 0.05*D112 + 0.05*E112 + 0.05*F112 + 0.15*G112 + 0.15*H112 + 0.15*I112 + 0.15*J112 + 0.05*K112 + 0.1*L112 + 0.05*M112</f>
        <v>37.5</v>
      </c>
      <c r="T112">
        <f>0.05*B112 + 0.1*C112 + 0.1*D112 + 0.1*E112 + 0.1*F112 + 0.1*G112 + 0.1*H112 + 0.05*I112 + 0.05*J112 + 0.1*K112 + 0.1*L112 + 0.05*M112</f>
        <v>28.75</v>
      </c>
      <c r="U112">
        <f>0.1*B112 + 0.1*C112 + 0.1*D112 + 0.05*E112 + 0.05*F112 + 0.1*G112 + 0.1*H112 + 0.05*I112 + 0.05*J112 + 0.1*K112 + 0.1*L112 + 0.1*M112</f>
        <v>28.75</v>
      </c>
      <c r="V112">
        <f>0.1*B112 + 0.15*C112 + 0.15*D112 + 0.05*E112 + 0.05*F112 + 0.05*G112 + 0.05*H112 + 0.05*I112 + 0.05*J112 + 0.1*K112 + 0.1*L112 + 0.1*M112</f>
        <v>28.75</v>
      </c>
      <c r="W112">
        <f>0.1*B112 + 0.1*C112 + 0.1*D112 + 0.05*E112 + 0.15*F112 + 0.05*G112 + 0.05*H112 + 0.05*I112 + 0.05*J112 + 0.1*K112 + 0.1*L112 + 0.1*M112</f>
        <v>28.75</v>
      </c>
      <c r="X112">
        <f>0.1*B112 + 0.1*C112 + 0.1*D112 + 0.05*E112 + 0.1*F112 + 0.05*G112 + 0.05*H112 + 0.05*I112 + 0.05*J112 + 0.15*K112 + 0.1*L112 + 0.1*M112</f>
        <v>28.75</v>
      </c>
      <c r="Y112">
        <f>0.2*B112 + 0.1*C112 + 0.05*D112 + 0.05*E112 + 0.05*F112 + 0.05*G112 + 0.05*H112 + 0.05*I112 + 0.05*J112 + 0.1*K112 + 0.1*L112 + 0.1*M112</f>
        <v>27.5</v>
      </c>
      <c r="Z112">
        <f>0.15*B112 + 0.1*C112 + 0.05*D112 + 0.05*E112 + 0.05*F112 + 0.05*G112 + 0.05*H112 + 0.05*I112 + 0.05*J112 + 0.1*K112 + 0.1*L112 + 0.15*M112</f>
        <v>27.5</v>
      </c>
    </row>
  </sheetData>
  <autoFilter ref="A1:Z1" xr:uid="{3699825A-867B-426A-ABD6-C32DD699E641}">
    <sortState xmlns:xlrd2="http://schemas.microsoft.com/office/spreadsheetml/2017/richdata2" ref="A2:Z112">
      <sortCondition descending="1" ref="P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Jaeden Xinhui Lowe</dc:creator>
  <cp:lastModifiedBy>Jaeden Xinhui Lowe</cp:lastModifiedBy>
  <dcterms:created xsi:type="dcterms:W3CDTF">2024-08-25T07:23:39Z</dcterms:created>
  <dcterms:modified xsi:type="dcterms:W3CDTF">2024-08-25T09:22:55Z</dcterms:modified>
</cp:coreProperties>
</file>