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o_02\Desktop\kjy\fbt\docs\srs\"/>
    </mc:Choice>
  </mc:AlternateContent>
  <xr:revisionPtr revIDLastSave="0" documentId="13_ncr:1_{ACED58DD-881D-44E3-A0FA-E92EF7F67EBB}" xr6:coauthVersionLast="45" xr6:coauthVersionMax="45" xr10:uidLastSave="{00000000-0000-0000-0000-000000000000}"/>
  <bookViews>
    <workbookView xWindow="-120" yWindow="-120" windowWidth="29040" windowHeight="15840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<sst xmlns="http://schemas.openxmlformats.org/spreadsheetml/2006/main" count="998" uniqueCount="193">
  <si>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</si>
  <si>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</si>
  <si>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</si>
  <si>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</si>
  <si>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</si>
  <si>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</si>
  <si>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</si>
  <si>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</si>
  <si>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</si>
  <si>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</si>
  <si>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</si>
  <si>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</si>
  <si>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</si>
  <si>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</si>
  <si>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</si>
  <si>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</si>
  <si>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</si>
  <si>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</si>
  <si>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</si>
  <si>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</si>
  <si>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</si>
  <si>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</si>
  <si>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</si>
  <si>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</si>
  <si>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</si>
  <si>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</si>
  <si>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</si>
  <si>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</si>
  <si>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</si>
  <si>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</si>
  <si>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</si>
  <si>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</si>
  <si>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</si>
  <si>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</si>
  <si>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</si>
  <si>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</si>
  <si>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</si>
  <si>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</si>
  <si>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</si>
  <si>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</si>
  <si>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</si>
  <si>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</si>
  <si>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</si>
  <si>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</si>
  <si>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</si>
  <si>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</si>
  <si>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</si>
  <si>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</si>
  <si>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</si>
  <si>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</si>
  <si>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</si>
  <si>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</si>
  <si>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</si>
  <si>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</si>
  <si>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</si>
  <si>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</si>
  <si>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</si>
  <si>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</si>
  <si>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</si>
  <si>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</si>
  <si>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</si>
  <si>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</si>
  <si>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</si>
  <si>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</si>
  <si>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</si>
  <si>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</si>
  <si>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</si>
  <si>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</si>
  <si>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</si>
  <si>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</si>
  <si>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</si>
  <si>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</si>
  <si>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</si>
  <si>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</si>
  <si>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</si>
  <si>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</si>
  <si>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</si>
  <si>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</si>
  <si>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</si>
  <si>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</si>
  <si>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</si>
  <si>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</si>
  <si>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</si>
  <si>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</si>
  <si>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</si>
  <si>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</si>
  <si>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</si>
  <si>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</si>
  <si>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</si>
  <si>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</si>
  <si>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</si>
  <si>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</si>
  <si>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</si>
  <si>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</si>
  <si>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</si>
  <si>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</si>
  <si>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</si>
  <si>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</si>
  <si>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</si>
  <si>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</si>
  <si>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</si>
  <si>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</si>
  <si>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</si>
  <si>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</si>
  <si>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</si>
  <si>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</si>
  <si>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</si>
  <si>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</si>
  <si>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</si>
  <si>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</si>
  <si>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</si>
  <si>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</si>
  <si>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</si>
  <si>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</si>
  <si>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</si>
  <si>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</si>
  <si>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</si>
  <si>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</si>
  <si>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</si>
  <si>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</si>
  <si>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</si>
  <si>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</si>
  <si>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</si>
  <si>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</si>
  <si>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</si>
  <si>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</si>
  <si>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</si>
  <si>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</si>
  <si>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</si>
  <si>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</si>
  <si>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</si>
  <si>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</si>
  <si>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</si>
  <si>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</si>
  <si>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</si>
  <si>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</si>
  <si>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</si>
  <si>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</si>
  <si>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</si>
  <si>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</si>
  <si>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</si>
  <si>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</si>
  <si>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</si>
  <si>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</si>
  <si>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</si>
  <si>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</si>
  <si>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</si>
  <si>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</si>
  <si>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</si>
  <si>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</si>
  <si>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</si>
  <si>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</si>
  <si>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</si>
  <si>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</si>
  <si>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</si>
  <si>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</si>
  <si>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</si>
  <si>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</si>
  <si>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</si>
  <si>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</si>
  <si>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</si>
  <si>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</si>
  <si>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</si>
  <si>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</si>
  <si>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</si>
  <si>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</si>
  <si>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</si>
  <si>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</si>
  <si>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</si>
  <si>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</si>
  <si>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</si>
  <si>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</si>
  <si>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Nanum Gothic"/>
        <family val="2"/>
        <charset val="129"/>
      </rPr>
      <t>를 진행하나 에러 뜨면 기투표 여부 확인 후 기투표 시, 이미 투표했다고 알림 아니면 에러 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</si>
  <si>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</si>
  <si>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</si>
  <si>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</si>
  <si>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</si>
  <si>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</si>
  <si>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</si>
  <si>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</si>
  <si>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</si>
  <si>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진행 중 투표 출력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</si>
  <si>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</si>
  <si>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</si>
  <si>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</si>
  <si>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</si>
  <si>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</si>
  <si>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</si>
  <si>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</si>
  <si>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</si>
  <si>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</si>
  <si>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</si>
  <si>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투표결과ID 양식 : '투표ID-팀멤버ID or 이메일(지인)'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</si>
</sst>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46"/>
  <sheetViews>
    <sheetView tabSelected="1" zoomScaleNormal="100" workbookViewId="0">
      <pane xSplit="1" ySplit="6" topLeftCell="B14" activePane="bottomRight" state="frozen"/>
      <selection pane="topRight" activeCell="B1" sqref="B1"/>
      <selection pane="bottomLeft" activeCell="A7" sqref="A7"/>
      <selection pane="bottomRight" activeCell="D19" sqref="D19"/>
    </sheetView>
  </sheetViews>
  <sheetFormatPr defaultRowHeight="16.5"/>
  <cols>
    <col min="1" max="1" width="4.25" customWidth="1"/>
    <col min="2" max="2" width="12.5" customWidth="1"/>
    <col min="3" max="3" width="19" customWidth="1"/>
    <col min="4" max="4" width="44" customWidth="1"/>
    <col min="5" max="5" width="15.875" bestFit="1" customWidth="1"/>
    <col min="6" max="6" width="22.125" bestFit="1" customWidth="1"/>
    <col min="7" max="7" width="9.75" customWidth="1"/>
    <col min="8" max="8" width="9.5" customWidth="1"/>
    <col min="9" max="9" width="10.25" bestFit="1" customWidth="1"/>
  </cols>
  <sheetData>
    <row r="1" spans="2:9" ht="17.25" thickBot="1"/>
    <row r="2" spans="2:9" ht="18.75" thickBot="1">
      <c r="B2" s="37" t="s">
        <v>0</v>
      </c>
      <c r="C2" s="38"/>
      <c r="E2" s="3" t="s">
        <v>63</v>
      </c>
      <c r="F2" s="4" t="s">
        <v>14</v>
      </c>
      <c r="G2" s="7" t="s">
        <v>3</v>
      </c>
    </row>
    <row r="3" spans="2:9" ht="17.25" thickBot="1">
      <c r="B3" s="1" t="s">
        <v>1</v>
      </c>
      <c r="C3" s="10" t="s">
        <v>12</v>
      </c>
      <c r="E3" s="5" t="s">
        <v>37</v>
      </c>
      <c r="F3" s="6" t="s">
        <v>59</v>
      </c>
      <c r="G3" s="21"/>
    </row>
    <row r="4" spans="2:9" ht="17.25" thickBot="1">
      <c r="B4" s="1" t="s">
        <v>2</v>
      </c>
      <c r="C4" s="2" t="s">
        <v>13</v>
      </c>
      <c r="E4" s="28" t="s">
        <v>61</v>
      </c>
      <c r="F4" s="8" t="s">
        <v>60</v>
      </c>
      <c r="G4" s="21"/>
    </row>
    <row r="5" spans="2:9" ht="17.25" thickBot="1">
      <c r="E5" s="25" t="s">
        <v>62</v>
      </c>
      <c r="F5" s="26" t="s">
        <v>90</v>
      </c>
    </row>
    <row r="6" spans="2:9" ht="17.25" thickBot="1">
      <c r="E6" s="30" t="s">
        <v>160</v>
      </c>
      <c r="F6" s="27" t="s">
        <v>169</v>
      </c>
    </row>
    <row r="7" spans="2:9" ht="17.25" thickBot="1"/>
    <row r="8" spans="2:9" ht="17.25" thickBot="1">
      <c r="B8" s="35" t="s">
        <v>4</v>
      </c>
      <c r="C8" s="35" t="s">
        <v>5</v>
      </c>
      <c r="D8" s="35" t="s">
        <v>6</v>
      </c>
      <c r="E8" s="39" t="s">
        <v>7</v>
      </c>
      <c r="F8" s="40"/>
      <c r="G8" s="35" t="s">
        <v>8</v>
      </c>
      <c r="H8" s="35" t="s">
        <v>11</v>
      </c>
      <c r="I8" s="35" t="s">
        <v>167</v>
      </c>
    </row>
    <row r="9" spans="2:9" ht="17.25" thickBot="1">
      <c r="B9" s="36"/>
      <c r="C9" s="36"/>
      <c r="D9" s="36"/>
      <c r="E9" s="9" t="s">
        <v>9</v>
      </c>
      <c r="F9" s="9" t="s">
        <v>10</v>
      </c>
      <c r="G9" s="36"/>
      <c r="H9" s="36"/>
      <c r="I9" s="36"/>
    </row>
    <row r="10" spans="2:9" ht="26.25" thickBot="1">
      <c r="B10" s="11" t="s">
        <v>64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7.25" thickBot="1">
      <c r="B11" s="11" t="s">
        <v>65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7.25" thickBot="1">
      <c r="B12" s="11" t="s">
        <v>66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27" thickBot="1">
      <c r="B13" s="11" t="s">
        <v>67</v>
      </c>
      <c r="C13" s="12" t="s">
        <v>32</v>
      </c>
      <c r="D13" s="18" t="s">
        <v>190</v>
      </c>
      <c r="E13" s="15" t="s">
        <v>30</v>
      </c>
      <c r="F13" s="12"/>
      <c r="G13" s="12" t="s">
        <v>16</v>
      </c>
      <c r="H13" s="12" t="s">
        <v>16</v>
      </c>
    </row>
    <row r="14" spans="2:9" ht="17.25" thickBot="1">
      <c r="B14" s="11" t="s">
        <v>68</v>
      </c>
      <c r="C14" s="16" t="s">
        <v>163</v>
      </c>
      <c r="D14" s="13" t="s">
        <v>34</v>
      </c>
      <c r="E14" s="12" t="s">
        <v>30</v>
      </c>
      <c r="F14" s="12"/>
      <c r="G14" s="12" t="s">
        <v>16</v>
      </c>
      <c r="H14" s="12" t="s">
        <v>16</v>
      </c>
    </row>
    <row r="15" spans="2:9" ht="17.25" thickBot="1">
      <c r="B15" s="11" t="s">
        <v>69</v>
      </c>
      <c r="C15" s="16" t="s">
        <v>162</v>
      </c>
      <c r="D15" s="13" t="s">
        <v>36</v>
      </c>
      <c r="E15" s="12" t="s">
        <v>30</v>
      </c>
      <c r="F15" s="12"/>
      <c r="G15" s="12" t="s">
        <v>16</v>
      </c>
      <c r="H15" s="12" t="s">
        <v>16</v>
      </c>
      <c r="I15" s="32" t="s">
        <v>168</v>
      </c>
    </row>
    <row r="16" spans="2:9" ht="17.25" thickBot="1">
      <c r="B16" s="17" t="s">
        <v>38</v>
      </c>
      <c r="C16" s="15" t="s">
        <v>181</v>
      </c>
      <c r="D16" s="18" t="s">
        <v>85</v>
      </c>
      <c r="E16" s="12" t="s">
        <v>30</v>
      </c>
      <c r="F16" s="12"/>
      <c r="G16" s="12" t="s">
        <v>16</v>
      </c>
      <c r="H16" s="12" t="s">
        <v>25</v>
      </c>
      <c r="I16" s="32" t="s">
        <v>168</v>
      </c>
    </row>
    <row r="17" spans="2:9" ht="17.25" thickBot="1">
      <c r="B17" s="17" t="s">
        <v>170</v>
      </c>
      <c r="C17" s="16" t="s">
        <v>173</v>
      </c>
      <c r="D17" s="18" t="s">
        <v>171</v>
      </c>
      <c r="E17" s="12" t="s">
        <v>30</v>
      </c>
      <c r="F17" s="12"/>
      <c r="G17" s="12" t="s">
        <v>16</v>
      </c>
      <c r="H17" s="12" t="s">
        <v>25</v>
      </c>
      <c r="I17" s="32"/>
    </row>
    <row r="18" spans="2:9" ht="40.5" thickBot="1">
      <c r="B18" s="17" t="s">
        <v>39</v>
      </c>
      <c r="C18" s="16" t="s">
        <v>174</v>
      </c>
      <c r="D18" s="18" t="s">
        <v>192</v>
      </c>
      <c r="E18" s="12" t="s">
        <v>30</v>
      </c>
      <c r="F18" s="12"/>
      <c r="G18" s="12" t="s">
        <v>16</v>
      </c>
      <c r="H18" s="12" t="s">
        <v>25</v>
      </c>
      <c r="I18" s="32" t="s">
        <v>168</v>
      </c>
    </row>
    <row r="19" spans="2:9" ht="120.75" thickBot="1">
      <c r="B19" s="17" t="s">
        <v>40</v>
      </c>
      <c r="C19" s="12" t="s">
        <v>41</v>
      </c>
      <c r="D19" s="18" t="s">
        <v>172</v>
      </c>
      <c r="E19" s="12" t="s">
        <v>30</v>
      </c>
      <c r="F19" s="12"/>
      <c r="G19" s="12" t="s">
        <v>25</v>
      </c>
      <c r="H19" s="12" t="s">
        <v>25</v>
      </c>
      <c r="I19" s="33" t="s">
        <v>168</v>
      </c>
    </row>
    <row r="20" spans="2:9" ht="81" thickBot="1">
      <c r="B20" s="17" t="s">
        <v>42</v>
      </c>
      <c r="C20" s="12" t="s">
        <v>43</v>
      </c>
      <c r="D20" s="18" t="s">
        <v>191</v>
      </c>
      <c r="E20" s="12" t="s">
        <v>44</v>
      </c>
      <c r="F20" s="12"/>
      <c r="G20" s="12" t="s">
        <v>16</v>
      </c>
      <c r="H20" s="12" t="s">
        <v>45</v>
      </c>
      <c r="I20" s="33" t="s">
        <v>168</v>
      </c>
    </row>
    <row r="21" spans="2:9" ht="291.75" thickBot="1">
      <c r="B21" s="17" t="s">
        <v>46</v>
      </c>
      <c r="C21" s="16" t="s">
        <v>166</v>
      </c>
      <c r="D21" s="18" t="s">
        <v>189</v>
      </c>
      <c r="E21" s="12" t="s">
        <v>44</v>
      </c>
      <c r="F21" s="12"/>
      <c r="G21" s="12" t="s">
        <v>25</v>
      </c>
      <c r="H21" s="12" t="s">
        <v>45</v>
      </c>
    </row>
    <row r="22" spans="2:9" ht="26.25" thickBot="1">
      <c r="B22" s="19" t="s">
        <v>47</v>
      </c>
      <c r="C22" s="12" t="s">
        <v>48</v>
      </c>
      <c r="D22" s="13" t="s">
        <v>50</v>
      </c>
      <c r="E22" s="12" t="s">
        <v>44</v>
      </c>
      <c r="F22" s="12" t="s">
        <v>49</v>
      </c>
      <c r="G22" s="12" t="s">
        <v>16</v>
      </c>
      <c r="H22" s="12" t="s">
        <v>45</v>
      </c>
      <c r="I22" s="33" t="s">
        <v>168</v>
      </c>
    </row>
    <row r="23" spans="2:9" ht="27" thickBot="1">
      <c r="B23" s="34" t="s">
        <v>175</v>
      </c>
      <c r="C23" s="12" t="s">
        <v>176</v>
      </c>
      <c r="D23" s="18" t="s">
        <v>183</v>
      </c>
      <c r="E23" s="12" t="s">
        <v>44</v>
      </c>
      <c r="F23" s="15" t="s">
        <v>182</v>
      </c>
      <c r="G23" s="12"/>
      <c r="H23" s="12"/>
      <c r="I23" s="33"/>
    </row>
    <row r="24" spans="2:9" ht="17.25" thickBot="1">
      <c r="B24" s="34" t="s">
        <v>177</v>
      </c>
      <c r="C24" s="12" t="s">
        <v>178</v>
      </c>
      <c r="D24" s="18" t="s">
        <v>184</v>
      </c>
      <c r="E24" s="12" t="s">
        <v>44</v>
      </c>
      <c r="F24" s="15" t="s">
        <v>182</v>
      </c>
      <c r="G24" s="12"/>
      <c r="H24" s="12"/>
      <c r="I24" s="33"/>
    </row>
    <row r="25" spans="2:9" ht="27" thickBot="1">
      <c r="B25" s="34" t="s">
        <v>179</v>
      </c>
      <c r="C25" s="12" t="s">
        <v>180</v>
      </c>
      <c r="D25" s="18" t="s">
        <v>185</v>
      </c>
      <c r="E25" s="12" t="s">
        <v>44</v>
      </c>
      <c r="F25" s="15" t="s">
        <v>182</v>
      </c>
      <c r="G25" s="12"/>
      <c r="H25" s="12"/>
      <c r="I25" s="33"/>
    </row>
    <row r="26" spans="2:9" ht="17.25" thickBot="1">
      <c r="B26" s="34" t="s">
        <v>186</v>
      </c>
      <c r="C26" s="16" t="s">
        <v>187</v>
      </c>
      <c r="D26" s="18" t="s">
        <v>188</v>
      </c>
      <c r="E26" s="12" t="s">
        <v>30</v>
      </c>
      <c r="F26" s="15"/>
      <c r="G26" s="12"/>
      <c r="H26" s="12"/>
      <c r="I26" s="33"/>
    </row>
    <row r="27" spans="2:9" ht="17.25" thickBot="1">
      <c r="B27" s="20" t="s">
        <v>18</v>
      </c>
      <c r="C27" s="12" t="s">
        <v>51</v>
      </c>
      <c r="D27" s="13" t="s">
        <v>52</v>
      </c>
      <c r="E27" s="12" t="s">
        <v>44</v>
      </c>
      <c r="F27" s="12"/>
      <c r="G27" s="12" t="s">
        <v>16</v>
      </c>
      <c r="H27" s="12" t="s">
        <v>45</v>
      </c>
    </row>
    <row r="28" spans="2:9" ht="17.25" thickBot="1">
      <c r="B28" s="20" t="s">
        <v>26</v>
      </c>
      <c r="C28" s="16" t="s">
        <v>53</v>
      </c>
      <c r="D28" s="13" t="s">
        <v>54</v>
      </c>
      <c r="E28" s="12" t="s">
        <v>44</v>
      </c>
      <c r="F28" s="12"/>
      <c r="G28" s="12" t="s">
        <v>16</v>
      </c>
      <c r="H28" s="12" t="s">
        <v>25</v>
      </c>
    </row>
    <row r="29" spans="2:9" ht="26.25" thickBot="1">
      <c r="B29" s="20" t="s">
        <v>27</v>
      </c>
      <c r="C29" s="12" t="s">
        <v>55</v>
      </c>
      <c r="D29" s="13" t="s">
        <v>56</v>
      </c>
      <c r="E29" s="12" t="s">
        <v>44</v>
      </c>
      <c r="F29" s="12"/>
      <c r="G29" s="12" t="s">
        <v>25</v>
      </c>
      <c r="H29" s="12" t="s">
        <v>45</v>
      </c>
    </row>
    <row r="30" spans="2:9" ht="17.25" thickBot="1">
      <c r="B30" s="20" t="s">
        <v>31</v>
      </c>
      <c r="C30" s="12" t="s">
        <v>57</v>
      </c>
      <c r="D30" s="13" t="s">
        <v>58</v>
      </c>
      <c r="E30" s="12" t="s">
        <v>44</v>
      </c>
      <c r="F30" s="12"/>
      <c r="G30" s="12" t="s">
        <v>16</v>
      </c>
      <c r="H30" s="12" t="s">
        <v>25</v>
      </c>
    </row>
    <row r="31" spans="2:9" ht="17.25" thickBot="1">
      <c r="B31" s="20" t="s">
        <v>33</v>
      </c>
      <c r="C31" s="12" t="s">
        <v>73</v>
      </c>
      <c r="D31" s="13" t="s">
        <v>74</v>
      </c>
      <c r="E31" s="12" t="s">
        <v>44</v>
      </c>
      <c r="F31" s="12"/>
      <c r="G31" s="12" t="s">
        <v>16</v>
      </c>
      <c r="H31" s="12" t="s">
        <v>45</v>
      </c>
    </row>
    <row r="32" spans="2:9" ht="80.25" thickBot="1">
      <c r="B32" s="20" t="s">
        <v>35</v>
      </c>
      <c r="C32" s="12" t="s">
        <v>75</v>
      </c>
      <c r="D32" s="18" t="s">
        <v>81</v>
      </c>
      <c r="E32" s="12" t="s">
        <v>44</v>
      </c>
      <c r="F32" s="12"/>
      <c r="G32" s="12" t="s">
        <v>25</v>
      </c>
      <c r="H32" s="12" t="s">
        <v>45</v>
      </c>
    </row>
    <row r="33" spans="2:8" ht="17.25" thickBot="1">
      <c r="B33" s="20" t="s">
        <v>76</v>
      </c>
      <c r="C33" s="12" t="s">
        <v>77</v>
      </c>
      <c r="D33" s="18" t="s">
        <v>78</v>
      </c>
      <c r="E33" s="12" t="s">
        <v>44</v>
      </c>
      <c r="F33" s="12"/>
      <c r="G33" s="12" t="s">
        <v>16</v>
      </c>
      <c r="H33" s="15" t="s">
        <v>45</v>
      </c>
    </row>
    <row r="34" spans="2:8" ht="27.75" thickBot="1">
      <c r="B34" s="20" t="s">
        <v>79</v>
      </c>
      <c r="C34" s="12" t="s">
        <v>80</v>
      </c>
      <c r="D34" s="18" t="s">
        <v>82</v>
      </c>
      <c r="E34" s="15" t="s">
        <v>44</v>
      </c>
      <c r="F34" s="12"/>
      <c r="G34" s="12" t="s">
        <v>25</v>
      </c>
      <c r="H34" s="15" t="s">
        <v>45</v>
      </c>
    </row>
    <row r="35" spans="2:8" ht="17.25" thickBot="1">
      <c r="B35" s="22" t="s">
        <v>70</v>
      </c>
      <c r="C35" s="12" t="s">
        <v>71</v>
      </c>
      <c r="D35" s="13" t="s">
        <v>72</v>
      </c>
      <c r="E35" s="12" t="s">
        <v>24</v>
      </c>
      <c r="F35" s="12"/>
      <c r="G35" s="12" t="s">
        <v>16</v>
      </c>
      <c r="H35" s="12" t="s">
        <v>16</v>
      </c>
    </row>
    <row r="36" spans="2:8" ht="17.25" thickBot="1">
      <c r="B36" s="22" t="s">
        <v>83</v>
      </c>
      <c r="C36" s="12" t="s">
        <v>84</v>
      </c>
      <c r="D36" s="13" t="s">
        <v>86</v>
      </c>
      <c r="E36" s="15" t="s">
        <v>24</v>
      </c>
      <c r="F36" s="12"/>
      <c r="G36" s="12" t="s">
        <v>16</v>
      </c>
      <c r="H36" s="12" t="s">
        <v>25</v>
      </c>
    </row>
    <row r="37" spans="2:8" ht="17.25" thickBot="1">
      <c r="B37" s="22" t="s">
        <v>87</v>
      </c>
      <c r="C37" s="12" t="s">
        <v>88</v>
      </c>
      <c r="D37" s="13" t="s">
        <v>89</v>
      </c>
      <c r="E37" s="15" t="s">
        <v>44</v>
      </c>
      <c r="F37" s="12"/>
      <c r="G37" s="12" t="s">
        <v>25</v>
      </c>
      <c r="H37" s="12" t="s">
        <v>25</v>
      </c>
    </row>
    <row r="38" spans="2:8" ht="17.25" thickBot="1">
      <c r="B38" s="22" t="s">
        <v>91</v>
      </c>
      <c r="C38" s="12" t="s">
        <v>92</v>
      </c>
      <c r="D38" s="13" t="s">
        <v>93</v>
      </c>
      <c r="E38" s="15" t="s">
        <v>30</v>
      </c>
      <c r="F38" s="12"/>
      <c r="G38" s="12" t="s">
        <v>16</v>
      </c>
      <c r="H38" s="12" t="s">
        <v>25</v>
      </c>
    </row>
    <row r="39" spans="2:8" ht="17.25" thickBot="1">
      <c r="B39" s="22" t="s">
        <v>94</v>
      </c>
      <c r="C39" s="12" t="s">
        <v>95</v>
      </c>
      <c r="D39" s="13" t="s">
        <v>96</v>
      </c>
      <c r="E39" s="15" t="s">
        <v>44</v>
      </c>
      <c r="F39" s="12"/>
      <c r="G39" s="12" t="s">
        <v>16</v>
      </c>
      <c r="H39" s="12" t="s">
        <v>16</v>
      </c>
    </row>
    <row r="40" spans="2:8" ht="17.25" thickBot="1">
      <c r="B40" s="29" t="s">
        <v>97</v>
      </c>
      <c r="C40" s="16" t="s">
        <v>100</v>
      </c>
      <c r="D40" s="13" t="s">
        <v>98</v>
      </c>
      <c r="E40" s="12" t="s">
        <v>44</v>
      </c>
      <c r="F40" s="12"/>
      <c r="G40" s="12" t="s">
        <v>16</v>
      </c>
      <c r="H40" s="12" t="s">
        <v>25</v>
      </c>
    </row>
    <row r="41" spans="2:8" ht="17.25" thickBot="1">
      <c r="B41" s="29" t="s">
        <v>99</v>
      </c>
      <c r="C41" s="16" t="s">
        <v>101</v>
      </c>
      <c r="D41" s="18" t="s">
        <v>102</v>
      </c>
      <c r="E41" s="12" t="s">
        <v>44</v>
      </c>
      <c r="F41" s="12"/>
      <c r="G41" s="12" t="s">
        <v>16</v>
      </c>
      <c r="H41" s="12" t="s">
        <v>25</v>
      </c>
    </row>
    <row r="42" spans="2:8" ht="17.25" thickBot="1">
      <c r="B42" s="29" t="s">
        <v>103</v>
      </c>
      <c r="C42" s="16" t="s">
        <v>104</v>
      </c>
      <c r="D42" s="18" t="s">
        <v>105</v>
      </c>
      <c r="E42" s="12" t="s">
        <v>44</v>
      </c>
      <c r="F42" s="12"/>
      <c r="G42" s="12" t="s">
        <v>16</v>
      </c>
      <c r="H42" s="12" t="s">
        <v>25</v>
      </c>
    </row>
    <row r="43" spans="2:8" ht="17.25" thickBot="1">
      <c r="B43" s="29" t="s">
        <v>106</v>
      </c>
      <c r="C43" s="16" t="s">
        <v>107</v>
      </c>
      <c r="D43" s="18" t="s">
        <v>108</v>
      </c>
      <c r="E43" s="12" t="s">
        <v>44</v>
      </c>
      <c r="F43" s="12"/>
      <c r="G43" s="12" t="s">
        <v>16</v>
      </c>
      <c r="H43" s="12" t="s">
        <v>16</v>
      </c>
    </row>
    <row r="44" spans="2:8" ht="17.25" thickBot="1">
      <c r="B44" s="29" t="s">
        <v>109</v>
      </c>
      <c r="C44" s="16" t="s">
        <v>110</v>
      </c>
      <c r="D44" s="18" t="s">
        <v>111</v>
      </c>
      <c r="E44" s="12" t="s">
        <v>44</v>
      </c>
      <c r="F44" s="12"/>
      <c r="G44" s="12" t="s">
        <v>16</v>
      </c>
      <c r="H44" s="12" t="s">
        <v>25</v>
      </c>
    </row>
    <row r="45" spans="2:8" ht="17.25" thickBot="1">
      <c r="B45" s="29" t="s">
        <v>112</v>
      </c>
      <c r="C45" s="16" t="s">
        <v>113</v>
      </c>
      <c r="D45" s="18"/>
      <c r="E45" s="12" t="s">
        <v>44</v>
      </c>
      <c r="F45" s="12"/>
      <c r="G45" s="12" t="s">
        <v>16</v>
      </c>
      <c r="H45" s="12"/>
    </row>
    <row r="46" spans="2:8" ht="27.75" thickBot="1">
      <c r="B46" s="31" t="s">
        <v>161</v>
      </c>
      <c r="C46" s="16" t="s">
        <v>164</v>
      </c>
      <c r="D46" s="18" t="s">
        <v>165</v>
      </c>
      <c r="E46" s="12" t="s">
        <v>44</v>
      </c>
      <c r="F46" s="12"/>
      <c r="G46" s="12" t="s">
        <v>16</v>
      </c>
      <c r="H46" s="12" t="s">
        <v>25</v>
      </c>
    </row>
  </sheetData>
  <autoFilter ref="B8:H46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6.5"/>
  <cols>
    <col min="1" max="1" width="11.625" bestFit="1" customWidth="1"/>
  </cols>
  <sheetData>
    <row r="1" spans="1:2">
      <c r="A1" t="s">
        <v>114</v>
      </c>
      <c r="B1">
        <v>3</v>
      </c>
    </row>
    <row r="2" spans="1:2">
      <c r="A2" t="s">
        <v>115</v>
      </c>
      <c r="B2">
        <v>5</v>
      </c>
    </row>
    <row r="3" spans="1:2">
      <c r="A3" t="s">
        <v>116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6.5"/>
  <cols>
    <col min="1" max="1" width="12.75" bestFit="1" customWidth="1"/>
    <col min="38" max="38" width="12.75" bestFit="1" customWidth="1"/>
  </cols>
  <sheetData>
    <row r="1" spans="1:38">
      <c r="A1" t="s">
        <v>121</v>
      </c>
      <c r="B1" t="s">
        <v>120</v>
      </c>
      <c r="C1" t="s">
        <v>122</v>
      </c>
      <c r="D1" t="s">
        <v>118</v>
      </c>
      <c r="E1" s="23" t="s">
        <v>131</v>
      </c>
      <c r="F1" s="23"/>
      <c r="G1" s="23">
        <v>1</v>
      </c>
      <c r="H1" s="23" t="s">
        <v>132</v>
      </c>
      <c r="I1" t="s">
        <v>119</v>
      </c>
      <c r="J1" s="24" t="s">
        <v>123</v>
      </c>
      <c r="K1" t="s">
        <v>119</v>
      </c>
      <c r="L1" s="24" t="s">
        <v>131</v>
      </c>
      <c r="M1" s="24">
        <v>1</v>
      </c>
      <c r="N1" s="24" t="s">
        <v>136</v>
      </c>
      <c r="O1" t="s">
        <v>119</v>
      </c>
      <c r="P1" s="24" t="s">
        <v>124</v>
      </c>
      <c r="Q1" t="s">
        <v>119</v>
      </c>
      <c r="R1" t="s">
        <v>125</v>
      </c>
      <c r="S1" t="s">
        <v>119</v>
      </c>
      <c r="T1" t="s">
        <v>125</v>
      </c>
      <c r="U1" t="s">
        <v>119</v>
      </c>
      <c r="V1" s="24" t="s">
        <v>126</v>
      </c>
      <c r="W1" t="s">
        <v>119</v>
      </c>
      <c r="X1" s="24" t="s">
        <v>127</v>
      </c>
      <c r="Y1" t="s">
        <v>119</v>
      </c>
      <c r="Z1" t="s">
        <v>128</v>
      </c>
      <c r="AA1" t="s">
        <v>119</v>
      </c>
      <c r="AB1">
        <f ca="1">RANDBETWEEN(170,185)</f>
        <v>178</v>
      </c>
      <c r="AC1" t="s">
        <v>119</v>
      </c>
      <c r="AD1">
        <f ca="1">RANDBETWEEN(70,80)</f>
        <v>77</v>
      </c>
      <c r="AE1" t="s">
        <v>119</v>
      </c>
      <c r="AF1">
        <f ca="1">RANDBETWEEN(0,1)</f>
        <v>1</v>
      </c>
      <c r="AG1" t="s">
        <v>119</v>
      </c>
      <c r="AH1">
        <f ca="1">RANDBETWEEN(0,1)</f>
        <v>1</v>
      </c>
      <c r="AI1" t="s">
        <v>119</v>
      </c>
      <c r="AJ1" s="24" t="s">
        <v>129</v>
      </c>
      <c r="AK1" s="24" t="s">
        <v>130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VALUES('bioman1@gmail.com','1234','bioman1','010-1234-5678',sysdate(),sysdate(),'왼발','FW',null,178,77,1,1,'1995-06-01');</v>
      </c>
    </row>
    <row r="2" spans="1:38">
      <c r="A2" t="s">
        <v>121</v>
      </c>
      <c r="B2" t="s">
        <v>120</v>
      </c>
      <c r="C2" t="s">
        <v>122</v>
      </c>
      <c r="D2" t="s">
        <v>118</v>
      </c>
      <c r="E2" s="23" t="s">
        <v>131</v>
      </c>
      <c r="F2" s="23"/>
      <c r="G2" s="23">
        <v>2</v>
      </c>
      <c r="H2" s="23" t="s">
        <v>132</v>
      </c>
      <c r="I2" t="s">
        <v>119</v>
      </c>
      <c r="J2" s="24" t="s">
        <v>123</v>
      </c>
      <c r="K2" t="s">
        <v>119</v>
      </c>
      <c r="L2" s="24" t="s">
        <v>131</v>
      </c>
      <c r="M2" s="24">
        <v>1</v>
      </c>
      <c r="N2" s="24" t="s">
        <v>136</v>
      </c>
      <c r="O2" t="s">
        <v>119</v>
      </c>
      <c r="P2" s="24" t="s">
        <v>124</v>
      </c>
      <c r="Q2" t="s">
        <v>119</v>
      </c>
      <c r="R2" t="s">
        <v>125</v>
      </c>
      <c r="S2" t="s">
        <v>119</v>
      </c>
      <c r="T2" t="s">
        <v>125</v>
      </c>
      <c r="U2" t="s">
        <v>119</v>
      </c>
      <c r="V2" s="24" t="s">
        <v>133</v>
      </c>
      <c r="W2" t="s">
        <v>119</v>
      </c>
      <c r="X2" s="24" t="s">
        <v>134</v>
      </c>
      <c r="Y2" t="s">
        <v>119</v>
      </c>
      <c r="Z2" t="s">
        <v>128</v>
      </c>
      <c r="AA2" t="s">
        <v>119</v>
      </c>
      <c r="AB2">
        <f t="shared" ref="AB2:AB17" ca="1" si="0">RANDBETWEEN(170,185)</f>
        <v>177</v>
      </c>
      <c r="AC2" t="s">
        <v>119</v>
      </c>
      <c r="AD2">
        <f t="shared" ref="AD2:AD17" ca="1" si="1">RANDBETWEEN(70,80)</f>
        <v>76</v>
      </c>
      <c r="AE2" t="s">
        <v>119</v>
      </c>
      <c r="AF2">
        <f t="shared" ref="AF2:AF17" ca="1" si="2">RANDBETWEEN(0,1)</f>
        <v>0</v>
      </c>
      <c r="AG2" t="s">
        <v>119</v>
      </c>
      <c r="AH2">
        <f t="shared" ref="AH2:AH17" ca="1" si="3">RANDBETWEEN(0,1)</f>
        <v>0</v>
      </c>
      <c r="AI2" t="s">
        <v>119</v>
      </c>
      <c r="AJ2" s="24" t="s">
        <v>129</v>
      </c>
      <c r="AK2" s="24" t="s">
        <v>130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VALUES('bioman2@gmail.com','1234','bioman1','010-1234-5678',sysdate(),sysdate(),'오른발','MF',null,177,76,0,0,'1995-06-01');</v>
      </c>
    </row>
    <row r="3" spans="1:38">
      <c r="A3" t="s">
        <v>121</v>
      </c>
      <c r="B3" t="s">
        <v>120</v>
      </c>
      <c r="C3" t="s">
        <v>122</v>
      </c>
      <c r="D3" t="s">
        <v>118</v>
      </c>
      <c r="E3" s="23" t="s">
        <v>131</v>
      </c>
      <c r="F3" s="23"/>
      <c r="G3" s="23">
        <v>3</v>
      </c>
      <c r="H3" s="23" t="s">
        <v>132</v>
      </c>
      <c r="I3" t="s">
        <v>119</v>
      </c>
      <c r="J3" s="24" t="s">
        <v>123</v>
      </c>
      <c r="K3" t="s">
        <v>119</v>
      </c>
      <c r="L3" s="24" t="s">
        <v>131</v>
      </c>
      <c r="M3" s="24">
        <v>1</v>
      </c>
      <c r="N3" s="24" t="s">
        <v>136</v>
      </c>
      <c r="O3" t="s">
        <v>119</v>
      </c>
      <c r="P3" s="24" t="s">
        <v>124</v>
      </c>
      <c r="Q3" t="s">
        <v>119</v>
      </c>
      <c r="R3" t="s">
        <v>125</v>
      </c>
      <c r="S3" t="s">
        <v>119</v>
      </c>
      <c r="T3" t="s">
        <v>125</v>
      </c>
      <c r="U3" t="s">
        <v>119</v>
      </c>
      <c r="V3" s="24" t="s">
        <v>126</v>
      </c>
      <c r="W3" t="s">
        <v>119</v>
      </c>
      <c r="X3" s="24" t="s">
        <v>135</v>
      </c>
      <c r="Y3" t="s">
        <v>119</v>
      </c>
      <c r="Z3" t="s">
        <v>128</v>
      </c>
      <c r="AA3" t="s">
        <v>119</v>
      </c>
      <c r="AB3">
        <f t="shared" ca="1" si="0"/>
        <v>177</v>
      </c>
      <c r="AC3" t="s">
        <v>119</v>
      </c>
      <c r="AD3">
        <f t="shared" ca="1" si="1"/>
        <v>71</v>
      </c>
      <c r="AE3" t="s">
        <v>119</v>
      </c>
      <c r="AF3">
        <f t="shared" ca="1" si="2"/>
        <v>0</v>
      </c>
      <c r="AG3" t="s">
        <v>119</v>
      </c>
      <c r="AH3">
        <f t="shared" ca="1" si="3"/>
        <v>1</v>
      </c>
      <c r="AI3" t="s">
        <v>119</v>
      </c>
      <c r="AJ3" s="24" t="s">
        <v>129</v>
      </c>
      <c r="AK3" s="24" t="s">
        <v>130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VALUES('bioman3@gmail.com','1234','bioman1','010-1234-5678',sysdate(),sysdate(),'왼발','DF',null,177,71,0,1,'1995-06-01');</v>
      </c>
    </row>
    <row r="4" spans="1:38">
      <c r="A4" t="s">
        <v>121</v>
      </c>
      <c r="B4" t="s">
        <v>120</v>
      </c>
      <c r="C4" t="s">
        <v>122</v>
      </c>
      <c r="D4" t="s">
        <v>118</v>
      </c>
      <c r="E4" s="23" t="s">
        <v>131</v>
      </c>
      <c r="F4" s="23"/>
      <c r="G4" s="23">
        <v>4</v>
      </c>
      <c r="H4" s="23" t="s">
        <v>132</v>
      </c>
      <c r="I4" t="s">
        <v>119</v>
      </c>
      <c r="J4" s="24" t="s">
        <v>123</v>
      </c>
      <c r="K4" t="s">
        <v>119</v>
      </c>
      <c r="L4" s="24" t="s">
        <v>131</v>
      </c>
      <c r="M4" s="24">
        <v>1</v>
      </c>
      <c r="N4" s="24" t="s">
        <v>136</v>
      </c>
      <c r="O4" t="s">
        <v>119</v>
      </c>
      <c r="P4" s="24" t="s">
        <v>124</v>
      </c>
      <c r="Q4" t="s">
        <v>119</v>
      </c>
      <c r="R4" t="s">
        <v>125</v>
      </c>
      <c r="S4" t="s">
        <v>119</v>
      </c>
      <c r="T4" t="s">
        <v>125</v>
      </c>
      <c r="U4" t="s">
        <v>119</v>
      </c>
      <c r="V4" s="24" t="s">
        <v>133</v>
      </c>
      <c r="W4" t="s">
        <v>119</v>
      </c>
      <c r="X4" s="24" t="s">
        <v>127</v>
      </c>
      <c r="Y4" t="s">
        <v>119</v>
      </c>
      <c r="Z4" t="s">
        <v>128</v>
      </c>
      <c r="AA4" t="s">
        <v>119</v>
      </c>
      <c r="AB4">
        <f t="shared" ca="1" si="0"/>
        <v>172</v>
      </c>
      <c r="AC4" t="s">
        <v>119</v>
      </c>
      <c r="AD4">
        <f t="shared" ca="1" si="1"/>
        <v>76</v>
      </c>
      <c r="AE4" t="s">
        <v>119</v>
      </c>
      <c r="AF4">
        <f t="shared" ca="1" si="2"/>
        <v>0</v>
      </c>
      <c r="AG4" t="s">
        <v>119</v>
      </c>
      <c r="AH4">
        <f t="shared" ca="1" si="3"/>
        <v>0</v>
      </c>
      <c r="AI4" t="s">
        <v>119</v>
      </c>
      <c r="AJ4" s="24" t="s">
        <v>129</v>
      </c>
      <c r="AK4" s="24" t="s">
        <v>130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VALUES('bioman4@gmail.com','1234','bioman1','010-1234-5678',sysdate(),sysdate(),'오른발','FW',null,172,76,0,0,'1995-06-01');</v>
      </c>
    </row>
    <row r="5" spans="1:38">
      <c r="A5" t="s">
        <v>121</v>
      </c>
      <c r="B5" t="s">
        <v>120</v>
      </c>
      <c r="C5" t="s">
        <v>122</v>
      </c>
      <c r="D5" t="s">
        <v>118</v>
      </c>
      <c r="E5" s="23" t="s">
        <v>131</v>
      </c>
      <c r="F5" s="23"/>
      <c r="G5" s="23">
        <v>5</v>
      </c>
      <c r="H5" s="23" t="s">
        <v>132</v>
      </c>
      <c r="I5" t="s">
        <v>119</v>
      </c>
      <c r="J5" s="24" t="s">
        <v>123</v>
      </c>
      <c r="K5" t="s">
        <v>119</v>
      </c>
      <c r="L5" s="24" t="s">
        <v>131</v>
      </c>
      <c r="M5" s="24">
        <v>1</v>
      </c>
      <c r="N5" s="24" t="s">
        <v>136</v>
      </c>
      <c r="O5" t="s">
        <v>119</v>
      </c>
      <c r="P5" s="24" t="s">
        <v>124</v>
      </c>
      <c r="Q5" t="s">
        <v>119</v>
      </c>
      <c r="R5" t="s">
        <v>125</v>
      </c>
      <c r="S5" t="s">
        <v>119</v>
      </c>
      <c r="T5" t="s">
        <v>125</v>
      </c>
      <c r="U5" t="s">
        <v>119</v>
      </c>
      <c r="V5" s="24" t="s">
        <v>126</v>
      </c>
      <c r="W5" t="s">
        <v>119</v>
      </c>
      <c r="X5" s="24" t="s">
        <v>134</v>
      </c>
      <c r="Y5" t="s">
        <v>119</v>
      </c>
      <c r="Z5" t="s">
        <v>128</v>
      </c>
      <c r="AA5" t="s">
        <v>119</v>
      </c>
      <c r="AB5">
        <f t="shared" ca="1" si="0"/>
        <v>181</v>
      </c>
      <c r="AC5" t="s">
        <v>119</v>
      </c>
      <c r="AD5">
        <f t="shared" ca="1" si="1"/>
        <v>73</v>
      </c>
      <c r="AE5" t="s">
        <v>119</v>
      </c>
      <c r="AF5">
        <f t="shared" ca="1" si="2"/>
        <v>1</v>
      </c>
      <c r="AG5" t="s">
        <v>119</v>
      </c>
      <c r="AH5">
        <f t="shared" ca="1" si="3"/>
        <v>1</v>
      </c>
      <c r="AI5" t="s">
        <v>119</v>
      </c>
      <c r="AJ5" s="24" t="s">
        <v>129</v>
      </c>
      <c r="AK5" s="24" t="s">
        <v>130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VALUES('bioman5@gmail.com','1234','bioman1','010-1234-5678',sysdate(),sysdate(),'왼발','MF',null,181,73,1,1,'1995-06-01');</v>
      </c>
    </row>
    <row r="6" spans="1:38">
      <c r="A6" t="s">
        <v>121</v>
      </c>
      <c r="B6" t="s">
        <v>120</v>
      </c>
      <c r="C6" t="s">
        <v>122</v>
      </c>
      <c r="D6" t="s">
        <v>118</v>
      </c>
      <c r="E6" s="23" t="s">
        <v>131</v>
      </c>
      <c r="F6" s="23"/>
      <c r="G6" s="23">
        <v>6</v>
      </c>
      <c r="H6" s="23" t="s">
        <v>132</v>
      </c>
      <c r="I6" t="s">
        <v>119</v>
      </c>
      <c r="J6" s="24" t="s">
        <v>123</v>
      </c>
      <c r="K6" t="s">
        <v>119</v>
      </c>
      <c r="L6" s="24" t="s">
        <v>131</v>
      </c>
      <c r="M6" s="24">
        <v>1</v>
      </c>
      <c r="N6" s="24" t="s">
        <v>136</v>
      </c>
      <c r="O6" t="s">
        <v>119</v>
      </c>
      <c r="P6" s="24" t="s">
        <v>124</v>
      </c>
      <c r="Q6" t="s">
        <v>119</v>
      </c>
      <c r="R6" t="s">
        <v>125</v>
      </c>
      <c r="S6" t="s">
        <v>119</v>
      </c>
      <c r="T6" t="s">
        <v>125</v>
      </c>
      <c r="U6" t="s">
        <v>119</v>
      </c>
      <c r="V6" s="24" t="s">
        <v>133</v>
      </c>
      <c r="W6" t="s">
        <v>119</v>
      </c>
      <c r="X6" s="24" t="s">
        <v>135</v>
      </c>
      <c r="Y6" t="s">
        <v>119</v>
      </c>
      <c r="Z6" t="s">
        <v>128</v>
      </c>
      <c r="AA6" t="s">
        <v>119</v>
      </c>
      <c r="AB6">
        <f t="shared" ca="1" si="0"/>
        <v>178</v>
      </c>
      <c r="AC6" t="s">
        <v>119</v>
      </c>
      <c r="AD6">
        <f t="shared" ca="1" si="1"/>
        <v>73</v>
      </c>
      <c r="AE6" t="s">
        <v>119</v>
      </c>
      <c r="AF6">
        <f t="shared" ca="1" si="2"/>
        <v>0</v>
      </c>
      <c r="AG6" t="s">
        <v>119</v>
      </c>
      <c r="AH6">
        <f t="shared" ca="1" si="3"/>
        <v>0</v>
      </c>
      <c r="AI6" t="s">
        <v>119</v>
      </c>
      <c r="AJ6" s="24" t="s">
        <v>129</v>
      </c>
      <c r="AK6" s="24" t="s">
        <v>130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VALUES('bioman6@gmail.com','1234','bioman1','010-1234-5678',sysdate(),sysdate(),'오른발','DF',null,178,73,0,0,'1995-06-01');</v>
      </c>
    </row>
    <row r="7" spans="1:38">
      <c r="A7" t="s">
        <v>121</v>
      </c>
      <c r="B7" t="s">
        <v>120</v>
      </c>
      <c r="C7" t="s">
        <v>122</v>
      </c>
      <c r="D7" t="s">
        <v>118</v>
      </c>
      <c r="E7" s="23" t="s">
        <v>131</v>
      </c>
      <c r="F7" s="23"/>
      <c r="G7" s="23">
        <v>7</v>
      </c>
      <c r="H7" s="23" t="s">
        <v>132</v>
      </c>
      <c r="I7" t="s">
        <v>119</v>
      </c>
      <c r="J7" s="24" t="s">
        <v>123</v>
      </c>
      <c r="K7" t="s">
        <v>119</v>
      </c>
      <c r="L7" s="24" t="s">
        <v>131</v>
      </c>
      <c r="M7" s="24">
        <v>1</v>
      </c>
      <c r="N7" s="24" t="s">
        <v>136</v>
      </c>
      <c r="O7" t="s">
        <v>119</v>
      </c>
      <c r="P7" s="24" t="s">
        <v>124</v>
      </c>
      <c r="Q7" t="s">
        <v>119</v>
      </c>
      <c r="R7" t="s">
        <v>125</v>
      </c>
      <c r="S7" t="s">
        <v>119</v>
      </c>
      <c r="T7" t="s">
        <v>125</v>
      </c>
      <c r="U7" t="s">
        <v>119</v>
      </c>
      <c r="V7" s="24" t="s">
        <v>126</v>
      </c>
      <c r="W7" t="s">
        <v>119</v>
      </c>
      <c r="X7" s="24" t="s">
        <v>127</v>
      </c>
      <c r="Y7" t="s">
        <v>119</v>
      </c>
      <c r="Z7" t="s">
        <v>128</v>
      </c>
      <c r="AA7" t="s">
        <v>119</v>
      </c>
      <c r="AB7">
        <f t="shared" ca="1" si="0"/>
        <v>184</v>
      </c>
      <c r="AC7" t="s">
        <v>119</v>
      </c>
      <c r="AD7">
        <f t="shared" ca="1" si="1"/>
        <v>76</v>
      </c>
      <c r="AE7" t="s">
        <v>119</v>
      </c>
      <c r="AF7">
        <f t="shared" ca="1" si="2"/>
        <v>1</v>
      </c>
      <c r="AG7" t="s">
        <v>119</v>
      </c>
      <c r="AH7">
        <f t="shared" ca="1" si="3"/>
        <v>1</v>
      </c>
      <c r="AI7" t="s">
        <v>119</v>
      </c>
      <c r="AJ7" s="24" t="s">
        <v>129</v>
      </c>
      <c r="AK7" s="24" t="s">
        <v>130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VALUES('bioman7@gmail.com','1234','bioman1','010-1234-5678',sysdate(),sysdate(),'왼발','FW',null,184,76,1,1,'1995-06-01');</v>
      </c>
    </row>
    <row r="8" spans="1:38">
      <c r="A8" t="s">
        <v>121</v>
      </c>
      <c r="B8" t="s">
        <v>120</v>
      </c>
      <c r="C8" t="s">
        <v>122</v>
      </c>
      <c r="D8" t="s">
        <v>118</v>
      </c>
      <c r="E8" s="23" t="s">
        <v>131</v>
      </c>
      <c r="F8" s="23"/>
      <c r="G8" s="23">
        <v>8</v>
      </c>
      <c r="H8" s="23" t="s">
        <v>132</v>
      </c>
      <c r="I8" t="s">
        <v>119</v>
      </c>
      <c r="J8" s="24" t="s">
        <v>123</v>
      </c>
      <c r="K8" t="s">
        <v>119</v>
      </c>
      <c r="L8" s="24" t="s">
        <v>131</v>
      </c>
      <c r="M8" s="24">
        <v>1</v>
      </c>
      <c r="N8" s="24" t="s">
        <v>136</v>
      </c>
      <c r="O8" t="s">
        <v>119</v>
      </c>
      <c r="P8" s="24" t="s">
        <v>124</v>
      </c>
      <c r="Q8" t="s">
        <v>119</v>
      </c>
      <c r="R8" t="s">
        <v>125</v>
      </c>
      <c r="S8" t="s">
        <v>119</v>
      </c>
      <c r="T8" t="s">
        <v>125</v>
      </c>
      <c r="U8" t="s">
        <v>119</v>
      </c>
      <c r="V8" s="24" t="s">
        <v>133</v>
      </c>
      <c r="W8" t="s">
        <v>119</v>
      </c>
      <c r="X8" s="24" t="s">
        <v>134</v>
      </c>
      <c r="Y8" t="s">
        <v>119</v>
      </c>
      <c r="Z8" t="s">
        <v>128</v>
      </c>
      <c r="AA8" t="s">
        <v>119</v>
      </c>
      <c r="AB8">
        <f t="shared" ca="1" si="0"/>
        <v>173</v>
      </c>
      <c r="AC8" t="s">
        <v>119</v>
      </c>
      <c r="AD8">
        <f t="shared" ca="1" si="1"/>
        <v>76</v>
      </c>
      <c r="AE8" t="s">
        <v>119</v>
      </c>
      <c r="AF8">
        <f t="shared" ca="1" si="2"/>
        <v>1</v>
      </c>
      <c r="AG8" t="s">
        <v>119</v>
      </c>
      <c r="AH8">
        <f t="shared" ca="1" si="3"/>
        <v>0</v>
      </c>
      <c r="AI8" t="s">
        <v>119</v>
      </c>
      <c r="AJ8" s="24" t="s">
        <v>129</v>
      </c>
      <c r="AK8" s="24" t="s">
        <v>130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VALUES('bioman8@gmail.com','1234','bioman1','010-1234-5678',sysdate(),sysdate(),'오른발','MF',null,173,76,1,0,'1995-06-01');</v>
      </c>
    </row>
    <row r="9" spans="1:38">
      <c r="A9" t="s">
        <v>121</v>
      </c>
      <c r="B9" t="s">
        <v>120</v>
      </c>
      <c r="C9" t="s">
        <v>122</v>
      </c>
      <c r="D9" t="s">
        <v>118</v>
      </c>
      <c r="E9" s="23" t="s">
        <v>131</v>
      </c>
      <c r="F9" s="23"/>
      <c r="G9" s="23">
        <v>9</v>
      </c>
      <c r="H9" s="23" t="s">
        <v>132</v>
      </c>
      <c r="I9" t="s">
        <v>119</v>
      </c>
      <c r="J9" s="24" t="s">
        <v>123</v>
      </c>
      <c r="K9" t="s">
        <v>119</v>
      </c>
      <c r="L9" s="24" t="s">
        <v>131</v>
      </c>
      <c r="M9" s="24">
        <v>1</v>
      </c>
      <c r="N9" s="24" t="s">
        <v>136</v>
      </c>
      <c r="O9" t="s">
        <v>119</v>
      </c>
      <c r="P9" s="24" t="s">
        <v>124</v>
      </c>
      <c r="Q9" t="s">
        <v>119</v>
      </c>
      <c r="R9" t="s">
        <v>125</v>
      </c>
      <c r="S9" t="s">
        <v>119</v>
      </c>
      <c r="T9" t="s">
        <v>125</v>
      </c>
      <c r="U9" t="s">
        <v>119</v>
      </c>
      <c r="V9" s="24" t="s">
        <v>126</v>
      </c>
      <c r="W9" t="s">
        <v>119</v>
      </c>
      <c r="X9" s="24" t="s">
        <v>135</v>
      </c>
      <c r="Y9" t="s">
        <v>119</v>
      </c>
      <c r="Z9" t="s">
        <v>128</v>
      </c>
      <c r="AA9" t="s">
        <v>119</v>
      </c>
      <c r="AB9">
        <f t="shared" ca="1" si="0"/>
        <v>181</v>
      </c>
      <c r="AC9" t="s">
        <v>119</v>
      </c>
      <c r="AD9">
        <f t="shared" ca="1" si="1"/>
        <v>70</v>
      </c>
      <c r="AE9" t="s">
        <v>119</v>
      </c>
      <c r="AF9">
        <f t="shared" ca="1" si="2"/>
        <v>0</v>
      </c>
      <c r="AG9" t="s">
        <v>119</v>
      </c>
      <c r="AH9">
        <f t="shared" ca="1" si="3"/>
        <v>1</v>
      </c>
      <c r="AI9" t="s">
        <v>119</v>
      </c>
      <c r="AJ9" s="24" t="s">
        <v>129</v>
      </c>
      <c r="AK9" s="24" t="s">
        <v>130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VALUES('bioman9@gmail.com','1234','bioman1','010-1234-5678',sysdate(),sysdate(),'왼발','DF',null,181,70,0,1,'1995-06-01');</v>
      </c>
    </row>
    <row r="10" spans="1:38">
      <c r="A10" t="s">
        <v>121</v>
      </c>
      <c r="B10" t="s">
        <v>120</v>
      </c>
      <c r="C10" t="s">
        <v>122</v>
      </c>
      <c r="D10" t="s">
        <v>118</v>
      </c>
      <c r="E10" s="23" t="s">
        <v>131</v>
      </c>
      <c r="F10" s="23"/>
      <c r="G10" s="23">
        <v>10</v>
      </c>
      <c r="H10" s="23" t="s">
        <v>132</v>
      </c>
      <c r="I10" t="s">
        <v>119</v>
      </c>
      <c r="J10" s="24" t="s">
        <v>123</v>
      </c>
      <c r="K10" t="s">
        <v>119</v>
      </c>
      <c r="L10" s="24" t="s">
        <v>131</v>
      </c>
      <c r="M10" s="24">
        <v>1</v>
      </c>
      <c r="N10" s="24" t="s">
        <v>136</v>
      </c>
      <c r="O10" t="s">
        <v>119</v>
      </c>
      <c r="P10" s="24" t="s">
        <v>124</v>
      </c>
      <c r="Q10" t="s">
        <v>119</v>
      </c>
      <c r="R10" t="s">
        <v>125</v>
      </c>
      <c r="S10" t="s">
        <v>119</v>
      </c>
      <c r="T10" t="s">
        <v>125</v>
      </c>
      <c r="U10" t="s">
        <v>119</v>
      </c>
      <c r="V10" s="24" t="s">
        <v>133</v>
      </c>
      <c r="W10" t="s">
        <v>119</v>
      </c>
      <c r="X10" s="24" t="s">
        <v>127</v>
      </c>
      <c r="Y10" t="s">
        <v>119</v>
      </c>
      <c r="Z10" t="s">
        <v>128</v>
      </c>
      <c r="AA10" t="s">
        <v>119</v>
      </c>
      <c r="AB10">
        <f t="shared" ca="1" si="0"/>
        <v>183</v>
      </c>
      <c r="AC10" t="s">
        <v>119</v>
      </c>
      <c r="AD10">
        <f t="shared" ca="1" si="1"/>
        <v>70</v>
      </c>
      <c r="AE10" t="s">
        <v>119</v>
      </c>
      <c r="AF10">
        <f t="shared" ca="1" si="2"/>
        <v>0</v>
      </c>
      <c r="AG10" t="s">
        <v>119</v>
      </c>
      <c r="AH10">
        <f t="shared" ca="1" si="3"/>
        <v>1</v>
      </c>
      <c r="AI10" t="s">
        <v>119</v>
      </c>
      <c r="AJ10" s="24" t="s">
        <v>129</v>
      </c>
      <c r="AK10" s="24" t="s">
        <v>130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VALUES('bioman10@gmail.com','1234','bioman1','010-1234-5678',sysdate(),sysdate(),'오른발','FW',null,183,70,0,1,'1995-06-01');</v>
      </c>
    </row>
    <row r="11" spans="1:38">
      <c r="A11" t="s">
        <v>121</v>
      </c>
      <c r="B11" t="s">
        <v>120</v>
      </c>
      <c r="C11" t="s">
        <v>122</v>
      </c>
      <c r="D11" t="s">
        <v>118</v>
      </c>
      <c r="E11" s="23" t="s">
        <v>131</v>
      </c>
      <c r="F11" s="23"/>
      <c r="G11" s="23">
        <v>11</v>
      </c>
      <c r="H11" s="23" t="s">
        <v>132</v>
      </c>
      <c r="I11" t="s">
        <v>119</v>
      </c>
      <c r="J11" s="24" t="s">
        <v>123</v>
      </c>
      <c r="K11" t="s">
        <v>119</v>
      </c>
      <c r="L11" s="24" t="s">
        <v>131</v>
      </c>
      <c r="M11" s="24">
        <v>1</v>
      </c>
      <c r="N11" s="24" t="s">
        <v>136</v>
      </c>
      <c r="O11" t="s">
        <v>119</v>
      </c>
      <c r="P11" s="24" t="s">
        <v>124</v>
      </c>
      <c r="Q11" t="s">
        <v>119</v>
      </c>
      <c r="R11" t="s">
        <v>125</v>
      </c>
      <c r="S11" t="s">
        <v>119</v>
      </c>
      <c r="T11" t="s">
        <v>125</v>
      </c>
      <c r="U11" t="s">
        <v>119</v>
      </c>
      <c r="V11" s="24" t="s">
        <v>126</v>
      </c>
      <c r="W11" t="s">
        <v>119</v>
      </c>
      <c r="X11" s="24" t="s">
        <v>134</v>
      </c>
      <c r="Y11" t="s">
        <v>119</v>
      </c>
      <c r="Z11" t="s">
        <v>128</v>
      </c>
      <c r="AA11" t="s">
        <v>119</v>
      </c>
      <c r="AB11">
        <f t="shared" ca="1" si="0"/>
        <v>182</v>
      </c>
      <c r="AC11" t="s">
        <v>119</v>
      </c>
      <c r="AD11">
        <f t="shared" ca="1" si="1"/>
        <v>72</v>
      </c>
      <c r="AE11" t="s">
        <v>119</v>
      </c>
      <c r="AF11">
        <f t="shared" ca="1" si="2"/>
        <v>1</v>
      </c>
      <c r="AG11" t="s">
        <v>119</v>
      </c>
      <c r="AH11">
        <f t="shared" ca="1" si="3"/>
        <v>1</v>
      </c>
      <c r="AI11" t="s">
        <v>119</v>
      </c>
      <c r="AJ11" s="24" t="s">
        <v>129</v>
      </c>
      <c r="AK11" s="24" t="s">
        <v>130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VALUES('bioman11@gmail.com','1234','bioman1','010-1234-5678',sysdate(),sysdate(),'왼발','MF',null,182,72,1,1,'1995-06-01');</v>
      </c>
    </row>
    <row r="12" spans="1:38">
      <c r="A12" t="s">
        <v>121</v>
      </c>
      <c r="B12" t="s">
        <v>120</v>
      </c>
      <c r="C12" t="s">
        <v>122</v>
      </c>
      <c r="D12" t="s">
        <v>118</v>
      </c>
      <c r="E12" s="23" t="s">
        <v>131</v>
      </c>
      <c r="F12" s="23"/>
      <c r="G12" s="23">
        <v>12</v>
      </c>
      <c r="H12" s="23" t="s">
        <v>132</v>
      </c>
      <c r="I12" t="s">
        <v>119</v>
      </c>
      <c r="J12" s="24" t="s">
        <v>123</v>
      </c>
      <c r="K12" t="s">
        <v>119</v>
      </c>
      <c r="L12" s="24" t="s">
        <v>131</v>
      </c>
      <c r="M12" s="24">
        <v>1</v>
      </c>
      <c r="N12" s="24" t="s">
        <v>136</v>
      </c>
      <c r="O12" t="s">
        <v>119</v>
      </c>
      <c r="P12" s="24" t="s">
        <v>124</v>
      </c>
      <c r="Q12" t="s">
        <v>119</v>
      </c>
      <c r="R12" t="s">
        <v>125</v>
      </c>
      <c r="S12" t="s">
        <v>119</v>
      </c>
      <c r="T12" t="s">
        <v>125</v>
      </c>
      <c r="U12" t="s">
        <v>119</v>
      </c>
      <c r="V12" s="24" t="s">
        <v>133</v>
      </c>
      <c r="W12" t="s">
        <v>119</v>
      </c>
      <c r="X12" s="24" t="s">
        <v>135</v>
      </c>
      <c r="Y12" t="s">
        <v>119</v>
      </c>
      <c r="Z12" t="s">
        <v>128</v>
      </c>
      <c r="AA12" t="s">
        <v>119</v>
      </c>
      <c r="AB12">
        <f t="shared" ca="1" si="0"/>
        <v>181</v>
      </c>
      <c r="AC12" t="s">
        <v>119</v>
      </c>
      <c r="AD12">
        <f t="shared" ca="1" si="1"/>
        <v>74</v>
      </c>
      <c r="AE12" t="s">
        <v>119</v>
      </c>
      <c r="AF12">
        <f t="shared" ca="1" si="2"/>
        <v>1</v>
      </c>
      <c r="AG12" t="s">
        <v>119</v>
      </c>
      <c r="AH12">
        <f t="shared" ca="1" si="3"/>
        <v>1</v>
      </c>
      <c r="AI12" t="s">
        <v>119</v>
      </c>
      <c r="AJ12" s="24" t="s">
        <v>129</v>
      </c>
      <c r="AK12" s="24" t="s">
        <v>130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VALUES('bioman12@gmail.com','1234','bioman1','010-1234-5678',sysdate(),sysdate(),'오른발','DF',null,181,74,1,1,'1995-06-01');</v>
      </c>
    </row>
    <row r="13" spans="1:38">
      <c r="A13" t="s">
        <v>121</v>
      </c>
      <c r="B13" t="s">
        <v>120</v>
      </c>
      <c r="C13" t="s">
        <v>122</v>
      </c>
      <c r="D13" t="s">
        <v>118</v>
      </c>
      <c r="E13" s="23" t="s">
        <v>131</v>
      </c>
      <c r="F13" s="23"/>
      <c r="G13" s="23">
        <v>13</v>
      </c>
      <c r="H13" s="23" t="s">
        <v>132</v>
      </c>
      <c r="I13" t="s">
        <v>119</v>
      </c>
      <c r="J13" s="24" t="s">
        <v>123</v>
      </c>
      <c r="K13" t="s">
        <v>119</v>
      </c>
      <c r="L13" s="24" t="s">
        <v>131</v>
      </c>
      <c r="M13" s="24">
        <v>1</v>
      </c>
      <c r="N13" s="24" t="s">
        <v>136</v>
      </c>
      <c r="O13" t="s">
        <v>119</v>
      </c>
      <c r="P13" s="24" t="s">
        <v>124</v>
      </c>
      <c r="Q13" t="s">
        <v>119</v>
      </c>
      <c r="R13" t="s">
        <v>125</v>
      </c>
      <c r="S13" t="s">
        <v>119</v>
      </c>
      <c r="T13" t="s">
        <v>125</v>
      </c>
      <c r="U13" t="s">
        <v>119</v>
      </c>
      <c r="V13" s="24" t="s">
        <v>126</v>
      </c>
      <c r="W13" t="s">
        <v>119</v>
      </c>
      <c r="X13" s="24" t="s">
        <v>127</v>
      </c>
      <c r="Y13" t="s">
        <v>119</v>
      </c>
      <c r="Z13" t="s">
        <v>128</v>
      </c>
      <c r="AA13" t="s">
        <v>119</v>
      </c>
      <c r="AB13">
        <f t="shared" ca="1" si="0"/>
        <v>184</v>
      </c>
      <c r="AC13" t="s">
        <v>119</v>
      </c>
      <c r="AD13">
        <f t="shared" ca="1" si="1"/>
        <v>73</v>
      </c>
      <c r="AE13" t="s">
        <v>119</v>
      </c>
      <c r="AF13">
        <f t="shared" ca="1" si="2"/>
        <v>1</v>
      </c>
      <c r="AG13" t="s">
        <v>119</v>
      </c>
      <c r="AH13">
        <f t="shared" ca="1" si="3"/>
        <v>0</v>
      </c>
      <c r="AI13" t="s">
        <v>119</v>
      </c>
      <c r="AJ13" s="24" t="s">
        <v>129</v>
      </c>
      <c r="AK13" s="24" t="s">
        <v>130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VALUES('bioman13@gmail.com','1234','bioman1','010-1234-5678',sysdate(),sysdate(),'왼발','FW',null,184,73,1,0,'1995-06-01');</v>
      </c>
    </row>
    <row r="14" spans="1:38">
      <c r="A14" t="s">
        <v>121</v>
      </c>
      <c r="B14" t="s">
        <v>120</v>
      </c>
      <c r="C14" t="s">
        <v>122</v>
      </c>
      <c r="D14" t="s">
        <v>118</v>
      </c>
      <c r="E14" s="23" t="s">
        <v>131</v>
      </c>
      <c r="F14" s="23"/>
      <c r="G14" s="23">
        <v>14</v>
      </c>
      <c r="H14" s="23" t="s">
        <v>132</v>
      </c>
      <c r="I14" t="s">
        <v>119</v>
      </c>
      <c r="J14" s="24" t="s">
        <v>123</v>
      </c>
      <c r="K14" t="s">
        <v>119</v>
      </c>
      <c r="L14" s="24" t="s">
        <v>131</v>
      </c>
      <c r="M14" s="24">
        <v>1</v>
      </c>
      <c r="N14" s="24" t="s">
        <v>136</v>
      </c>
      <c r="O14" t="s">
        <v>119</v>
      </c>
      <c r="P14" s="24" t="s">
        <v>124</v>
      </c>
      <c r="Q14" t="s">
        <v>119</v>
      </c>
      <c r="R14" t="s">
        <v>125</v>
      </c>
      <c r="S14" t="s">
        <v>119</v>
      </c>
      <c r="T14" t="s">
        <v>125</v>
      </c>
      <c r="U14" t="s">
        <v>119</v>
      </c>
      <c r="V14" s="24" t="s">
        <v>133</v>
      </c>
      <c r="W14" t="s">
        <v>119</v>
      </c>
      <c r="X14" s="24" t="s">
        <v>134</v>
      </c>
      <c r="Y14" t="s">
        <v>119</v>
      </c>
      <c r="Z14" t="s">
        <v>128</v>
      </c>
      <c r="AA14" t="s">
        <v>119</v>
      </c>
      <c r="AB14">
        <f t="shared" ca="1" si="0"/>
        <v>174</v>
      </c>
      <c r="AC14" t="s">
        <v>119</v>
      </c>
      <c r="AD14">
        <f t="shared" ca="1" si="1"/>
        <v>75</v>
      </c>
      <c r="AE14" t="s">
        <v>119</v>
      </c>
      <c r="AF14">
        <f t="shared" ca="1" si="2"/>
        <v>0</v>
      </c>
      <c r="AG14" t="s">
        <v>119</v>
      </c>
      <c r="AH14">
        <f t="shared" ca="1" si="3"/>
        <v>1</v>
      </c>
      <c r="AI14" t="s">
        <v>119</v>
      </c>
      <c r="AJ14" s="24" t="s">
        <v>129</v>
      </c>
      <c r="AK14" s="24" t="s">
        <v>130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VALUES('bioman14@gmail.com','1234','bioman1','010-1234-5678',sysdate(),sysdate(),'오른발','MF',null,174,75,0,1,'1995-06-01');</v>
      </c>
    </row>
    <row r="15" spans="1:38">
      <c r="A15" t="s">
        <v>121</v>
      </c>
      <c r="B15" t="s">
        <v>120</v>
      </c>
      <c r="C15" t="s">
        <v>122</v>
      </c>
      <c r="D15" t="s">
        <v>118</v>
      </c>
      <c r="E15" s="23" t="s">
        <v>131</v>
      </c>
      <c r="F15" s="23"/>
      <c r="G15" s="23">
        <v>15</v>
      </c>
      <c r="H15" s="23" t="s">
        <v>132</v>
      </c>
      <c r="I15" t="s">
        <v>119</v>
      </c>
      <c r="J15" s="24" t="s">
        <v>123</v>
      </c>
      <c r="K15" t="s">
        <v>119</v>
      </c>
      <c r="L15" s="24" t="s">
        <v>131</v>
      </c>
      <c r="M15" s="24">
        <v>1</v>
      </c>
      <c r="N15" s="24" t="s">
        <v>136</v>
      </c>
      <c r="O15" t="s">
        <v>119</v>
      </c>
      <c r="P15" s="24" t="s">
        <v>124</v>
      </c>
      <c r="Q15" t="s">
        <v>119</v>
      </c>
      <c r="R15" t="s">
        <v>125</v>
      </c>
      <c r="S15" t="s">
        <v>119</v>
      </c>
      <c r="T15" t="s">
        <v>125</v>
      </c>
      <c r="U15" t="s">
        <v>119</v>
      </c>
      <c r="V15" s="24" t="s">
        <v>126</v>
      </c>
      <c r="W15" t="s">
        <v>119</v>
      </c>
      <c r="X15" s="24" t="s">
        <v>135</v>
      </c>
      <c r="Y15" t="s">
        <v>119</v>
      </c>
      <c r="Z15" t="s">
        <v>128</v>
      </c>
      <c r="AA15" t="s">
        <v>119</v>
      </c>
      <c r="AB15">
        <f t="shared" ca="1" si="0"/>
        <v>170</v>
      </c>
      <c r="AC15" t="s">
        <v>119</v>
      </c>
      <c r="AD15">
        <f t="shared" ca="1" si="1"/>
        <v>76</v>
      </c>
      <c r="AE15" t="s">
        <v>119</v>
      </c>
      <c r="AF15">
        <f t="shared" ca="1" si="2"/>
        <v>0</v>
      </c>
      <c r="AG15" t="s">
        <v>119</v>
      </c>
      <c r="AH15">
        <f t="shared" ca="1" si="3"/>
        <v>1</v>
      </c>
      <c r="AI15" t="s">
        <v>119</v>
      </c>
      <c r="AJ15" s="24" t="s">
        <v>129</v>
      </c>
      <c r="AK15" s="24" t="s">
        <v>130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VALUES('bioman15@gmail.com','1234','bioman1','010-1234-5678',sysdate(),sysdate(),'왼발','DF',null,170,76,0,1,'1995-06-01');</v>
      </c>
    </row>
    <row r="16" spans="1:38">
      <c r="A16" t="s">
        <v>121</v>
      </c>
      <c r="B16" t="s">
        <v>120</v>
      </c>
      <c r="C16" t="s">
        <v>122</v>
      </c>
      <c r="D16" t="s">
        <v>118</v>
      </c>
      <c r="E16" s="23" t="s">
        <v>131</v>
      </c>
      <c r="F16" s="23"/>
      <c r="G16" s="23">
        <v>16</v>
      </c>
      <c r="H16" s="23" t="s">
        <v>132</v>
      </c>
      <c r="I16" t="s">
        <v>119</v>
      </c>
      <c r="J16" s="24" t="s">
        <v>123</v>
      </c>
      <c r="K16" t="s">
        <v>119</v>
      </c>
      <c r="L16" s="24" t="s">
        <v>131</v>
      </c>
      <c r="M16" s="24">
        <v>1</v>
      </c>
      <c r="N16" s="24" t="s">
        <v>136</v>
      </c>
      <c r="O16" t="s">
        <v>119</v>
      </c>
      <c r="P16" s="24" t="s">
        <v>124</v>
      </c>
      <c r="Q16" t="s">
        <v>119</v>
      </c>
      <c r="R16" t="s">
        <v>125</v>
      </c>
      <c r="S16" t="s">
        <v>119</v>
      </c>
      <c r="T16" t="s">
        <v>125</v>
      </c>
      <c r="U16" t="s">
        <v>119</v>
      </c>
      <c r="V16" s="24" t="s">
        <v>133</v>
      </c>
      <c r="W16" t="s">
        <v>119</v>
      </c>
      <c r="X16" s="24" t="s">
        <v>127</v>
      </c>
      <c r="Y16" t="s">
        <v>119</v>
      </c>
      <c r="Z16" t="s">
        <v>128</v>
      </c>
      <c r="AA16" t="s">
        <v>119</v>
      </c>
      <c r="AB16">
        <f t="shared" ca="1" si="0"/>
        <v>173</v>
      </c>
      <c r="AC16" t="s">
        <v>119</v>
      </c>
      <c r="AD16">
        <f t="shared" ca="1" si="1"/>
        <v>76</v>
      </c>
      <c r="AE16" t="s">
        <v>119</v>
      </c>
      <c r="AF16">
        <f t="shared" ca="1" si="2"/>
        <v>1</v>
      </c>
      <c r="AG16" t="s">
        <v>119</v>
      </c>
      <c r="AH16">
        <f t="shared" ca="1" si="3"/>
        <v>0</v>
      </c>
      <c r="AI16" t="s">
        <v>119</v>
      </c>
      <c r="AJ16" s="24" t="s">
        <v>129</v>
      </c>
      <c r="AK16" s="24" t="s">
        <v>130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VALUES('bioman16@gmail.com','1234','bioman1','010-1234-5678',sysdate(),sysdate(),'오른발','FW',null,173,76,1,0,'1995-06-01');</v>
      </c>
    </row>
    <row r="17" spans="1:38">
      <c r="A17" t="s">
        <v>121</v>
      </c>
      <c r="B17" t="s">
        <v>120</v>
      </c>
      <c r="C17" t="s">
        <v>122</v>
      </c>
      <c r="D17" t="s">
        <v>118</v>
      </c>
      <c r="E17" s="23" t="s">
        <v>131</v>
      </c>
      <c r="F17" s="23"/>
      <c r="G17" s="23">
        <v>17</v>
      </c>
      <c r="H17" s="23" t="s">
        <v>132</v>
      </c>
      <c r="I17" t="s">
        <v>119</v>
      </c>
      <c r="J17" s="24" t="s">
        <v>123</v>
      </c>
      <c r="K17" t="s">
        <v>119</v>
      </c>
      <c r="L17" s="24" t="s">
        <v>131</v>
      </c>
      <c r="M17" s="24">
        <v>1</v>
      </c>
      <c r="N17" s="24" t="s">
        <v>136</v>
      </c>
      <c r="O17" t="s">
        <v>119</v>
      </c>
      <c r="P17" s="24" t="s">
        <v>124</v>
      </c>
      <c r="Q17" t="s">
        <v>119</v>
      </c>
      <c r="R17" t="s">
        <v>125</v>
      </c>
      <c r="S17" t="s">
        <v>119</v>
      </c>
      <c r="T17" t="s">
        <v>125</v>
      </c>
      <c r="U17" t="s">
        <v>119</v>
      </c>
      <c r="V17" s="24" t="s">
        <v>126</v>
      </c>
      <c r="W17" t="s">
        <v>119</v>
      </c>
      <c r="X17" s="24" t="s">
        <v>134</v>
      </c>
      <c r="Y17" t="s">
        <v>119</v>
      </c>
      <c r="Z17" t="s">
        <v>128</v>
      </c>
      <c r="AA17" t="s">
        <v>119</v>
      </c>
      <c r="AB17">
        <f t="shared" ca="1" si="0"/>
        <v>172</v>
      </c>
      <c r="AC17" t="s">
        <v>119</v>
      </c>
      <c r="AD17">
        <f t="shared" ca="1" si="1"/>
        <v>74</v>
      </c>
      <c r="AE17" t="s">
        <v>119</v>
      </c>
      <c r="AF17">
        <f t="shared" ca="1" si="2"/>
        <v>0</v>
      </c>
      <c r="AG17" t="s">
        <v>119</v>
      </c>
      <c r="AH17">
        <f t="shared" ca="1" si="3"/>
        <v>0</v>
      </c>
      <c r="AI17" t="s">
        <v>119</v>
      </c>
      <c r="AJ17" s="24" t="s">
        <v>129</v>
      </c>
      <c r="AK17" s="24" t="s">
        <v>130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VALUES('bioman17@gmail.com','1234','bioman1','010-1234-5678',sysdate(),sysdate(),'왼발','MF',null,172,74,0,0,'1995-06-01');</v>
      </c>
    </row>
    <row r="20" spans="1:38">
      <c r="A20" t="s">
        <v>121</v>
      </c>
      <c r="B20" t="s">
        <v>137</v>
      </c>
      <c r="C20" t="s">
        <v>138</v>
      </c>
      <c r="D20" t="s">
        <v>117</v>
      </c>
      <c r="E20" s="24" t="s">
        <v>139</v>
      </c>
      <c r="F20" s="24" t="s">
        <v>136</v>
      </c>
      <c r="G20" t="s">
        <v>119</v>
      </c>
      <c r="H20" t="str">
        <f>E20</f>
        <v>'왕십리FC</v>
      </c>
      <c r="I20" t="s">
        <v>140</v>
      </c>
      <c r="J20" t="s">
        <v>119</v>
      </c>
      <c r="K20" s="24" t="s">
        <v>141</v>
      </c>
      <c r="L20" t="s">
        <v>119</v>
      </c>
      <c r="M20" s="24" t="s">
        <v>142</v>
      </c>
      <c r="N20" t="s">
        <v>119</v>
      </c>
      <c r="O20" s="24" t="s">
        <v>143</v>
      </c>
      <c r="P20" t="s">
        <v>119</v>
      </c>
      <c r="Q20">
        <f ca="1">RANDBETWEEN(0,5)</f>
        <v>1</v>
      </c>
      <c r="R20" t="s">
        <v>119</v>
      </c>
      <c r="S20" s="24" t="s">
        <v>144</v>
      </c>
      <c r="T20" t="s">
        <v>119</v>
      </c>
      <c r="U20" t="s">
        <v>125</v>
      </c>
      <c r="V20" t="s">
        <v>119</v>
      </c>
      <c r="W20" s="24" t="s">
        <v>136</v>
      </c>
      <c r="X20">
        <v>1234</v>
      </c>
      <c r="Y20" s="24" t="s">
        <v>145</v>
      </c>
      <c r="Z20" s="24" t="s">
        <v>146</v>
      </c>
      <c r="AA20" t="s">
        <v>130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구장','red',1,'2016-01-01',sysdate(),'1234','기업');</v>
      </c>
    </row>
    <row r="21" spans="1:38">
      <c r="A21" t="s">
        <v>121</v>
      </c>
      <c r="B21" t="s">
        <v>137</v>
      </c>
      <c r="C21" t="s">
        <v>138</v>
      </c>
      <c r="D21" t="s">
        <v>117</v>
      </c>
      <c r="E21" s="24" t="s">
        <v>147</v>
      </c>
      <c r="F21" s="24" t="s">
        <v>136</v>
      </c>
      <c r="G21" t="s">
        <v>119</v>
      </c>
      <c r="H21" t="str">
        <f t="shared" ref="H21:H22" si="5">E21</f>
        <v>'답십리FC</v>
      </c>
      <c r="I21" t="s">
        <v>140</v>
      </c>
      <c r="J21" t="s">
        <v>119</v>
      </c>
      <c r="K21" s="24" t="s">
        <v>141</v>
      </c>
      <c r="L21" t="s">
        <v>119</v>
      </c>
      <c r="M21" s="24" t="s">
        <v>150</v>
      </c>
      <c r="N21" t="s">
        <v>119</v>
      </c>
      <c r="O21" s="24" t="s">
        <v>152</v>
      </c>
      <c r="P21" t="s">
        <v>119</v>
      </c>
      <c r="Q21">
        <f t="shared" ref="Q21:Q22" ca="1" si="6">RANDBETWEEN(0,5)</f>
        <v>0</v>
      </c>
      <c r="R21" t="s">
        <v>119</v>
      </c>
      <c r="S21" s="24" t="s">
        <v>154</v>
      </c>
      <c r="T21" t="s">
        <v>119</v>
      </c>
      <c r="U21" t="s">
        <v>125</v>
      </c>
      <c r="V21" t="s">
        <v>119</v>
      </c>
      <c r="W21" s="24" t="s">
        <v>136</v>
      </c>
      <c r="X21">
        <v>5678</v>
      </c>
      <c r="Y21" s="24" t="s">
        <v>145</v>
      </c>
      <c r="Z21" s="24" t="s">
        <v>156</v>
      </c>
      <c r="AA21" t="s">
        <v>130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구장','blue',0,'2017-01-01',sysdate(),'5678','하나');</v>
      </c>
    </row>
    <row r="22" spans="1:38">
      <c r="A22" t="s">
        <v>121</v>
      </c>
      <c r="B22" t="s">
        <v>137</v>
      </c>
      <c r="C22" t="s">
        <v>138</v>
      </c>
      <c r="D22" t="s">
        <v>117</v>
      </c>
      <c r="E22" s="24" t="s">
        <v>148</v>
      </c>
      <c r="F22" s="24" t="s">
        <v>136</v>
      </c>
      <c r="G22" t="s">
        <v>119</v>
      </c>
      <c r="H22" t="str">
        <f t="shared" si="5"/>
        <v>'대구FC</v>
      </c>
      <c r="I22" t="s">
        <v>140</v>
      </c>
      <c r="J22" t="s">
        <v>119</v>
      </c>
      <c r="K22" s="24" t="s">
        <v>149</v>
      </c>
      <c r="L22" t="s">
        <v>119</v>
      </c>
      <c r="M22" s="24" t="s">
        <v>151</v>
      </c>
      <c r="N22" t="s">
        <v>119</v>
      </c>
      <c r="O22" s="24" t="s">
        <v>153</v>
      </c>
      <c r="P22" t="s">
        <v>119</v>
      </c>
      <c r="Q22">
        <f t="shared" ca="1" si="6"/>
        <v>4</v>
      </c>
      <c r="R22" t="s">
        <v>119</v>
      </c>
      <c r="S22" s="24" t="s">
        <v>155</v>
      </c>
      <c r="T22" t="s">
        <v>119</v>
      </c>
      <c r="U22" t="s">
        <v>125</v>
      </c>
      <c r="V22" t="s">
        <v>119</v>
      </c>
      <c r="W22" s="24" t="s">
        <v>136</v>
      </c>
      <c r="X22">
        <v>2345</v>
      </c>
      <c r="Y22" s="24" t="s">
        <v>145</v>
      </c>
      <c r="Z22" s="24" t="s">
        <v>146</v>
      </c>
      <c r="AA22" t="s">
        <v>130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구장','green',4,'2018-01-01',sysdate(),'2345','기업');</v>
      </c>
    </row>
    <row r="24" spans="1:38">
      <c r="A24" t="s">
        <v>121</v>
      </c>
      <c r="B24" t="s">
        <v>157</v>
      </c>
      <c r="C24" t="s">
        <v>117</v>
      </c>
      <c r="D24" t="s">
        <v>125</v>
      </c>
      <c r="E24" t="s">
        <v>119</v>
      </c>
      <c r="F24">
        <v>4</v>
      </c>
      <c r="G24" t="s">
        <v>119</v>
      </c>
      <c r="H24">
        <v>1</v>
      </c>
      <c r="I24" t="s">
        <v>119</v>
      </c>
      <c r="J24">
        <v>1</v>
      </c>
      <c r="K24" t="s">
        <v>119</v>
      </c>
      <c r="L24" t="str">
        <f>_xlfn.CONCAT(E1:H1)</f>
        <v>'bioman1@gmail.com'</v>
      </c>
      <c r="M24" t="s">
        <v>119</v>
      </c>
      <c r="N24" s="24" t="s">
        <v>158</v>
      </c>
      <c r="O24">
        <v>1</v>
      </c>
      <c r="P24" s="24" t="s">
        <v>159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121</v>
      </c>
      <c r="B25" t="s">
        <v>157</v>
      </c>
      <c r="C25" t="s">
        <v>117</v>
      </c>
      <c r="D25" t="s">
        <v>125</v>
      </c>
      <c r="E25" t="s">
        <v>119</v>
      </c>
      <c r="F25">
        <v>3</v>
      </c>
      <c r="G25" t="s">
        <v>119</v>
      </c>
      <c r="H25">
        <v>1</v>
      </c>
      <c r="I25" t="s">
        <v>119</v>
      </c>
      <c r="J25">
        <v>1</v>
      </c>
      <c r="K25" t="s">
        <v>119</v>
      </c>
      <c r="L25" t="str">
        <f t="shared" ref="L25:L28" si="8">_xlfn.CONCAT(E2:H2)</f>
        <v>'bioman2@gmail.com'</v>
      </c>
      <c r="M25" t="s">
        <v>119</v>
      </c>
      <c r="N25" s="24" t="s">
        <v>158</v>
      </c>
      <c r="O25">
        <v>2</v>
      </c>
      <c r="P25" s="24" t="s">
        <v>159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121</v>
      </c>
      <c r="B26" t="s">
        <v>157</v>
      </c>
      <c r="C26" t="s">
        <v>117</v>
      </c>
      <c r="D26" t="s">
        <v>125</v>
      </c>
      <c r="E26" t="s">
        <v>119</v>
      </c>
      <c r="F26">
        <v>2</v>
      </c>
      <c r="G26" t="s">
        <v>119</v>
      </c>
      <c r="H26">
        <v>1</v>
      </c>
      <c r="I26" t="s">
        <v>119</v>
      </c>
      <c r="J26">
        <v>1</v>
      </c>
      <c r="K26" t="s">
        <v>119</v>
      </c>
      <c r="L26" t="str">
        <f t="shared" si="8"/>
        <v>'bioman3@gmail.com'</v>
      </c>
      <c r="M26" t="s">
        <v>119</v>
      </c>
      <c r="N26" s="24" t="s">
        <v>158</v>
      </c>
      <c r="O26">
        <v>3</v>
      </c>
      <c r="P26" s="24" t="s">
        <v>159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121</v>
      </c>
      <c r="B27" t="s">
        <v>157</v>
      </c>
      <c r="C27" t="s">
        <v>117</v>
      </c>
      <c r="D27" t="s">
        <v>125</v>
      </c>
      <c r="E27" t="s">
        <v>119</v>
      </c>
      <c r="F27">
        <v>1</v>
      </c>
      <c r="G27" t="s">
        <v>119</v>
      </c>
      <c r="H27">
        <v>1</v>
      </c>
      <c r="I27" t="s">
        <v>119</v>
      </c>
      <c r="J27">
        <v>1</v>
      </c>
      <c r="K27" t="s">
        <v>119</v>
      </c>
      <c r="L27" t="str">
        <f t="shared" si="8"/>
        <v>'bioman4@gmail.com'</v>
      </c>
      <c r="M27" t="s">
        <v>119</v>
      </c>
      <c r="N27" s="24" t="s">
        <v>158</v>
      </c>
      <c r="O27">
        <v>4</v>
      </c>
      <c r="P27" s="24" t="s">
        <v>159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121</v>
      </c>
      <c r="B28" t="s">
        <v>157</v>
      </c>
      <c r="C28" t="s">
        <v>117</v>
      </c>
      <c r="D28" t="s">
        <v>125</v>
      </c>
      <c r="E28" t="s">
        <v>119</v>
      </c>
      <c r="F28">
        <v>0</v>
      </c>
      <c r="G28" t="s">
        <v>119</v>
      </c>
      <c r="H28">
        <v>1</v>
      </c>
      <c r="I28" t="s">
        <v>119</v>
      </c>
      <c r="J28">
        <v>1</v>
      </c>
      <c r="K28" t="s">
        <v>119</v>
      </c>
      <c r="L28" t="str">
        <f t="shared" si="8"/>
        <v>'bioman5@gmail.com'</v>
      </c>
      <c r="M28" t="s">
        <v>119</v>
      </c>
      <c r="N28" s="24" t="s">
        <v>158</v>
      </c>
      <c r="O28">
        <v>5</v>
      </c>
      <c r="P28" s="24" t="s">
        <v>159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121</v>
      </c>
      <c r="B29" t="s">
        <v>157</v>
      </c>
      <c r="C29" t="s">
        <v>117</v>
      </c>
      <c r="D29" t="s">
        <v>125</v>
      </c>
      <c r="E29" t="s">
        <v>119</v>
      </c>
      <c r="F29">
        <v>4</v>
      </c>
      <c r="G29" t="s">
        <v>119</v>
      </c>
      <c r="H29">
        <v>1</v>
      </c>
      <c r="I29" t="s">
        <v>119</v>
      </c>
      <c r="J29">
        <v>2</v>
      </c>
      <c r="K29" t="s">
        <v>119</v>
      </c>
      <c r="L29" t="str">
        <f>_xlfn.CONCAT(E6:H6)</f>
        <v>'bioman6@gmail.com'</v>
      </c>
      <c r="M29" t="s">
        <v>119</v>
      </c>
      <c r="N29" s="24" t="s">
        <v>158</v>
      </c>
      <c r="O29">
        <v>1</v>
      </c>
      <c r="P29" s="24" t="s">
        <v>159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121</v>
      </c>
      <c r="B30" t="s">
        <v>157</v>
      </c>
      <c r="C30" t="s">
        <v>117</v>
      </c>
      <c r="D30" t="s">
        <v>125</v>
      </c>
      <c r="E30" t="s">
        <v>119</v>
      </c>
      <c r="F30">
        <v>3</v>
      </c>
      <c r="G30" t="s">
        <v>119</v>
      </c>
      <c r="H30">
        <v>1</v>
      </c>
      <c r="I30" t="s">
        <v>119</v>
      </c>
      <c r="J30">
        <v>2</v>
      </c>
      <c r="K30" t="s">
        <v>119</v>
      </c>
      <c r="L30" t="str">
        <f t="shared" ref="L30:L33" si="10">_xlfn.CONCAT(E7:H7)</f>
        <v>'bioman7@gmail.com'</v>
      </c>
      <c r="M30" t="s">
        <v>119</v>
      </c>
      <c r="N30" s="24" t="s">
        <v>158</v>
      </c>
      <c r="O30">
        <v>2</v>
      </c>
      <c r="P30" s="24" t="s">
        <v>159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121</v>
      </c>
      <c r="B31" t="s">
        <v>157</v>
      </c>
      <c r="C31" t="s">
        <v>117</v>
      </c>
      <c r="D31" t="s">
        <v>125</v>
      </c>
      <c r="E31" t="s">
        <v>119</v>
      </c>
      <c r="F31">
        <v>2</v>
      </c>
      <c r="G31" t="s">
        <v>119</v>
      </c>
      <c r="H31">
        <v>1</v>
      </c>
      <c r="I31" t="s">
        <v>119</v>
      </c>
      <c r="J31">
        <v>2</v>
      </c>
      <c r="K31" t="s">
        <v>119</v>
      </c>
      <c r="L31" t="str">
        <f t="shared" si="10"/>
        <v>'bioman8@gmail.com'</v>
      </c>
      <c r="M31" t="s">
        <v>119</v>
      </c>
      <c r="N31" s="24" t="s">
        <v>158</v>
      </c>
      <c r="O31">
        <v>3</v>
      </c>
      <c r="P31" s="24" t="s">
        <v>159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121</v>
      </c>
      <c r="B32" t="s">
        <v>157</v>
      </c>
      <c r="C32" t="s">
        <v>117</v>
      </c>
      <c r="D32" t="s">
        <v>125</v>
      </c>
      <c r="E32" t="s">
        <v>119</v>
      </c>
      <c r="F32">
        <v>1</v>
      </c>
      <c r="G32" t="s">
        <v>119</v>
      </c>
      <c r="H32">
        <v>1</v>
      </c>
      <c r="I32" t="s">
        <v>119</v>
      </c>
      <c r="J32">
        <v>2</v>
      </c>
      <c r="K32" t="s">
        <v>119</v>
      </c>
      <c r="L32" t="str">
        <f t="shared" si="10"/>
        <v>'bioman9@gmail.com'</v>
      </c>
      <c r="M32" t="s">
        <v>119</v>
      </c>
      <c r="N32" s="24" t="s">
        <v>158</v>
      </c>
      <c r="O32">
        <v>4</v>
      </c>
      <c r="P32" s="24" t="s">
        <v>159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121</v>
      </c>
      <c r="B33" t="s">
        <v>157</v>
      </c>
      <c r="C33" t="s">
        <v>117</v>
      </c>
      <c r="D33" t="s">
        <v>125</v>
      </c>
      <c r="E33" t="s">
        <v>119</v>
      </c>
      <c r="F33">
        <v>0</v>
      </c>
      <c r="G33" t="s">
        <v>119</v>
      </c>
      <c r="H33">
        <v>1</v>
      </c>
      <c r="I33" t="s">
        <v>119</v>
      </c>
      <c r="J33">
        <v>2</v>
      </c>
      <c r="K33" t="s">
        <v>119</v>
      </c>
      <c r="L33" t="str">
        <f t="shared" si="10"/>
        <v>'bioman10@gmail.com'</v>
      </c>
      <c r="M33" t="s">
        <v>119</v>
      </c>
      <c r="N33" s="24" t="s">
        <v>158</v>
      </c>
      <c r="O33">
        <v>5</v>
      </c>
      <c r="P33" s="24" t="s">
        <v>159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121</v>
      </c>
      <c r="B34" t="s">
        <v>157</v>
      </c>
      <c r="C34" t="s">
        <v>117</v>
      </c>
      <c r="D34" t="s">
        <v>125</v>
      </c>
      <c r="E34" t="s">
        <v>119</v>
      </c>
      <c r="F34">
        <v>4</v>
      </c>
      <c r="G34" t="s">
        <v>119</v>
      </c>
      <c r="H34">
        <v>1</v>
      </c>
      <c r="I34" t="s">
        <v>119</v>
      </c>
      <c r="J34">
        <v>3</v>
      </c>
      <c r="K34" t="s">
        <v>119</v>
      </c>
      <c r="L34" t="str">
        <f>_xlfn.CONCAT(E11:H11)</f>
        <v>'bioman11@gmail.com'</v>
      </c>
      <c r="M34" t="s">
        <v>119</v>
      </c>
      <c r="N34" s="24" t="s">
        <v>158</v>
      </c>
      <c r="O34">
        <v>1</v>
      </c>
      <c r="P34" s="24" t="s">
        <v>159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121</v>
      </c>
      <c r="B35" t="s">
        <v>157</v>
      </c>
      <c r="C35" t="s">
        <v>117</v>
      </c>
      <c r="D35" t="s">
        <v>125</v>
      </c>
      <c r="E35" t="s">
        <v>119</v>
      </c>
      <c r="F35">
        <v>3</v>
      </c>
      <c r="G35" t="s">
        <v>119</v>
      </c>
      <c r="H35">
        <v>1</v>
      </c>
      <c r="I35" t="s">
        <v>119</v>
      </c>
      <c r="J35">
        <v>3</v>
      </c>
      <c r="K35" t="s">
        <v>119</v>
      </c>
      <c r="L35" t="str">
        <f t="shared" ref="L35:L38" si="12">_xlfn.CONCAT(E12:H12)</f>
        <v>'bioman12@gmail.com'</v>
      </c>
      <c r="M35" t="s">
        <v>119</v>
      </c>
      <c r="N35" s="24" t="s">
        <v>158</v>
      </c>
      <c r="O35">
        <v>2</v>
      </c>
      <c r="P35" s="24" t="s">
        <v>159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121</v>
      </c>
      <c r="B36" t="s">
        <v>157</v>
      </c>
      <c r="C36" t="s">
        <v>117</v>
      </c>
      <c r="D36" t="s">
        <v>125</v>
      </c>
      <c r="E36" t="s">
        <v>119</v>
      </c>
      <c r="F36">
        <v>2</v>
      </c>
      <c r="G36" t="s">
        <v>119</v>
      </c>
      <c r="H36">
        <v>1</v>
      </c>
      <c r="I36" t="s">
        <v>119</v>
      </c>
      <c r="J36">
        <v>3</v>
      </c>
      <c r="K36" t="s">
        <v>119</v>
      </c>
      <c r="L36" t="str">
        <f t="shared" si="12"/>
        <v>'bioman13@gmail.com'</v>
      </c>
      <c r="M36" t="s">
        <v>119</v>
      </c>
      <c r="N36" s="24" t="s">
        <v>158</v>
      </c>
      <c r="O36">
        <v>3</v>
      </c>
      <c r="P36" s="24" t="s">
        <v>159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121</v>
      </c>
      <c r="B37" t="s">
        <v>157</v>
      </c>
      <c r="C37" t="s">
        <v>117</v>
      </c>
      <c r="D37" t="s">
        <v>125</v>
      </c>
      <c r="E37" t="s">
        <v>119</v>
      </c>
      <c r="F37">
        <v>1</v>
      </c>
      <c r="G37" t="s">
        <v>119</v>
      </c>
      <c r="H37">
        <v>1</v>
      </c>
      <c r="I37" t="s">
        <v>119</v>
      </c>
      <c r="J37">
        <v>3</v>
      </c>
      <c r="K37" t="s">
        <v>119</v>
      </c>
      <c r="L37" t="str">
        <f t="shared" si="12"/>
        <v>'bioman14@gmail.com'</v>
      </c>
      <c r="M37" t="s">
        <v>119</v>
      </c>
      <c r="N37" s="24" t="s">
        <v>158</v>
      </c>
      <c r="O37">
        <v>4</v>
      </c>
      <c r="P37" s="24" t="s">
        <v>159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121</v>
      </c>
      <c r="B38" t="s">
        <v>157</v>
      </c>
      <c r="C38" t="s">
        <v>117</v>
      </c>
      <c r="D38" t="s">
        <v>125</v>
      </c>
      <c r="E38" t="s">
        <v>119</v>
      </c>
      <c r="F38">
        <v>0</v>
      </c>
      <c r="G38" t="s">
        <v>119</v>
      </c>
      <c r="H38">
        <v>1</v>
      </c>
      <c r="I38" t="s">
        <v>119</v>
      </c>
      <c r="J38">
        <v>3</v>
      </c>
      <c r="K38" t="s">
        <v>119</v>
      </c>
      <c r="L38" t="str">
        <f t="shared" si="12"/>
        <v>'bioman15@gmail.com'</v>
      </c>
      <c r="M38" t="s">
        <v>119</v>
      </c>
      <c r="N38" s="24" t="s">
        <v>158</v>
      </c>
      <c r="O38">
        <v>5</v>
      </c>
      <c r="P38" s="24" t="s">
        <v>159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Socio_02</cp:lastModifiedBy>
  <dcterms:created xsi:type="dcterms:W3CDTF">2020-10-13T08:51:41Z</dcterms:created>
  <dcterms:modified xsi:type="dcterms:W3CDTF">2020-10-29T09:40:17Z</dcterms:modified>
</cp:coreProperties>
</file>