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525" windowWidth="27735" windowHeight="11925" activeTab="1"/>
  </bookViews>
  <sheets>
    <sheet name="Sheet1" sheetId="1" r:id="rId1"/>
    <sheet name="Sheet2" sheetId="2" r:id="rId2"/>
    <sheet name="Sheet3" sheetId="3" r:id="rId3"/>
  </sheets>
  <calcPr calcId="125725"/>
  <extLst>
    <ext uri="GoogleSheetsCustomDataVersion1">
      <go:sheetsCustomData xmlns:go="http://customooxmlschemas.google.com/" r:id="rId7" roundtripDataSignature="AMtx7mh3XSXbvy41esctTjJdUjhw5+03bg=="/>
    </ext>
  </extLst>
</workbook>
</file>

<file path=xl/calcChain.xml><?xml version="1.0" encoding="utf-8"?>
<calcChain xmlns="http://schemas.openxmlformats.org/spreadsheetml/2006/main">
  <c r="J11" i="1"/>
  <c r="I11"/>
  <c r="J10"/>
  <c r="I10"/>
  <c r="J8"/>
  <c r="I8"/>
  <c r="J6"/>
  <c r="J3" s="1"/>
  <c r="I6"/>
  <c r="J5"/>
  <c r="I5"/>
  <c r="B2"/>
</calcChain>
</file>

<file path=xl/sharedStrings.xml><?xml version="1.0" encoding="utf-8"?>
<sst xmlns="http://schemas.openxmlformats.org/spreadsheetml/2006/main" count="85" uniqueCount="74">
  <si>
    <t>의뢰인</t>
  </si>
  <si>
    <t>이민수</t>
  </si>
  <si>
    <t>견적일</t>
  </si>
  <si>
    <t>연락처</t>
  </si>
  <si>
    <t>(+82)10-9490-7035
cjhsfl@gmail.com</t>
  </si>
  <si>
    <t>공급가 합계</t>
  </si>
  <si>
    <t>번호</t>
  </si>
  <si>
    <t>항목</t>
  </si>
  <si>
    <t>적용 분석과
프로그램</t>
  </si>
  <si>
    <t>분석의 구성</t>
  </si>
  <si>
    <t>수량</t>
  </si>
  <si>
    <t>단가</t>
  </si>
  <si>
    <t>동일분석 추가할인</t>
  </si>
  <si>
    <t>공급가</t>
  </si>
  <si>
    <t>Klpga와 Lpga의 상금, 평균타수 간 차이가 존재한다.</t>
  </si>
  <si>
    <t>t-test (SPSS)</t>
  </si>
  <si>
    <t>분산의 동질성 검정 + t-test</t>
  </si>
  <si>
    <t>Klpga/Lpga 시즌 결과물의 (최대)영향 요인</t>
  </si>
  <si>
    <t>다중회귀분석
(R)</t>
  </si>
  <si>
    <t xml:space="preserve">변수선택 후 최종모형 설정 + OLS 가정 검증(정규성/선형성/등분산/독립성) + 결과해석 </t>
  </si>
  <si>
    <t>협회 구분 없이 시즌 결과물의 (최대)영향 요인</t>
  </si>
  <si>
    <t>"</t>
  </si>
  <si>
    <t>우승한 선수들의 경기력요인(klpga.lpga) 탐색</t>
  </si>
  <si>
    <t>로지스틱 회귀분석 (R)</t>
  </si>
  <si>
    <t>Information Criteria를 기준으로 변수선택 후 최종모형 설정</t>
  </si>
  <si>
    <t>비우승 선수들의 경기력요인 탐색</t>
  </si>
  <si>
    <t>우승을 제외한 top10에 있는 선수 중 향후 우승이 가능한 선수와, 그 선수의 경기력 탐구</t>
  </si>
  <si>
    <t>Ensemble 기법 (R)</t>
  </si>
  <si>
    <t>부스팅 알고리즘을 이용하여 로지스틱 회귀 예측모형을 훈련, top10 비우승 선수들의 우승 확률 예측</t>
  </si>
  <si>
    <t>결과보고</t>
  </si>
  <si>
    <t>한글/워드/엑셀</t>
  </si>
  <si>
    <t>분석결과 요약 및 해석</t>
  </si>
  <si>
    <t>경기력</t>
  </si>
  <si>
    <t>랭킹</t>
  </si>
  <si>
    <t>상금</t>
  </si>
  <si>
    <t>prize</t>
  </si>
  <si>
    <t>KLPGA</t>
  </si>
  <si>
    <t>Dependent variable:</t>
  </si>
  <si>
    <t>rank</t>
  </si>
  <si>
    <t>birdies</t>
  </si>
  <si>
    <t>green_in_regulation</t>
  </si>
  <si>
    <t>putting_avg</t>
  </si>
  <si>
    <t>Constant</t>
  </si>
  <si>
    <t>Observations</t>
  </si>
  <si>
    <t>Residual Std. Error</t>
  </si>
  <si>
    <t>F Statistic</t>
  </si>
  <si>
    <t>Note:</t>
  </si>
  <si>
    <r>
      <t>-5.55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</si>
  <si>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-4.05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</si>
  <si>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0.71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</si>
  <si>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0.54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</si>
  <si>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-1.48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</si>
  <si>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-3.44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</si>
  <si>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0.18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</si>
  <si>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0.45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</si>
  <si>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14.41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</si>
  <si>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-2.02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</si>
  <si>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31.98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</si>
  <si>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125.95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</si>
  <si>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207.56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</si>
  <si>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-148.07</t>
    </r>
    <r>
      <rPr>
        <vertAlign val="superscript"/>
        <sz val="9"/>
        <color rgb="FF000000"/>
        <rFont val="나눔바른고딕"/>
        <family val="3"/>
        <charset val="129"/>
      </rPr>
      <t>*</t>
    </r>
  </si>
  <si>
    <r>
      <t>2.76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</si>
  <si>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-9.34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</si>
  <si>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-19.10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</si>
  <si>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30.64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</si>
  <si>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R</t>
    </r>
    <r>
      <rPr>
        <vertAlign val="superscript"/>
        <sz val="9"/>
        <color rgb="FF000000"/>
        <rFont val="나눔바른고딕"/>
        <family val="3"/>
        <charset val="129"/>
      </rPr>
      <t>2</t>
    </r>
  </si>
  <si>
    <r>
      <t>Adjusted R</t>
    </r>
    <r>
      <rPr>
        <vertAlign val="superscript"/>
        <sz val="9"/>
        <color rgb="FF000000"/>
        <rFont val="나눔바른고딕"/>
        <family val="3"/>
        <charset val="129"/>
      </rPr>
      <t>2</t>
    </r>
  </si>
  <si>
    <r>
      <t>95.66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</si>
  <si>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62.86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</si>
  <si>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57.74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</si>
  <si>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102.49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</si>
  <si>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65.42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</si>
  <si>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65.32</t>
    </r>
    <r>
      <rPr>
        <vertAlign val="superscript"/>
        <sz val="9"/>
        <color rgb="FF000000"/>
        <rFont val="나눔바른고딕"/>
        <family val="3"/>
        <charset val="129"/>
      </rPr>
      <t>***</t>
    </r>
  </si>
  <si>
    <r>
      <t>*</t>
    </r>
    <r>
      <rPr>
        <sz val="9"/>
        <color rgb="FF000000"/>
        <rFont val="나눔바른고딕"/>
        <family val="3"/>
        <charset val="129"/>
      </rPr>
      <t>p&lt;0.1; </t>
    </r>
    <r>
      <rPr>
        <vertAlign val="superscript"/>
        <sz val="9"/>
        <color rgb="FF000000"/>
        <rFont val="나눔바른고딕"/>
        <family val="3"/>
        <charset val="129"/>
      </rPr>
      <t>**</t>
    </r>
    <r>
      <rPr>
        <sz val="9"/>
        <color rgb="FF000000"/>
        <rFont val="나눔바른고딕"/>
        <family val="3"/>
        <charset val="129"/>
      </rPr>
      <t>p&lt;0.05; </t>
    </r>
    <r>
      <rPr>
        <vertAlign val="superscript"/>
        <sz val="9"/>
        <color rgb="FF000000"/>
        <rFont val="나눔바른고딕"/>
        <family val="3"/>
        <charset val="129"/>
      </rPr>
      <t>***</t>
    </r>
    <r>
      <rPr>
        <sz val="9"/>
        <color rgb="FF000000"/>
        <rFont val="나눔바른고딕"/>
        <family val="3"/>
        <charset val="129"/>
      </rPr>
      <t>p&lt;0.01</t>
    </r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</si>
</sst>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&quot;₩&quot;#,##0_);[Red]\(&quot;₩&quot;#,##0\)"/>
  </numFmts>
  <fonts count="11">
    <font>
      <sz val="11"/>
      <color rgb="FF000000"/>
      <name val="Dotum"/>
    </font>
    <font>
      <b/>
      <sz val="10"/>
      <color rgb="FF000000"/>
      <name val="새굴림"/>
      <family val="1"/>
      <charset val="129"/>
    </font>
    <font>
      <sz val="11"/>
      <color rgb="FF000000"/>
      <name val="새굴림"/>
      <family val="1"/>
      <charset val="129"/>
    </font>
    <font>
      <sz val="10"/>
      <color rgb="FF000000"/>
      <name val="새굴림"/>
      <family val="1"/>
      <charset val="129"/>
    </font>
    <font>
      <b/>
      <sz val="8"/>
      <color rgb="FF000000"/>
      <name val="새굴림"/>
      <family val="1"/>
      <charset val="129"/>
    </font>
    <font>
      <sz val="8"/>
      <color rgb="FF000000"/>
      <name val="새굴림"/>
      <family val="1"/>
      <charset val="129"/>
    </font>
    <font>
      <sz val="8"/>
      <name val="돋움"/>
      <family val="3"/>
      <charset val="129"/>
    </font>
    <font>
      <b/>
      <sz val="9"/>
      <color rgb="FF000000"/>
      <name val="나눔바른고딕"/>
      <family val="3"/>
      <charset val="129"/>
    </font>
    <font>
      <sz val="9"/>
      <color rgb="FF000000"/>
      <name val="나눔바른고딕"/>
      <family val="3"/>
      <charset val="129"/>
    </font>
    <font>
      <i/>
      <sz val="9"/>
      <color rgb="FF000000"/>
      <name val="나눔바른고딕"/>
      <family val="3"/>
      <charset val="129"/>
    </font>
    <font>
      <vertAlign val="superscript"/>
      <sz val="9"/>
      <color rgb="FF000000"/>
      <name val="나눔바른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4E6F1"/>
        <bgColor rgb="FFD4E6F1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7" fontId="5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0" borderId="1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10" fillId="0" borderId="10" xfId="0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B37" sqref="B37"/>
    </sheetView>
  </sheetViews>
  <sheetFormatPr defaultColWidth="12.6640625" defaultRowHeight="15" customHeight="1"/>
  <cols>
    <col min="1" max="1" width="5" customWidth="1"/>
    <col min="2" max="2" width="12.6640625" customWidth="1"/>
    <col min="3" max="3" width="3.109375" customWidth="1"/>
    <col min="4" max="4" width="23.77734375" customWidth="1"/>
    <col min="5" max="5" width="12.109375" customWidth="1"/>
    <col min="6" max="6" width="26.33203125" customWidth="1"/>
    <col min="7" max="7" width="3.109375" customWidth="1"/>
    <col min="8" max="8" width="6.109375" customWidth="1"/>
    <col min="9" max="9" width="10.33203125" customWidth="1"/>
    <col min="10" max="10" width="6.88671875" customWidth="1"/>
    <col min="11" max="11" width="7.6640625" customWidth="1"/>
  </cols>
  <sheetData>
    <row r="1" spans="1:11" ht="13.5" customHeight="1">
      <c r="A1" s="1" t="s">
        <v>0</v>
      </c>
      <c r="B1" s="2" t="s">
        <v>1</v>
      </c>
      <c r="C1" s="3"/>
      <c r="D1" s="3"/>
      <c r="E1" s="4"/>
      <c r="F1" s="3"/>
      <c r="G1" s="3"/>
      <c r="H1" s="3"/>
      <c r="I1" s="3"/>
      <c r="J1" s="3"/>
      <c r="K1" s="3"/>
    </row>
    <row r="2" spans="1:11" ht="13.5" customHeight="1">
      <c r="A2" s="5" t="s">
        <v>2</v>
      </c>
      <c r="B2" s="6">
        <f ca="1">TODAY()</f>
        <v>43984</v>
      </c>
      <c r="C2" s="7"/>
      <c r="D2" s="3"/>
      <c r="E2" s="8"/>
      <c r="F2" s="3"/>
      <c r="G2" s="3"/>
      <c r="H2" s="3"/>
      <c r="I2" s="3"/>
      <c r="J2" s="3"/>
      <c r="K2" s="3"/>
    </row>
    <row r="3" spans="1:11" ht="13.5" customHeight="1">
      <c r="A3" s="9" t="s">
        <v>3</v>
      </c>
      <c r="B3" s="10" t="s">
        <v>4</v>
      </c>
      <c r="C3" s="3"/>
      <c r="D3" s="3"/>
      <c r="E3" s="8"/>
      <c r="F3" s="3"/>
      <c r="G3" s="3"/>
      <c r="H3" s="3"/>
      <c r="I3" s="11" t="s">
        <v>5</v>
      </c>
      <c r="J3" s="12">
        <f>SUM(J4:J11)</f>
        <v>230000</v>
      </c>
      <c r="K3" s="3"/>
    </row>
    <row r="4" spans="1:11" ht="21">
      <c r="A4" s="13"/>
      <c r="B4" s="14"/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5" t="s">
        <v>13</v>
      </c>
      <c r="K4" s="3"/>
    </row>
    <row r="5" spans="1:11" ht="30" customHeight="1">
      <c r="A5" s="8"/>
      <c r="B5" s="3"/>
      <c r="C5" s="16">
        <v>1</v>
      </c>
      <c r="D5" s="17" t="s">
        <v>14</v>
      </c>
      <c r="E5" s="16" t="s">
        <v>15</v>
      </c>
      <c r="F5" s="17" t="s">
        <v>16</v>
      </c>
      <c r="G5" s="16">
        <v>1</v>
      </c>
      <c r="H5" s="18">
        <v>20000</v>
      </c>
      <c r="I5" s="18">
        <f t="shared" ref="I5:I6" si="0">IF(G5&gt;1,-H5*0.4,0)</f>
        <v>0</v>
      </c>
      <c r="J5" s="18">
        <f t="shared" ref="J5:J6" si="1">IF(G5&gt;1,H5+(G5-1)*(H5+I5),H5)</f>
        <v>20000</v>
      </c>
      <c r="K5" s="3"/>
    </row>
    <row r="6" spans="1:11" ht="30" customHeight="1">
      <c r="A6" s="8"/>
      <c r="B6" s="3"/>
      <c r="C6" s="16">
        <v>2</v>
      </c>
      <c r="D6" s="17" t="s">
        <v>17</v>
      </c>
      <c r="E6" s="16" t="s">
        <v>18</v>
      </c>
      <c r="F6" s="19" t="s">
        <v>19</v>
      </c>
      <c r="G6" s="16">
        <v>3</v>
      </c>
      <c r="H6" s="18">
        <v>50000</v>
      </c>
      <c r="I6" s="18">
        <f t="shared" si="0"/>
        <v>-20000</v>
      </c>
      <c r="J6" s="18">
        <f t="shared" si="1"/>
        <v>110000</v>
      </c>
      <c r="K6" s="3"/>
    </row>
    <row r="7" spans="1:11" ht="30" customHeight="1">
      <c r="A7" s="8"/>
      <c r="B7" s="3"/>
      <c r="C7" s="16">
        <v>4</v>
      </c>
      <c r="D7" s="17" t="s">
        <v>20</v>
      </c>
      <c r="E7" s="16" t="s">
        <v>21</v>
      </c>
      <c r="F7" s="16" t="s">
        <v>21</v>
      </c>
      <c r="G7" s="16" t="s">
        <v>21</v>
      </c>
      <c r="H7" s="16" t="s">
        <v>21</v>
      </c>
      <c r="I7" s="16" t="s">
        <v>21</v>
      </c>
      <c r="J7" s="16" t="s">
        <v>21</v>
      </c>
      <c r="K7" s="3"/>
    </row>
    <row r="8" spans="1:11" ht="30" customHeight="1">
      <c r="A8" s="8"/>
      <c r="B8" s="3"/>
      <c r="C8" s="16">
        <v>5</v>
      </c>
      <c r="D8" s="17" t="s">
        <v>22</v>
      </c>
      <c r="E8" s="16" t="s">
        <v>23</v>
      </c>
      <c r="F8" s="19" t="s">
        <v>24</v>
      </c>
      <c r="G8" s="20">
        <v>1</v>
      </c>
      <c r="H8" s="21">
        <v>50000</v>
      </c>
      <c r="I8" s="18">
        <f>IF(G8&gt;1,-H8*0.4,0)</f>
        <v>0</v>
      </c>
      <c r="J8" s="18">
        <f>IF(G8&gt;1,H8+(#REF!-1)*I8,H8)</f>
        <v>50000</v>
      </c>
      <c r="K8" s="3"/>
    </row>
    <row r="9" spans="1:11" ht="30" customHeight="1">
      <c r="A9" s="8"/>
      <c r="B9" s="3"/>
      <c r="C9" s="16">
        <v>6</v>
      </c>
      <c r="D9" s="17" t="s">
        <v>25</v>
      </c>
      <c r="E9" s="16" t="s">
        <v>21</v>
      </c>
      <c r="F9" s="16" t="s">
        <v>21</v>
      </c>
      <c r="G9" s="16" t="s">
        <v>21</v>
      </c>
      <c r="H9" s="16" t="s">
        <v>21</v>
      </c>
      <c r="I9" s="16" t="s">
        <v>21</v>
      </c>
      <c r="J9" s="16" t="s">
        <v>21</v>
      </c>
      <c r="K9" s="3"/>
    </row>
    <row r="10" spans="1:11" ht="30" customHeight="1">
      <c r="A10" s="8"/>
      <c r="B10" s="3"/>
      <c r="C10" s="16">
        <v>7</v>
      </c>
      <c r="D10" s="17" t="s">
        <v>26</v>
      </c>
      <c r="E10" s="16" t="s">
        <v>27</v>
      </c>
      <c r="F10" s="17" t="s">
        <v>28</v>
      </c>
      <c r="G10" s="16">
        <v>1</v>
      </c>
      <c r="H10" s="21">
        <v>50000</v>
      </c>
      <c r="I10" s="18">
        <f t="shared" ref="I10:I11" si="2">IF(G10&gt;1,-H10*0.4,0)</f>
        <v>0</v>
      </c>
      <c r="J10" s="18">
        <f t="shared" ref="J10:J11" si="3">IF(G10&gt;1,H10+(G12-1)*I10,H10)</f>
        <v>50000</v>
      </c>
      <c r="K10" s="3"/>
    </row>
    <row r="11" spans="1:11" ht="13.5" customHeight="1">
      <c r="A11" s="8"/>
      <c r="B11" s="3"/>
      <c r="C11" s="16">
        <v>9</v>
      </c>
      <c r="D11" s="17" t="s">
        <v>29</v>
      </c>
      <c r="E11" s="16" t="s">
        <v>30</v>
      </c>
      <c r="F11" s="17" t="s">
        <v>31</v>
      </c>
      <c r="G11" s="16">
        <v>1</v>
      </c>
      <c r="H11" s="21">
        <v>0</v>
      </c>
      <c r="I11" s="21">
        <f t="shared" si="2"/>
        <v>0</v>
      </c>
      <c r="J11" s="21">
        <f t="shared" si="3"/>
        <v>0</v>
      </c>
      <c r="K11" s="3"/>
    </row>
    <row r="12" spans="1:11" ht="13.5" customHeight="1">
      <c r="A12" s="22" t="s">
        <v>32</v>
      </c>
      <c r="B12" s="23" t="s">
        <v>33</v>
      </c>
      <c r="C12" s="3"/>
      <c r="D12" s="3"/>
      <c r="E12" s="4"/>
      <c r="F12" s="3"/>
      <c r="G12" s="3"/>
      <c r="H12" s="3"/>
      <c r="I12" s="3"/>
      <c r="J12" s="3"/>
      <c r="K12" s="3"/>
    </row>
    <row r="13" spans="1:11" ht="13.5" customHeight="1">
      <c r="A13" s="22"/>
      <c r="B13" s="23" t="s">
        <v>34</v>
      </c>
      <c r="C13" s="3"/>
      <c r="D13" s="3"/>
      <c r="E13" s="4"/>
      <c r="F13" s="3"/>
      <c r="G13" s="3"/>
      <c r="H13" s="3"/>
      <c r="I13" s="3"/>
      <c r="J13" s="3"/>
      <c r="K13" s="3"/>
    </row>
    <row r="14" spans="1:11" ht="13.5" customHeight="1">
      <c r="A14" s="8"/>
      <c r="B14" s="7"/>
      <c r="C14" s="3"/>
      <c r="D14" s="3"/>
      <c r="E14" s="4"/>
      <c r="F14" s="3"/>
      <c r="G14" s="3"/>
      <c r="H14" s="3"/>
      <c r="I14" s="3"/>
      <c r="J14" s="3"/>
      <c r="K14" s="3"/>
    </row>
    <row r="15" spans="1:11" ht="13.5" customHeight="1">
      <c r="A15" s="8"/>
      <c r="B15" s="7"/>
      <c r="C15" s="3"/>
      <c r="D15" s="3"/>
      <c r="E15" s="4"/>
      <c r="F15" s="3"/>
      <c r="G15" s="3"/>
      <c r="H15" s="3"/>
      <c r="I15" s="3"/>
      <c r="J15" s="3"/>
      <c r="K15" s="3"/>
    </row>
    <row r="16" spans="1:11" ht="13.5" customHeight="1">
      <c r="A16" s="8"/>
      <c r="B16" s="7"/>
      <c r="C16" s="3"/>
      <c r="D16" s="3"/>
      <c r="E16" s="4"/>
      <c r="F16" s="3"/>
      <c r="G16" s="3"/>
      <c r="H16" s="3"/>
      <c r="I16" s="3"/>
      <c r="J16" s="3"/>
      <c r="K16" s="3"/>
    </row>
    <row r="17" spans="1:11" ht="13.5" customHeight="1">
      <c r="A17" s="8"/>
      <c r="B17" s="7"/>
      <c r="C17" s="3"/>
      <c r="D17" s="3"/>
      <c r="E17" s="4"/>
      <c r="F17" s="3"/>
      <c r="G17" s="3"/>
      <c r="H17" s="3"/>
      <c r="I17" s="3"/>
      <c r="J17" s="3"/>
      <c r="K17" s="3"/>
    </row>
    <row r="18" spans="1:11" ht="13.5" customHeight="1">
      <c r="A18" s="8"/>
      <c r="B18" s="7"/>
      <c r="C18" s="3"/>
      <c r="D18" s="3"/>
      <c r="E18" s="4"/>
      <c r="F18" s="3"/>
      <c r="G18" s="3"/>
      <c r="H18" s="3"/>
      <c r="I18" s="3"/>
      <c r="J18" s="3"/>
      <c r="K18" s="3"/>
    </row>
    <row r="19" spans="1:11" ht="13.5" customHeight="1">
      <c r="A19" s="8"/>
      <c r="B19" s="7"/>
      <c r="C19" s="3"/>
      <c r="D19" s="3"/>
      <c r="E19" s="4"/>
      <c r="F19" s="3"/>
      <c r="G19" s="3"/>
      <c r="H19" s="3"/>
      <c r="I19" s="3"/>
      <c r="J19" s="3"/>
      <c r="K19" s="3"/>
    </row>
    <row r="20" spans="1:11" ht="13.5" customHeight="1">
      <c r="A20" s="8"/>
      <c r="B20" s="7"/>
      <c r="C20" s="3"/>
      <c r="D20" s="3"/>
      <c r="E20" s="4"/>
      <c r="F20" s="3"/>
      <c r="G20" s="3"/>
      <c r="H20" s="3"/>
      <c r="I20" s="3"/>
      <c r="J20" s="3"/>
      <c r="K20" s="3"/>
    </row>
    <row r="21" spans="1:11" ht="13.5" customHeight="1">
      <c r="A21" s="8"/>
      <c r="B21" s="7"/>
      <c r="C21" s="3"/>
      <c r="D21" s="3"/>
      <c r="E21" s="4"/>
      <c r="F21" s="3"/>
      <c r="G21" s="3"/>
      <c r="H21" s="3"/>
      <c r="I21" s="3"/>
      <c r="J21" s="3"/>
      <c r="K21" s="3"/>
    </row>
    <row r="22" spans="1:11" ht="13.5" customHeight="1">
      <c r="A22" s="8"/>
      <c r="B22" s="7"/>
      <c r="C22" s="3"/>
      <c r="D22" s="3"/>
      <c r="E22" s="4"/>
      <c r="F22" s="3"/>
      <c r="G22" s="3"/>
      <c r="H22" s="3"/>
      <c r="I22" s="3"/>
      <c r="J22" s="3"/>
      <c r="K22" s="3"/>
    </row>
    <row r="23" spans="1:11" ht="13.5" customHeight="1">
      <c r="A23" s="8"/>
      <c r="B23" s="7"/>
      <c r="C23" s="3"/>
      <c r="D23" s="3"/>
      <c r="E23" s="4"/>
      <c r="F23" s="3"/>
      <c r="G23" s="3"/>
      <c r="H23" s="3"/>
      <c r="I23" s="3"/>
      <c r="J23" s="3"/>
      <c r="K23" s="3"/>
    </row>
    <row r="24" spans="1:11" ht="13.5" customHeight="1">
      <c r="A24" s="8"/>
      <c r="B24" s="7"/>
      <c r="C24" s="3"/>
      <c r="D24" s="3"/>
      <c r="E24" s="4"/>
      <c r="F24" s="3"/>
      <c r="G24" s="3"/>
      <c r="H24" s="3"/>
      <c r="I24" s="3"/>
      <c r="J24" s="3"/>
      <c r="K24" s="3"/>
    </row>
    <row r="25" spans="1:11" ht="13.5" customHeight="1">
      <c r="A25" s="8"/>
      <c r="B25" s="7"/>
      <c r="C25" s="3"/>
      <c r="D25" s="3"/>
      <c r="E25" s="4"/>
      <c r="F25" s="3"/>
      <c r="G25" s="3"/>
      <c r="H25" s="3"/>
      <c r="I25" s="3"/>
      <c r="J25" s="3"/>
      <c r="K25" s="3"/>
    </row>
    <row r="26" spans="1:11" ht="13.5" customHeight="1">
      <c r="A26" s="8"/>
      <c r="B26" s="7"/>
      <c r="C26" s="3"/>
      <c r="D26" s="3"/>
      <c r="E26" s="4"/>
      <c r="F26" s="3"/>
      <c r="G26" s="3"/>
      <c r="H26" s="3"/>
      <c r="I26" s="3"/>
      <c r="J26" s="3"/>
      <c r="K26" s="3"/>
    </row>
    <row r="27" spans="1:11" ht="13.5" customHeight="1">
      <c r="A27" s="8"/>
      <c r="B27" s="7"/>
      <c r="C27" s="3"/>
      <c r="D27" s="3"/>
      <c r="E27" s="4"/>
      <c r="F27" s="3"/>
      <c r="G27" s="3"/>
      <c r="H27" s="3"/>
      <c r="I27" s="3"/>
      <c r="J27" s="3"/>
      <c r="K27" s="3"/>
    </row>
    <row r="28" spans="1:11" ht="13.5" customHeight="1">
      <c r="A28" s="8"/>
      <c r="B28" s="7"/>
      <c r="C28" s="3"/>
      <c r="D28" s="3"/>
      <c r="E28" s="4"/>
      <c r="F28" s="3"/>
      <c r="G28" s="3"/>
      <c r="H28" s="3"/>
      <c r="I28" s="3"/>
      <c r="J28" s="3"/>
      <c r="K28" s="3"/>
    </row>
    <row r="29" spans="1:11" ht="13.5" customHeight="1">
      <c r="A29" s="8"/>
      <c r="B29" s="7"/>
      <c r="C29" s="3"/>
      <c r="D29" s="3"/>
      <c r="E29" s="4"/>
      <c r="F29" s="3"/>
      <c r="G29" s="3"/>
      <c r="H29" s="3"/>
      <c r="I29" s="3"/>
      <c r="J29" s="3"/>
      <c r="K29" s="3"/>
    </row>
    <row r="30" spans="1:11" ht="13.5" customHeight="1">
      <c r="A30" s="8"/>
      <c r="B30" s="7"/>
      <c r="C30" s="3"/>
      <c r="D30" s="3"/>
      <c r="E30" s="4"/>
      <c r="F30" s="3"/>
      <c r="G30" s="3"/>
      <c r="H30" s="3"/>
      <c r="I30" s="3"/>
      <c r="J30" s="3"/>
      <c r="K30" s="3"/>
    </row>
    <row r="31" spans="1:11" ht="13.5" customHeight="1">
      <c r="A31" s="8"/>
      <c r="B31" s="7"/>
      <c r="C31" s="3"/>
      <c r="D31" s="3"/>
      <c r="E31" s="4"/>
      <c r="F31" s="3"/>
      <c r="G31" s="3"/>
      <c r="H31" s="3"/>
      <c r="I31" s="3"/>
      <c r="J31" s="3"/>
      <c r="K31" s="3"/>
    </row>
    <row r="32" spans="1:11" ht="13.5" customHeight="1">
      <c r="A32" s="8"/>
      <c r="B32" s="7"/>
      <c r="C32" s="3"/>
      <c r="D32" s="3"/>
      <c r="E32" s="4"/>
      <c r="F32" s="3"/>
      <c r="G32" s="3"/>
      <c r="H32" s="3"/>
      <c r="I32" s="3"/>
      <c r="J32" s="3"/>
      <c r="K32" s="3"/>
    </row>
    <row r="33" spans="1:11" ht="13.5" customHeight="1">
      <c r="A33" s="8"/>
      <c r="B33" s="7"/>
      <c r="C33" s="3"/>
      <c r="D33" s="3"/>
      <c r="E33" s="4"/>
      <c r="F33" s="3"/>
      <c r="G33" s="3"/>
      <c r="H33" s="3"/>
      <c r="I33" s="3"/>
      <c r="J33" s="3"/>
      <c r="K33" s="3"/>
    </row>
    <row r="34" spans="1:11" ht="13.5" customHeight="1">
      <c r="A34" s="8"/>
      <c r="B34" s="7"/>
      <c r="C34" s="3"/>
      <c r="D34" s="3"/>
      <c r="E34" s="4"/>
      <c r="F34" s="3"/>
      <c r="G34" s="3"/>
      <c r="H34" s="3"/>
      <c r="I34" s="3"/>
      <c r="J34" s="3"/>
      <c r="K34" s="3"/>
    </row>
    <row r="35" spans="1:11" ht="13.5" customHeight="1">
      <c r="A35" s="8"/>
      <c r="B35" s="7"/>
      <c r="C35" s="3"/>
      <c r="D35" s="3"/>
      <c r="E35" s="4"/>
      <c r="F35" s="3"/>
      <c r="G35" s="3"/>
      <c r="H35" s="3"/>
      <c r="I35" s="3"/>
      <c r="J35" s="3"/>
      <c r="K35" s="3"/>
    </row>
    <row r="36" spans="1:11" ht="13.5" customHeight="1">
      <c r="A36" s="8"/>
      <c r="B36" s="7"/>
      <c r="C36" s="3"/>
      <c r="D36" s="3"/>
      <c r="E36" s="4"/>
      <c r="F36" s="3"/>
      <c r="G36" s="3"/>
      <c r="H36" s="3"/>
      <c r="I36" s="3"/>
      <c r="J36" s="3"/>
      <c r="K36" s="3"/>
    </row>
    <row r="37" spans="1:11" ht="13.5" customHeight="1">
      <c r="A37" s="8"/>
      <c r="B37" s="7"/>
      <c r="C37" s="3"/>
      <c r="D37" s="3"/>
      <c r="E37" s="4"/>
      <c r="F37" s="3"/>
      <c r="G37" s="3"/>
      <c r="H37" s="3"/>
      <c r="I37" s="3"/>
      <c r="J37" s="3"/>
      <c r="K37" s="3"/>
    </row>
    <row r="38" spans="1:11" ht="13.5" customHeight="1">
      <c r="A38" s="8"/>
      <c r="B38" s="7"/>
      <c r="C38" s="3"/>
      <c r="D38" s="3"/>
      <c r="E38" s="4"/>
      <c r="F38" s="3"/>
      <c r="G38" s="3"/>
      <c r="H38" s="3"/>
      <c r="I38" s="3"/>
      <c r="J38" s="3"/>
      <c r="K38" s="3"/>
    </row>
    <row r="39" spans="1:11" ht="13.5" customHeight="1">
      <c r="A39" s="8"/>
      <c r="B39" s="7"/>
      <c r="C39" s="3"/>
      <c r="D39" s="3"/>
      <c r="E39" s="4"/>
      <c r="F39" s="3"/>
      <c r="G39" s="3"/>
      <c r="H39" s="3"/>
      <c r="I39" s="3"/>
      <c r="J39" s="3"/>
      <c r="K39" s="3"/>
    </row>
    <row r="40" spans="1:11" ht="13.5" customHeight="1">
      <c r="A40" s="8"/>
      <c r="B40" s="7"/>
      <c r="C40" s="3"/>
      <c r="D40" s="3"/>
      <c r="E40" s="4"/>
      <c r="F40" s="3"/>
      <c r="G40" s="3"/>
      <c r="H40" s="3"/>
      <c r="I40" s="3"/>
      <c r="J40" s="3"/>
      <c r="K40" s="3"/>
    </row>
    <row r="41" spans="1:11" ht="13.5" customHeight="1">
      <c r="A41" s="8"/>
      <c r="B41" s="7"/>
      <c r="C41" s="3"/>
      <c r="D41" s="3"/>
      <c r="E41" s="4"/>
      <c r="F41" s="3"/>
      <c r="G41" s="3"/>
      <c r="H41" s="3"/>
      <c r="I41" s="3"/>
      <c r="J41" s="3"/>
      <c r="K41" s="3"/>
    </row>
    <row r="42" spans="1:11" ht="13.5" customHeight="1">
      <c r="A42" s="8"/>
      <c r="B42" s="7"/>
      <c r="C42" s="3"/>
      <c r="D42" s="3"/>
      <c r="E42" s="4"/>
      <c r="F42" s="3"/>
      <c r="G42" s="3"/>
      <c r="H42" s="3"/>
      <c r="I42" s="3"/>
      <c r="J42" s="3"/>
      <c r="K42" s="3"/>
    </row>
    <row r="43" spans="1:11" ht="13.5" customHeight="1">
      <c r="A43" s="8"/>
      <c r="B43" s="7"/>
      <c r="C43" s="3"/>
      <c r="D43" s="3"/>
      <c r="E43" s="4"/>
      <c r="F43" s="3"/>
      <c r="G43" s="3"/>
      <c r="H43" s="3"/>
      <c r="I43" s="3"/>
      <c r="J43" s="3"/>
      <c r="K43" s="3"/>
    </row>
    <row r="44" spans="1:11" ht="13.5" customHeight="1">
      <c r="A44" s="8"/>
      <c r="B44" s="7"/>
      <c r="C44" s="3"/>
      <c r="D44" s="3"/>
      <c r="E44" s="4"/>
      <c r="F44" s="3"/>
      <c r="G44" s="3"/>
      <c r="H44" s="3"/>
      <c r="I44" s="3"/>
      <c r="J44" s="3"/>
      <c r="K44" s="3"/>
    </row>
    <row r="45" spans="1:11" ht="13.5" customHeight="1">
      <c r="A45" s="8"/>
      <c r="B45" s="7"/>
      <c r="C45" s="3"/>
      <c r="D45" s="3"/>
      <c r="E45" s="4"/>
      <c r="F45" s="3"/>
      <c r="G45" s="3"/>
      <c r="H45" s="3"/>
      <c r="I45" s="3"/>
      <c r="J45" s="3"/>
      <c r="K45" s="3"/>
    </row>
    <row r="46" spans="1:11" ht="13.5" customHeight="1">
      <c r="A46" s="8"/>
      <c r="B46" s="7"/>
      <c r="C46" s="3"/>
      <c r="D46" s="3"/>
      <c r="E46" s="4"/>
      <c r="F46" s="3"/>
      <c r="G46" s="3"/>
      <c r="H46" s="3"/>
      <c r="I46" s="3"/>
      <c r="J46" s="3"/>
      <c r="K46" s="3"/>
    </row>
    <row r="47" spans="1:11" ht="13.5" customHeight="1">
      <c r="A47" s="8"/>
      <c r="B47" s="7"/>
      <c r="C47" s="3"/>
      <c r="D47" s="3"/>
      <c r="E47" s="4"/>
      <c r="F47" s="3"/>
      <c r="G47" s="3"/>
      <c r="H47" s="3"/>
      <c r="I47" s="3"/>
      <c r="J47" s="3"/>
      <c r="K47" s="3"/>
    </row>
    <row r="48" spans="1:11" ht="13.5" customHeight="1">
      <c r="A48" s="8"/>
      <c r="B48" s="7"/>
      <c r="C48" s="3"/>
      <c r="D48" s="3"/>
      <c r="E48" s="4"/>
      <c r="F48" s="3"/>
      <c r="G48" s="3"/>
      <c r="H48" s="3"/>
      <c r="I48" s="3"/>
      <c r="J48" s="3"/>
      <c r="K48" s="3"/>
    </row>
    <row r="49" spans="1:11" ht="13.5" customHeight="1">
      <c r="A49" s="8"/>
      <c r="B49" s="7"/>
      <c r="C49" s="3"/>
      <c r="D49" s="3"/>
      <c r="E49" s="4"/>
      <c r="F49" s="3"/>
      <c r="G49" s="3"/>
      <c r="H49" s="3"/>
      <c r="I49" s="3"/>
      <c r="J49" s="3"/>
      <c r="K49" s="3"/>
    </row>
    <row r="50" spans="1:11" ht="13.5" customHeight="1">
      <c r="A50" s="8"/>
      <c r="B50" s="7"/>
      <c r="C50" s="3"/>
      <c r="D50" s="3"/>
      <c r="E50" s="4"/>
      <c r="F50" s="3"/>
      <c r="G50" s="3"/>
      <c r="H50" s="3"/>
      <c r="I50" s="3"/>
      <c r="J50" s="3"/>
      <c r="K50" s="3"/>
    </row>
    <row r="51" spans="1:11" ht="13.5" customHeight="1">
      <c r="A51" s="8"/>
      <c r="B51" s="7"/>
      <c r="C51" s="3"/>
      <c r="D51" s="3"/>
      <c r="E51" s="4"/>
      <c r="F51" s="3"/>
      <c r="G51" s="3"/>
      <c r="H51" s="3"/>
      <c r="I51" s="3"/>
      <c r="J51" s="3"/>
      <c r="K51" s="3"/>
    </row>
    <row r="52" spans="1:11" ht="13.5" customHeight="1">
      <c r="A52" s="8"/>
      <c r="B52" s="7"/>
      <c r="C52" s="3"/>
      <c r="D52" s="3"/>
      <c r="E52" s="4"/>
      <c r="F52" s="3"/>
      <c r="G52" s="3"/>
      <c r="H52" s="3"/>
      <c r="I52" s="3"/>
      <c r="J52" s="3"/>
      <c r="K52" s="3"/>
    </row>
    <row r="53" spans="1:11" ht="13.5" customHeight="1">
      <c r="A53" s="8"/>
      <c r="B53" s="7"/>
      <c r="C53" s="3"/>
      <c r="D53" s="3"/>
      <c r="E53" s="4"/>
      <c r="F53" s="3"/>
      <c r="G53" s="3"/>
      <c r="H53" s="3"/>
      <c r="I53" s="3"/>
      <c r="J53" s="3"/>
      <c r="K53" s="3"/>
    </row>
    <row r="54" spans="1:11" ht="13.5" customHeight="1">
      <c r="A54" s="8"/>
      <c r="B54" s="7"/>
      <c r="C54" s="3"/>
      <c r="D54" s="3"/>
      <c r="E54" s="4"/>
      <c r="F54" s="3"/>
      <c r="G54" s="3"/>
      <c r="H54" s="3"/>
      <c r="I54" s="3"/>
      <c r="J54" s="3"/>
      <c r="K54" s="3"/>
    </row>
    <row r="55" spans="1:11" ht="13.5" customHeight="1">
      <c r="A55" s="8"/>
      <c r="B55" s="7"/>
      <c r="C55" s="3"/>
      <c r="D55" s="3"/>
      <c r="E55" s="4"/>
      <c r="F55" s="3"/>
      <c r="G55" s="3"/>
      <c r="H55" s="3"/>
      <c r="I55" s="3"/>
      <c r="J55" s="3"/>
      <c r="K55" s="3"/>
    </row>
    <row r="56" spans="1:11" ht="13.5" customHeight="1">
      <c r="A56" s="8"/>
      <c r="B56" s="7"/>
      <c r="C56" s="3"/>
      <c r="D56" s="3"/>
      <c r="E56" s="4"/>
      <c r="F56" s="3"/>
      <c r="G56" s="3"/>
      <c r="H56" s="3"/>
      <c r="I56" s="3"/>
      <c r="J56" s="3"/>
      <c r="K56" s="3"/>
    </row>
    <row r="57" spans="1:11" ht="13.5" customHeight="1">
      <c r="A57" s="8"/>
      <c r="B57" s="7"/>
      <c r="C57" s="3"/>
      <c r="D57" s="3"/>
      <c r="E57" s="4"/>
      <c r="F57" s="3"/>
      <c r="G57" s="3"/>
      <c r="H57" s="3"/>
      <c r="I57" s="3"/>
      <c r="J57" s="3"/>
      <c r="K57" s="3"/>
    </row>
    <row r="58" spans="1:11" ht="13.5" customHeight="1">
      <c r="A58" s="8"/>
      <c r="B58" s="7"/>
      <c r="C58" s="3"/>
      <c r="D58" s="3"/>
      <c r="E58" s="4"/>
      <c r="F58" s="3"/>
      <c r="G58" s="3"/>
      <c r="H58" s="3"/>
      <c r="I58" s="3"/>
      <c r="J58" s="3"/>
      <c r="K58" s="3"/>
    </row>
    <row r="59" spans="1:11" ht="13.5" customHeight="1">
      <c r="A59" s="8"/>
      <c r="B59" s="7"/>
      <c r="C59" s="3"/>
      <c r="D59" s="3"/>
      <c r="E59" s="4"/>
      <c r="F59" s="3"/>
      <c r="G59" s="3"/>
      <c r="H59" s="3"/>
      <c r="I59" s="3"/>
      <c r="J59" s="3"/>
      <c r="K59" s="3"/>
    </row>
    <row r="60" spans="1:11" ht="13.5" customHeight="1">
      <c r="A60" s="8"/>
      <c r="B60" s="7"/>
      <c r="C60" s="3"/>
      <c r="D60" s="3"/>
      <c r="E60" s="4"/>
      <c r="F60" s="3"/>
      <c r="G60" s="3"/>
      <c r="H60" s="3"/>
      <c r="I60" s="3"/>
      <c r="J60" s="3"/>
      <c r="K60" s="3"/>
    </row>
    <row r="61" spans="1:11" ht="13.5" customHeight="1">
      <c r="A61" s="8"/>
      <c r="B61" s="7"/>
      <c r="C61" s="3"/>
      <c r="D61" s="3"/>
      <c r="E61" s="4"/>
      <c r="F61" s="3"/>
      <c r="G61" s="3"/>
      <c r="H61" s="3"/>
      <c r="I61" s="3"/>
      <c r="J61" s="3"/>
      <c r="K61" s="3"/>
    </row>
    <row r="62" spans="1:11" ht="13.5" customHeight="1">
      <c r="A62" s="8"/>
      <c r="B62" s="7"/>
      <c r="C62" s="3"/>
      <c r="D62" s="3"/>
      <c r="E62" s="4"/>
      <c r="F62" s="3"/>
      <c r="G62" s="3"/>
      <c r="H62" s="3"/>
      <c r="I62" s="3"/>
      <c r="J62" s="3"/>
      <c r="K62" s="3"/>
    </row>
    <row r="63" spans="1:11" ht="13.5" customHeight="1">
      <c r="A63" s="8"/>
      <c r="B63" s="7"/>
      <c r="C63" s="3"/>
      <c r="D63" s="3"/>
      <c r="E63" s="4"/>
      <c r="F63" s="3"/>
      <c r="G63" s="3"/>
      <c r="H63" s="3"/>
      <c r="I63" s="3"/>
      <c r="J63" s="3"/>
      <c r="K63" s="3"/>
    </row>
    <row r="64" spans="1:11" ht="13.5" customHeight="1">
      <c r="A64" s="8"/>
      <c r="B64" s="7"/>
      <c r="C64" s="3"/>
      <c r="D64" s="3"/>
      <c r="E64" s="4"/>
      <c r="F64" s="3"/>
      <c r="G64" s="3"/>
      <c r="H64" s="3"/>
      <c r="I64" s="3"/>
      <c r="J64" s="3"/>
      <c r="K64" s="3"/>
    </row>
    <row r="65" spans="1:11" ht="13.5" customHeight="1">
      <c r="A65" s="8"/>
      <c r="B65" s="7"/>
      <c r="C65" s="3"/>
      <c r="D65" s="3"/>
      <c r="E65" s="4"/>
      <c r="F65" s="3"/>
      <c r="G65" s="3"/>
      <c r="H65" s="3"/>
      <c r="I65" s="3"/>
      <c r="J65" s="3"/>
      <c r="K65" s="3"/>
    </row>
    <row r="66" spans="1:11" ht="13.5" customHeight="1">
      <c r="A66" s="8"/>
      <c r="B66" s="7"/>
      <c r="C66" s="3"/>
      <c r="D66" s="3"/>
      <c r="E66" s="4"/>
      <c r="F66" s="3"/>
      <c r="G66" s="3"/>
      <c r="H66" s="3"/>
      <c r="I66" s="3"/>
      <c r="J66" s="3"/>
      <c r="K66" s="3"/>
    </row>
    <row r="67" spans="1:11" ht="13.5" customHeight="1">
      <c r="A67" s="8"/>
      <c r="B67" s="7"/>
      <c r="C67" s="3"/>
      <c r="D67" s="3"/>
      <c r="E67" s="4"/>
      <c r="F67" s="3"/>
      <c r="G67" s="3"/>
      <c r="H67" s="3"/>
      <c r="I67" s="3"/>
      <c r="J67" s="3"/>
      <c r="K67" s="3"/>
    </row>
    <row r="68" spans="1:11" ht="13.5" customHeight="1">
      <c r="A68" s="8"/>
      <c r="B68" s="7"/>
      <c r="C68" s="3"/>
      <c r="D68" s="3"/>
      <c r="E68" s="4"/>
      <c r="F68" s="3"/>
      <c r="G68" s="3"/>
      <c r="H68" s="3"/>
      <c r="I68" s="3"/>
      <c r="J68" s="3"/>
      <c r="K68" s="3"/>
    </row>
    <row r="69" spans="1:11" ht="13.5" customHeight="1">
      <c r="A69" s="8"/>
      <c r="B69" s="7"/>
      <c r="C69" s="3"/>
      <c r="D69" s="3"/>
      <c r="E69" s="4"/>
      <c r="F69" s="3"/>
      <c r="G69" s="3"/>
      <c r="H69" s="3"/>
      <c r="I69" s="3"/>
      <c r="J69" s="3"/>
      <c r="K69" s="3"/>
    </row>
    <row r="70" spans="1:11" ht="13.5" customHeight="1">
      <c r="A70" s="8"/>
      <c r="B70" s="7"/>
      <c r="C70" s="3"/>
      <c r="D70" s="3"/>
      <c r="E70" s="4"/>
      <c r="F70" s="3"/>
      <c r="G70" s="3"/>
      <c r="H70" s="3"/>
      <c r="I70" s="3"/>
      <c r="J70" s="3"/>
      <c r="K70" s="3"/>
    </row>
    <row r="71" spans="1:11" ht="13.5" customHeight="1">
      <c r="A71" s="8"/>
      <c r="B71" s="7"/>
      <c r="C71" s="3"/>
      <c r="D71" s="3"/>
      <c r="E71" s="4"/>
      <c r="F71" s="3"/>
      <c r="G71" s="3"/>
      <c r="H71" s="3"/>
      <c r="I71" s="3"/>
      <c r="J71" s="3"/>
      <c r="K71" s="3"/>
    </row>
    <row r="72" spans="1:11" ht="13.5" customHeight="1">
      <c r="A72" s="8"/>
      <c r="B72" s="7"/>
      <c r="C72" s="3"/>
      <c r="D72" s="3"/>
      <c r="E72" s="4"/>
      <c r="F72" s="3"/>
      <c r="G72" s="3"/>
      <c r="H72" s="3"/>
      <c r="I72" s="3"/>
      <c r="J72" s="3"/>
      <c r="K72" s="3"/>
    </row>
    <row r="73" spans="1:11" ht="13.5" customHeight="1">
      <c r="A73" s="8"/>
      <c r="B73" s="7"/>
      <c r="C73" s="3"/>
      <c r="D73" s="3"/>
      <c r="E73" s="4"/>
      <c r="F73" s="3"/>
      <c r="G73" s="3"/>
      <c r="H73" s="3"/>
      <c r="I73" s="3"/>
      <c r="J73" s="3"/>
      <c r="K73" s="3"/>
    </row>
    <row r="74" spans="1:11" ht="13.5" customHeight="1">
      <c r="A74" s="8"/>
      <c r="B74" s="7"/>
      <c r="C74" s="3"/>
      <c r="D74" s="3"/>
      <c r="E74" s="4"/>
      <c r="F74" s="3"/>
      <c r="G74" s="3"/>
      <c r="H74" s="3"/>
      <c r="I74" s="3"/>
      <c r="J74" s="3"/>
      <c r="K74" s="3"/>
    </row>
    <row r="75" spans="1:11" ht="13.5" customHeight="1">
      <c r="A75" s="8"/>
      <c r="B75" s="7"/>
      <c r="C75" s="3"/>
      <c r="D75" s="3"/>
      <c r="E75" s="4"/>
      <c r="F75" s="3"/>
      <c r="G75" s="3"/>
      <c r="H75" s="3"/>
      <c r="I75" s="3"/>
      <c r="J75" s="3"/>
      <c r="K75" s="3"/>
    </row>
    <row r="76" spans="1:11" ht="13.5" customHeight="1">
      <c r="A76" s="8"/>
      <c r="B76" s="7"/>
      <c r="C76" s="3"/>
      <c r="D76" s="3"/>
      <c r="E76" s="4"/>
      <c r="F76" s="3"/>
      <c r="G76" s="3"/>
      <c r="H76" s="3"/>
      <c r="I76" s="3"/>
      <c r="J76" s="3"/>
      <c r="K76" s="3"/>
    </row>
    <row r="77" spans="1:11" ht="13.5" customHeight="1">
      <c r="A77" s="8"/>
      <c r="B77" s="7"/>
      <c r="C77" s="3"/>
      <c r="D77" s="3"/>
      <c r="E77" s="4"/>
      <c r="F77" s="3"/>
      <c r="G77" s="3"/>
      <c r="H77" s="3"/>
      <c r="I77" s="3"/>
      <c r="J77" s="3"/>
      <c r="K77" s="3"/>
    </row>
    <row r="78" spans="1:11" ht="13.5" customHeight="1">
      <c r="A78" s="8"/>
      <c r="B78" s="7"/>
      <c r="C78" s="3"/>
      <c r="D78" s="3"/>
      <c r="E78" s="4"/>
      <c r="F78" s="3"/>
      <c r="G78" s="3"/>
      <c r="H78" s="3"/>
      <c r="I78" s="3"/>
      <c r="J78" s="3"/>
      <c r="K78" s="3"/>
    </row>
    <row r="79" spans="1:11" ht="13.5" customHeight="1">
      <c r="A79" s="8"/>
      <c r="B79" s="7"/>
      <c r="C79" s="3"/>
      <c r="D79" s="3"/>
      <c r="E79" s="4"/>
      <c r="F79" s="3"/>
      <c r="G79" s="3"/>
      <c r="H79" s="3"/>
      <c r="I79" s="3"/>
      <c r="J79" s="3"/>
      <c r="K79" s="3"/>
    </row>
    <row r="80" spans="1:11" ht="13.5" customHeight="1">
      <c r="A80" s="8"/>
      <c r="B80" s="7"/>
      <c r="C80" s="3"/>
      <c r="D80" s="3"/>
      <c r="E80" s="4"/>
      <c r="F80" s="3"/>
      <c r="G80" s="3"/>
      <c r="H80" s="3"/>
      <c r="I80" s="3"/>
      <c r="J80" s="3"/>
      <c r="K80" s="3"/>
    </row>
    <row r="81" spans="1:11" ht="13.5" customHeight="1">
      <c r="A81" s="8"/>
      <c r="B81" s="7"/>
      <c r="C81" s="3"/>
      <c r="D81" s="3"/>
      <c r="E81" s="4"/>
      <c r="F81" s="3"/>
      <c r="G81" s="3"/>
      <c r="H81" s="3"/>
      <c r="I81" s="3"/>
      <c r="J81" s="3"/>
      <c r="K81" s="3"/>
    </row>
    <row r="82" spans="1:11" ht="13.5" customHeight="1">
      <c r="A82" s="8"/>
      <c r="B82" s="7"/>
      <c r="C82" s="3"/>
      <c r="D82" s="3"/>
      <c r="E82" s="4"/>
      <c r="F82" s="3"/>
      <c r="G82" s="3"/>
      <c r="H82" s="3"/>
      <c r="I82" s="3"/>
      <c r="J82" s="3"/>
      <c r="K82" s="3"/>
    </row>
    <row r="83" spans="1:11" ht="13.5" customHeight="1">
      <c r="A83" s="8"/>
      <c r="B83" s="7"/>
      <c r="C83" s="3"/>
      <c r="D83" s="3"/>
      <c r="E83" s="4"/>
      <c r="F83" s="3"/>
      <c r="G83" s="3"/>
      <c r="H83" s="3"/>
      <c r="I83" s="3"/>
      <c r="J83" s="3"/>
      <c r="K83" s="3"/>
    </row>
    <row r="84" spans="1:11" ht="13.5" customHeight="1">
      <c r="A84" s="8"/>
      <c r="B84" s="7"/>
      <c r="C84" s="3"/>
      <c r="D84" s="3"/>
      <c r="E84" s="4"/>
      <c r="F84" s="3"/>
      <c r="G84" s="3"/>
      <c r="H84" s="3"/>
      <c r="I84" s="3"/>
      <c r="J84" s="3"/>
      <c r="K84" s="3"/>
    </row>
    <row r="85" spans="1:11" ht="13.5" customHeight="1">
      <c r="A85" s="8"/>
      <c r="B85" s="7"/>
      <c r="C85" s="3"/>
      <c r="D85" s="3"/>
      <c r="E85" s="4"/>
      <c r="F85" s="3"/>
      <c r="G85" s="3"/>
      <c r="H85" s="3"/>
      <c r="I85" s="3"/>
      <c r="J85" s="3"/>
      <c r="K85" s="3"/>
    </row>
    <row r="86" spans="1:11" ht="13.5" customHeight="1">
      <c r="A86" s="8"/>
      <c r="B86" s="7"/>
      <c r="C86" s="3"/>
      <c r="D86" s="3"/>
      <c r="E86" s="4"/>
      <c r="F86" s="3"/>
      <c r="G86" s="3"/>
      <c r="H86" s="3"/>
      <c r="I86" s="3"/>
      <c r="J86" s="3"/>
      <c r="K86" s="3"/>
    </row>
    <row r="87" spans="1:11" ht="13.5" customHeight="1">
      <c r="A87" s="8"/>
      <c r="B87" s="7"/>
      <c r="C87" s="3"/>
      <c r="D87" s="3"/>
      <c r="E87" s="4"/>
      <c r="F87" s="3"/>
      <c r="G87" s="3"/>
      <c r="H87" s="3"/>
      <c r="I87" s="3"/>
      <c r="J87" s="3"/>
      <c r="K87" s="3"/>
    </row>
    <row r="88" spans="1:11" ht="13.5" customHeight="1">
      <c r="A88" s="8"/>
      <c r="B88" s="7"/>
      <c r="C88" s="3"/>
      <c r="D88" s="3"/>
      <c r="E88" s="4"/>
      <c r="F88" s="3"/>
      <c r="G88" s="3"/>
      <c r="H88" s="3"/>
      <c r="I88" s="3"/>
      <c r="J88" s="3"/>
      <c r="K88" s="3"/>
    </row>
    <row r="89" spans="1:11" ht="13.5" customHeight="1">
      <c r="A89" s="8"/>
      <c r="B89" s="7"/>
      <c r="C89" s="3"/>
      <c r="D89" s="3"/>
      <c r="E89" s="4"/>
      <c r="F89" s="3"/>
      <c r="G89" s="3"/>
      <c r="H89" s="3"/>
      <c r="I89" s="3"/>
      <c r="J89" s="3"/>
      <c r="K89" s="3"/>
    </row>
    <row r="90" spans="1:11" ht="13.5" customHeight="1">
      <c r="A90" s="8"/>
      <c r="B90" s="7"/>
      <c r="C90" s="3"/>
      <c r="D90" s="3"/>
      <c r="E90" s="4"/>
      <c r="F90" s="3"/>
      <c r="G90" s="3"/>
      <c r="H90" s="3"/>
      <c r="I90" s="3"/>
      <c r="J90" s="3"/>
      <c r="K90" s="3"/>
    </row>
    <row r="91" spans="1:11" ht="13.5" customHeight="1">
      <c r="A91" s="8"/>
      <c r="B91" s="7"/>
      <c r="C91" s="3"/>
      <c r="D91" s="3"/>
      <c r="E91" s="4"/>
      <c r="F91" s="3"/>
      <c r="G91" s="3"/>
      <c r="H91" s="3"/>
      <c r="I91" s="3"/>
      <c r="J91" s="3"/>
      <c r="K91" s="3"/>
    </row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4805600000000005" right="0.74805600000000005" top="0.98430600000000001" bottom="0.9843060000000000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K10" sqref="K10"/>
    </sheetView>
  </sheetViews>
  <sheetFormatPr defaultColWidth="12.6640625" defaultRowHeight="12.75"/>
  <cols>
    <col min="1" max="1" width="13.88671875" style="26" bestFit="1" customWidth="1"/>
    <col min="2" max="2" width="6.21875" style="26" bestFit="1" customWidth="1"/>
    <col min="3" max="4" width="7" style="26" bestFit="1" customWidth="1"/>
    <col min="5" max="5" width="6.88671875" style="26" bestFit="1" customWidth="1"/>
    <col min="6" max="6" width="5.44140625" style="26" bestFit="1" customWidth="1"/>
    <col min="7" max="8" width="7" style="26" bestFit="1" customWidth="1"/>
    <col min="9" max="9" width="6.21875" style="26" bestFit="1" customWidth="1"/>
    <col min="10" max="16384" width="12.6640625" style="26"/>
  </cols>
  <sheetData>
    <row r="1" spans="1:9">
      <c r="A1" s="24" t="s">
        <v>36</v>
      </c>
      <c r="B1" s="25"/>
      <c r="C1" s="25"/>
      <c r="D1" s="25"/>
      <c r="E1" s="25"/>
      <c r="F1" s="25"/>
      <c r="G1" s="25"/>
      <c r="H1" s="25"/>
      <c r="I1" s="25"/>
    </row>
    <row r="2" spans="1:9" ht="13.5" thickBot="1">
      <c r="A2" s="27"/>
      <c r="B2" s="27"/>
      <c r="C2" s="27"/>
      <c r="D2" s="27"/>
      <c r="E2" s="27"/>
      <c r="F2" s="27"/>
      <c r="G2" s="27"/>
      <c r="H2" s="27"/>
      <c r="I2" s="27"/>
    </row>
    <row r="3" spans="1:9">
      <c r="A3" s="28"/>
      <c r="B3" s="29" t="s">
        <v>37</v>
      </c>
      <c r="C3" s="29"/>
      <c r="D3" s="29"/>
      <c r="E3" s="29"/>
      <c r="F3" s="29"/>
      <c r="G3" s="29"/>
      <c r="H3" s="29"/>
      <c r="I3" s="29"/>
    </row>
    <row r="4" spans="1:9" ht="13.5" thickBot="1">
      <c r="A4" s="30"/>
      <c r="B4" s="27"/>
      <c r="C4" s="27"/>
      <c r="D4" s="27"/>
      <c r="E4" s="27"/>
      <c r="F4" s="27"/>
      <c r="G4" s="27"/>
      <c r="H4" s="27"/>
      <c r="I4" s="27"/>
    </row>
    <row r="5" spans="1:9">
      <c r="A5" s="28"/>
      <c r="B5" s="31" t="s">
        <v>38</v>
      </c>
      <c r="C5" s="31"/>
      <c r="D5" s="31"/>
      <c r="E5" s="31"/>
      <c r="F5" s="31" t="s">
        <v>35</v>
      </c>
      <c r="G5" s="31"/>
      <c r="H5" s="31"/>
      <c r="I5" s="31"/>
    </row>
    <row r="6" spans="1:9">
      <c r="A6" s="28"/>
      <c r="B6" s="30">
        <v>-1</v>
      </c>
      <c r="C6" s="30">
        <v>-2</v>
      </c>
      <c r="D6" s="30">
        <v>-3</v>
      </c>
      <c r="E6" s="30">
        <v>-4</v>
      </c>
      <c r="F6" s="30">
        <v>-5</v>
      </c>
      <c r="G6" s="30">
        <v>-6</v>
      </c>
      <c r="H6" s="30">
        <v>-7</v>
      </c>
      <c r="I6" s="30">
        <v>-8</v>
      </c>
    </row>
    <row r="7" spans="1:9" ht="13.5" thickBot="1">
      <c r="A7" s="32"/>
      <c r="B7" s="32"/>
      <c r="C7" s="32"/>
      <c r="D7" s="32"/>
      <c r="E7" s="32"/>
      <c r="F7" s="32"/>
      <c r="G7" s="32"/>
      <c r="H7" s="32"/>
      <c r="I7" s="32"/>
    </row>
    <row r="8" spans="1:9" ht="15">
      <c r="A8" s="28" t="s">
        <v>39</v>
      </c>
      <c r="B8" s="30"/>
      <c r="C8" s="30" t="s">
        <v>47</v>
      </c>
      <c r="D8" s="30" t="s">
        <v>48</v>
      </c>
      <c r="E8" s="30">
        <v>-0.64</v>
      </c>
      <c r="F8" s="30"/>
      <c r="G8" s="30" t="s">
        <v>49</v>
      </c>
      <c r="H8" s="30" t="s">
        <v>50</v>
      </c>
      <c r="I8" s="30">
        <v>0.06</v>
      </c>
    </row>
    <row r="9" spans="1:9">
      <c r="A9" s="28"/>
      <c r="B9" s="30"/>
      <c r="C9" s="30">
        <v>-0.56999999999999995</v>
      </c>
      <c r="D9" s="30">
        <v>-0.66</v>
      </c>
      <c r="E9" s="30">
        <v>-0.98</v>
      </c>
      <c r="F9" s="30"/>
      <c r="G9" s="30">
        <v>-7.0000000000000007E-2</v>
      </c>
      <c r="H9" s="30">
        <v>-0.08</v>
      </c>
      <c r="I9" s="30">
        <v>-0.12</v>
      </c>
    </row>
    <row r="10" spans="1:9">
      <c r="A10" s="28"/>
      <c r="B10" s="30"/>
      <c r="C10" s="30"/>
      <c r="D10" s="30"/>
      <c r="E10" s="30"/>
      <c r="F10" s="30"/>
      <c r="G10" s="30"/>
      <c r="H10" s="30"/>
      <c r="I10" s="30"/>
    </row>
    <row r="11" spans="1:9" ht="15">
      <c r="A11" s="28" t="s">
        <v>40</v>
      </c>
      <c r="B11" s="30"/>
      <c r="C11" s="30"/>
      <c r="D11" s="30" t="s">
        <v>51</v>
      </c>
      <c r="E11" s="30" t="s">
        <v>52</v>
      </c>
      <c r="F11" s="30"/>
      <c r="G11" s="30"/>
      <c r="H11" s="30" t="s">
        <v>53</v>
      </c>
      <c r="I11" s="30" t="s">
        <v>54</v>
      </c>
    </row>
    <row r="12" spans="1:9">
      <c r="A12" s="28"/>
      <c r="B12" s="30"/>
      <c r="C12" s="30"/>
      <c r="D12" s="30">
        <v>-0.39</v>
      </c>
      <c r="E12" s="30">
        <v>-0.56999999999999995</v>
      </c>
      <c r="F12" s="30"/>
      <c r="G12" s="30"/>
      <c r="H12" s="30">
        <v>-0.05</v>
      </c>
      <c r="I12" s="30">
        <v>-7.0000000000000007E-2</v>
      </c>
    </row>
    <row r="13" spans="1:9">
      <c r="A13" s="28"/>
      <c r="B13" s="30"/>
      <c r="C13" s="30"/>
      <c r="D13" s="30"/>
      <c r="E13" s="30"/>
      <c r="F13" s="30"/>
      <c r="G13" s="30"/>
      <c r="H13" s="30"/>
      <c r="I13" s="30"/>
    </row>
    <row r="14" spans="1:9" ht="15">
      <c r="A14" s="28" t="s">
        <v>41</v>
      </c>
      <c r="B14" s="30"/>
      <c r="C14" s="30"/>
      <c r="D14" s="30"/>
      <c r="E14" s="30" t="s">
        <v>55</v>
      </c>
      <c r="F14" s="30"/>
      <c r="G14" s="30"/>
      <c r="H14" s="30"/>
      <c r="I14" s="30" t="s">
        <v>56</v>
      </c>
    </row>
    <row r="15" spans="1:9" ht="16.5" customHeight="1">
      <c r="A15" s="28"/>
      <c r="B15" s="30"/>
      <c r="C15" s="30"/>
      <c r="D15" s="30"/>
      <c r="E15" s="30">
        <v>-3.28</v>
      </c>
      <c r="F15" s="30"/>
      <c r="G15" s="30"/>
      <c r="H15" s="30"/>
      <c r="I15" s="30">
        <v>-0.4</v>
      </c>
    </row>
    <row r="16" spans="1:9">
      <c r="A16" s="28"/>
      <c r="B16" s="30"/>
      <c r="C16" s="30"/>
      <c r="D16" s="30"/>
      <c r="E16" s="30"/>
      <c r="F16" s="30"/>
      <c r="G16" s="30"/>
      <c r="H16" s="30"/>
      <c r="I16" s="30"/>
    </row>
    <row r="17" spans="1:9" ht="15">
      <c r="A17" s="28" t="s">
        <v>42</v>
      </c>
      <c r="B17" s="30" t="s">
        <v>57</v>
      </c>
      <c r="C17" s="30" t="s">
        <v>58</v>
      </c>
      <c r="D17" s="30" t="s">
        <v>59</v>
      </c>
      <c r="E17" s="30" t="s">
        <v>60</v>
      </c>
      <c r="F17" s="30" t="s">
        <v>61</v>
      </c>
      <c r="G17" s="30" t="s">
        <v>62</v>
      </c>
      <c r="H17" s="30" t="s">
        <v>63</v>
      </c>
      <c r="I17" s="30" t="s">
        <v>64</v>
      </c>
    </row>
    <row r="18" spans="1:9">
      <c r="A18" s="28"/>
      <c r="B18" s="30">
        <v>-1.6</v>
      </c>
      <c r="C18" s="30">
        <v>-9.67</v>
      </c>
      <c r="D18" s="30">
        <v>-23.23</v>
      </c>
      <c r="E18" s="30">
        <v>-83.5</v>
      </c>
      <c r="F18" s="30">
        <v>-0.2</v>
      </c>
      <c r="G18" s="30">
        <v>-1.2</v>
      </c>
      <c r="H18" s="30">
        <v>-2.91</v>
      </c>
      <c r="I18" s="30">
        <v>-10.14</v>
      </c>
    </row>
    <row r="19" spans="1:9">
      <c r="A19" s="28"/>
      <c r="B19" s="30"/>
      <c r="C19" s="30"/>
      <c r="D19" s="30"/>
      <c r="E19" s="30"/>
      <c r="F19" s="30"/>
      <c r="G19" s="30"/>
      <c r="H19" s="30"/>
      <c r="I19" s="30"/>
    </row>
    <row r="20" spans="1:9" ht="13.5" thickBot="1">
      <c r="A20" s="32"/>
      <c r="B20" s="32"/>
      <c r="C20" s="32"/>
      <c r="D20" s="32"/>
      <c r="E20" s="32"/>
      <c r="F20" s="32"/>
      <c r="G20" s="32"/>
      <c r="H20" s="32"/>
      <c r="I20" s="32"/>
    </row>
    <row r="21" spans="1:9">
      <c r="A21" s="28" t="s">
        <v>43</v>
      </c>
      <c r="B21" s="30">
        <v>85</v>
      </c>
      <c r="C21" s="30">
        <v>85</v>
      </c>
      <c r="D21" s="30">
        <v>85</v>
      </c>
      <c r="E21" s="30">
        <v>85</v>
      </c>
      <c r="F21" s="30">
        <v>85</v>
      </c>
      <c r="G21" s="30">
        <v>85</v>
      </c>
      <c r="H21" s="30">
        <v>85</v>
      </c>
      <c r="I21" s="30">
        <v>85</v>
      </c>
    </row>
    <row r="22" spans="1:9" ht="15">
      <c r="A22" s="28" t="s">
        <v>65</v>
      </c>
      <c r="B22" s="30">
        <v>0</v>
      </c>
      <c r="C22" s="30">
        <v>0.54</v>
      </c>
      <c r="D22" s="30">
        <v>0.61</v>
      </c>
      <c r="E22" s="30">
        <v>0.68</v>
      </c>
      <c r="F22" s="30">
        <v>0</v>
      </c>
      <c r="G22" s="30">
        <v>0.55000000000000004</v>
      </c>
      <c r="H22" s="30">
        <v>0.61</v>
      </c>
      <c r="I22" s="30">
        <v>0.71</v>
      </c>
    </row>
    <row r="23" spans="1:9" ht="15">
      <c r="A23" s="28" t="s">
        <v>66</v>
      </c>
      <c r="B23" s="30">
        <v>0</v>
      </c>
      <c r="C23" s="30">
        <v>0.53</v>
      </c>
      <c r="D23" s="30">
        <v>0.6</v>
      </c>
      <c r="E23" s="30">
        <v>0.67</v>
      </c>
      <c r="F23" s="30">
        <v>0</v>
      </c>
      <c r="G23" s="30">
        <v>0.55000000000000004</v>
      </c>
      <c r="H23" s="30">
        <v>0.61</v>
      </c>
      <c r="I23" s="30">
        <v>0.7</v>
      </c>
    </row>
    <row r="24" spans="1:9">
      <c r="A24" s="28" t="s">
        <v>44</v>
      </c>
      <c r="B24" s="30">
        <v>14.71</v>
      </c>
      <c r="C24" s="30">
        <v>10.08</v>
      </c>
      <c r="D24" s="30">
        <v>9.35</v>
      </c>
      <c r="E24" s="30">
        <v>8.4499999999999993</v>
      </c>
      <c r="F24" s="30">
        <v>1.86</v>
      </c>
      <c r="G24" s="30">
        <v>1.25</v>
      </c>
      <c r="H24" s="30">
        <v>1.17</v>
      </c>
      <c r="I24" s="30">
        <v>1.03</v>
      </c>
    </row>
    <row r="25" spans="1:9" ht="15">
      <c r="A25" s="28" t="s">
        <v>45</v>
      </c>
      <c r="B25" s="30"/>
      <c r="C25" s="30" t="s">
        <v>67</v>
      </c>
      <c r="D25" s="30" t="s">
        <v>68</v>
      </c>
      <c r="E25" s="30" t="s">
        <v>69</v>
      </c>
      <c r="F25" s="30"/>
      <c r="G25" s="30" t="s">
        <v>70</v>
      </c>
      <c r="H25" s="30" t="s">
        <v>71</v>
      </c>
      <c r="I25" s="30" t="s">
        <v>72</v>
      </c>
    </row>
    <row r="26" spans="1:9" ht="13.5" thickBot="1">
      <c r="A26" s="32"/>
      <c r="B26" s="32"/>
      <c r="C26" s="32"/>
      <c r="D26" s="32"/>
      <c r="E26" s="32"/>
      <c r="F26" s="32"/>
      <c r="G26" s="32"/>
      <c r="H26" s="32"/>
      <c r="I26" s="32"/>
    </row>
    <row r="27" spans="1:9" ht="15">
      <c r="A27" s="33" t="s">
        <v>46</v>
      </c>
      <c r="B27" s="34" t="s">
        <v>73</v>
      </c>
      <c r="C27" s="34"/>
      <c r="D27" s="34"/>
      <c r="E27" s="34"/>
      <c r="F27" s="34"/>
      <c r="G27" s="34"/>
      <c r="H27" s="34"/>
      <c r="I27" s="34"/>
    </row>
  </sheetData>
  <mergeCells count="7">
    <mergeCell ref="B27:I27"/>
    <mergeCell ref="A1:I1"/>
    <mergeCell ref="A2:I2"/>
    <mergeCell ref="B3:I3"/>
    <mergeCell ref="B4:I4"/>
    <mergeCell ref="B5:E5"/>
    <mergeCell ref="F5:I5"/>
  </mergeCells>
  <phoneticPr fontId="6" type="noConversion"/>
  <pageMargins left="0.74805600000000005" right="0.74805600000000005" top="0.98430600000000001" bottom="0.98430600000000001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2.6640625" defaultRowHeight="15" customHeight="1"/>
  <cols>
    <col min="1" max="6" width="7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4805600000000005" right="0.74805600000000005" top="0.98430600000000001" bottom="0.9843060000000000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foxey</dc:creator>
  <cp:lastModifiedBy>장재호</cp:lastModifiedBy>
  <dcterms:created xsi:type="dcterms:W3CDTF">2020-05-31T03:10:59Z</dcterms:created>
  <dcterms:modified xsi:type="dcterms:W3CDTF">2020-06-02T06:57:01Z</dcterms:modified>
</cp:coreProperties>
</file>