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진용\Desktop\Result\"/>
    </mc:Choice>
  </mc:AlternateContent>
  <bookViews>
    <workbookView xWindow="0" yWindow="0" windowWidth="28770" windowHeight="11805"/>
  </bookViews>
  <sheets>
    <sheet name="data_num_100000" sheetId="1" r:id="rId1"/>
  </sheets>
  <calcPr calcId="162913"/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B15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B14" i="1"/>
  <c r="B13" i="1"/>
  <c r="D12" i="1"/>
  <c r="E12" i="1"/>
  <c r="F12" i="1"/>
  <c r="G12" i="1"/>
  <c r="H12" i="1"/>
  <c r="I12" i="1"/>
  <c r="J12" i="1"/>
  <c r="K12" i="1"/>
  <c r="C12" i="1"/>
  <c r="B12" i="1"/>
</calcChain>
</file>

<file path=xl/sharedStrings.xml><?xml version="1.0" encoding="utf-8"?>
<sst xmlns="http://schemas.openxmlformats.org/spreadsheetml/2006/main" count="14" uniqueCount="14">
  <si>
    <t>des-insert</t>
  </si>
  <si>
    <t>des-select</t>
  </si>
  <si>
    <t>3des-insert</t>
  </si>
  <si>
    <t>3des-select</t>
  </si>
  <si>
    <t>aes-insert</t>
  </si>
  <si>
    <t>aes-select</t>
  </si>
  <si>
    <t>hash-insert</t>
  </si>
  <si>
    <t>hash-select</t>
  </si>
  <si>
    <t>plain-insert</t>
  </si>
  <si>
    <t>plain-select</t>
  </si>
  <si>
    <t>Mean (average)</t>
    <phoneticPr fontId="18" type="noConversion"/>
  </si>
  <si>
    <t>Standard deviation</t>
    <phoneticPr fontId="18" type="noConversion"/>
  </si>
  <si>
    <t>Standard error</t>
    <phoneticPr fontId="18" type="noConversion"/>
  </si>
  <si>
    <t>95% confidence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</si>
</sst>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P9" sqref="P9"/>
    </sheetView>
  </sheetViews>
  <sheetFormatPr defaultRowHeight="16.5" x14ac:dyDescent="0.3"/>
  <cols>
    <col min="1" max="1" width="18.5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10.262915611266999</v>
      </c>
      <c r="C2">
        <v>8.0549805164337105</v>
      </c>
      <c r="D2">
        <v>14.5500903129577</v>
      </c>
      <c r="E2">
        <v>12.358415603637599</v>
      </c>
      <c r="F2">
        <v>9.9935770034790004</v>
      </c>
      <c r="G2">
        <v>7.6160814762115399</v>
      </c>
      <c r="H2">
        <v>6.6550037860870299</v>
      </c>
      <c r="I2">
        <v>4.5406594276428196</v>
      </c>
      <c r="J2">
        <v>6.1399998664855904</v>
      </c>
      <c r="K2">
        <v>4.5669987201690603</v>
      </c>
    </row>
    <row r="3" spans="1:11" x14ac:dyDescent="0.3">
      <c r="A3">
        <v>2</v>
      </c>
      <c r="B3">
        <v>11.0231182575225</v>
      </c>
      <c r="C3">
        <v>8.7072360515594394</v>
      </c>
      <c r="D3">
        <v>15.0080018043518</v>
      </c>
      <c r="E3">
        <v>12.9130008220672</v>
      </c>
      <c r="F3">
        <v>10.453003168105999</v>
      </c>
      <c r="G3">
        <v>8.7298347949981601</v>
      </c>
      <c r="H3">
        <v>6.1481878757476798</v>
      </c>
      <c r="I3">
        <v>4.53199887275695</v>
      </c>
      <c r="J3">
        <v>5.9558053016662598</v>
      </c>
      <c r="K3">
        <v>4.6170003414153999</v>
      </c>
    </row>
    <row r="4" spans="1:11" x14ac:dyDescent="0.3">
      <c r="A4">
        <v>3</v>
      </c>
      <c r="B4">
        <v>10.7520020008087</v>
      </c>
      <c r="C4">
        <v>8.8200016021728498</v>
      </c>
      <c r="D4">
        <v>15.0520029067993</v>
      </c>
      <c r="E4">
        <v>13.1488049030303</v>
      </c>
      <c r="F4">
        <v>10.5537688732147</v>
      </c>
      <c r="G4">
        <v>8.6199986934661794</v>
      </c>
      <c r="H4">
        <v>6.1160020828246999</v>
      </c>
      <c r="I4">
        <v>4.6079981327056796</v>
      </c>
      <c r="J4">
        <v>5.99499464035034</v>
      </c>
      <c r="K4">
        <v>4.4919989109039298</v>
      </c>
    </row>
    <row r="5" spans="1:11" x14ac:dyDescent="0.3">
      <c r="A5">
        <v>4</v>
      </c>
      <c r="B5">
        <v>10.7107501029968</v>
      </c>
      <c r="C5">
        <v>8.6220755577087402</v>
      </c>
      <c r="D5">
        <v>14.8788669109344</v>
      </c>
      <c r="E5">
        <v>13.230999231338499</v>
      </c>
      <c r="F5">
        <v>10.593987941741901</v>
      </c>
      <c r="G5">
        <v>8.5502543449401802</v>
      </c>
      <c r="H5">
        <v>6.1080024242401096</v>
      </c>
      <c r="I5">
        <v>4.9865632057189897</v>
      </c>
      <c r="J5">
        <v>6.0340988636016801</v>
      </c>
      <c r="K5">
        <v>4.5119996070861799</v>
      </c>
    </row>
    <row r="6" spans="1:11" x14ac:dyDescent="0.3">
      <c r="A6">
        <v>5</v>
      </c>
      <c r="B6">
        <v>10.774788618087699</v>
      </c>
      <c r="C6">
        <v>8.6510024070739693</v>
      </c>
      <c r="D6">
        <v>15.077991008758501</v>
      </c>
      <c r="E6">
        <v>12.9480607509613</v>
      </c>
      <c r="F6">
        <v>10.508292198181101</v>
      </c>
      <c r="G6">
        <v>8.4810009002685494</v>
      </c>
      <c r="H6">
        <v>6.0319967269897399</v>
      </c>
      <c r="I6">
        <v>4.7249884605407697</v>
      </c>
      <c r="J6">
        <v>5.8729939460754297</v>
      </c>
      <c r="K6">
        <v>4.4759991168975803</v>
      </c>
    </row>
    <row r="7" spans="1:11" x14ac:dyDescent="0.3">
      <c r="A7">
        <v>6</v>
      </c>
      <c r="B7">
        <v>10.9420752525329</v>
      </c>
      <c r="C7">
        <v>8.6901943683624197</v>
      </c>
      <c r="D7">
        <v>15.0120866298675</v>
      </c>
      <c r="E7">
        <v>12.999000549316399</v>
      </c>
      <c r="F7">
        <v>10.870000839233301</v>
      </c>
      <c r="G7">
        <v>8.5119993686676008</v>
      </c>
      <c r="H7">
        <v>6.1115145683288503</v>
      </c>
      <c r="I7">
        <v>4.5379981994628897</v>
      </c>
      <c r="J7">
        <v>5.9801220893859801</v>
      </c>
      <c r="K7">
        <v>4.5021786689758301</v>
      </c>
    </row>
    <row r="8" spans="1:11" x14ac:dyDescent="0.3">
      <c r="A8">
        <v>7</v>
      </c>
      <c r="B8">
        <v>10.687003135681101</v>
      </c>
      <c r="C8">
        <v>8.6929996013641304</v>
      </c>
      <c r="D8">
        <v>14.993989229202199</v>
      </c>
      <c r="E8">
        <v>13.011563539505</v>
      </c>
      <c r="F8">
        <v>10.5847110748291</v>
      </c>
      <c r="G8">
        <v>8.5649983882903999</v>
      </c>
      <c r="H8">
        <v>6.1410014629363996</v>
      </c>
      <c r="I8">
        <v>4.7519986629486004</v>
      </c>
      <c r="J8">
        <v>6.0260024070739702</v>
      </c>
      <c r="K8">
        <v>4.3909986019134504</v>
      </c>
    </row>
    <row r="9" spans="1:11" x14ac:dyDescent="0.3">
      <c r="A9">
        <v>8</v>
      </c>
      <c r="B9">
        <v>10.7910025119781</v>
      </c>
      <c r="C9">
        <v>8.5967741012573207</v>
      </c>
      <c r="D9">
        <v>15.0262842178344</v>
      </c>
      <c r="E9">
        <v>13.0800004005432</v>
      </c>
      <c r="F9">
        <v>10.8099949359893</v>
      </c>
      <c r="G9">
        <v>8.5689988136291504</v>
      </c>
      <c r="H9">
        <v>6.1490018367767298</v>
      </c>
      <c r="I9">
        <v>4.8002243041992099</v>
      </c>
      <c r="J9">
        <v>5.9605793952941797</v>
      </c>
      <c r="K9">
        <v>4.5139989852905202</v>
      </c>
    </row>
    <row r="10" spans="1:11" x14ac:dyDescent="0.3">
      <c r="A10">
        <v>9</v>
      </c>
      <c r="B10">
        <v>10.550600767135601</v>
      </c>
      <c r="C10">
        <v>8.6330022811889595</v>
      </c>
      <c r="D10">
        <v>14.9679992198944</v>
      </c>
      <c r="E10">
        <v>12.786808013916</v>
      </c>
      <c r="F10">
        <v>10.506272315979</v>
      </c>
      <c r="G10">
        <v>8.7682406902313197</v>
      </c>
      <c r="H10">
        <v>6.1652629375457701</v>
      </c>
      <c r="I10">
        <v>4.7519986629486004</v>
      </c>
      <c r="J10">
        <v>5.8700025081634504</v>
      </c>
      <c r="K10">
        <v>4.4119966030120796</v>
      </c>
    </row>
    <row r="11" spans="1:11" x14ac:dyDescent="0.3">
      <c r="A11">
        <v>10</v>
      </c>
      <c r="B11">
        <v>10.653984785079899</v>
      </c>
      <c r="C11">
        <v>8.6862051486968994</v>
      </c>
      <c r="D11">
        <v>14.8815488815307</v>
      </c>
      <c r="E11">
        <v>12.7891039848327</v>
      </c>
      <c r="F11">
        <v>10.5540022850036</v>
      </c>
      <c r="G11">
        <v>8.5489995479583705</v>
      </c>
      <c r="H11">
        <v>6.0699987411498997</v>
      </c>
      <c r="I11">
        <v>4.52699851989746</v>
      </c>
      <c r="J11">
        <v>5.9031963348388601</v>
      </c>
      <c r="K11">
        <v>4.4381120204925502</v>
      </c>
    </row>
    <row r="12" spans="1:11" x14ac:dyDescent="0.3">
      <c r="A12" t="s">
        <v>10</v>
      </c>
      <c r="B12">
        <f>AVERAGE(B2:B11)</f>
        <v>10.714824104309029</v>
      </c>
      <c r="C12">
        <f>AVERAGE(C2:C11)</f>
        <v>8.6154471635818446</v>
      </c>
      <c r="D12">
        <f t="shared" ref="D12:K12" si="0">AVERAGE(D2:D11)</f>
        <v>14.944886112213089</v>
      </c>
      <c r="E12">
        <f t="shared" si="0"/>
        <v>12.926575779914822</v>
      </c>
      <c r="F12">
        <f t="shared" si="0"/>
        <v>10.5427610635757</v>
      </c>
      <c r="G12">
        <f t="shared" si="0"/>
        <v>8.4960407018661463</v>
      </c>
      <c r="H12">
        <f t="shared" si="0"/>
        <v>6.1695972442626914</v>
      </c>
      <c r="I12">
        <f t="shared" si="0"/>
        <v>4.676142644882197</v>
      </c>
      <c r="J12">
        <f t="shared" si="0"/>
        <v>5.9737795352935743</v>
      </c>
      <c r="K12">
        <f t="shared" si="0"/>
        <v>4.4921281576156575</v>
      </c>
    </row>
    <row r="13" spans="1:11" x14ac:dyDescent="0.3">
      <c r="A13" t="s">
        <v>11</v>
      </c>
      <c r="B13">
        <f>_xlfn.STDEV.P(B2:B11)</f>
        <v>0.19828062816946451</v>
      </c>
      <c r="C13">
        <f t="shared" ref="C13:K13" si="1">_xlfn.STDEV.P(C2:C11)</f>
        <v>0.19569460261187674</v>
      </c>
      <c r="D13">
        <f t="shared" si="1"/>
        <v>0.1454287686859525</v>
      </c>
      <c r="E13">
        <f t="shared" si="1"/>
        <v>0.23236871430542652</v>
      </c>
      <c r="F13">
        <f t="shared" si="1"/>
        <v>0.22255572106932492</v>
      </c>
      <c r="G13">
        <f t="shared" si="1"/>
        <v>0.30573665398305644</v>
      </c>
      <c r="H13">
        <f t="shared" si="1"/>
        <v>0.1662023682872395</v>
      </c>
      <c r="I13">
        <f t="shared" si="1"/>
        <v>0.14517438788701617</v>
      </c>
      <c r="J13">
        <f t="shared" si="1"/>
        <v>7.8033241757624869E-2</v>
      </c>
      <c r="K13">
        <f t="shared" si="1"/>
        <v>6.4806668343956625E-2</v>
      </c>
    </row>
    <row r="14" spans="1:11" x14ac:dyDescent="0.3">
      <c r="A14" t="s">
        <v>12</v>
      </c>
      <c r="B14">
        <f>_xlfn.STDEV.P(B2:B11)/SQRT(COUNT(B2:B11))</f>
        <v>6.2701840090445063E-2</v>
      </c>
      <c r="C14">
        <f t="shared" ref="C14:K14" si="2">_xlfn.STDEV.P(C2:C11)/SQRT(COUNT(C2:C11))</f>
        <v>6.1884067005506638E-2</v>
      </c>
      <c r="D14">
        <f t="shared" si="2"/>
        <v>4.5988614636138229E-2</v>
      </c>
      <c r="E14">
        <f t="shared" si="2"/>
        <v>7.3481439417009881E-2</v>
      </c>
      <c r="F14">
        <f t="shared" si="2"/>
        <v>7.0378298488019131E-2</v>
      </c>
      <c r="G14">
        <f t="shared" si="2"/>
        <v>9.66824190785249E-2</v>
      </c>
      <c r="H14">
        <f t="shared" si="2"/>
        <v>5.2557803630181497E-2</v>
      </c>
      <c r="I14">
        <f t="shared" si="2"/>
        <v>4.5908172364373015E-2</v>
      </c>
      <c r="J14">
        <f t="shared" si="2"/>
        <v>2.4676277716065544E-2</v>
      </c>
      <c r="K14">
        <f t="shared" si="2"/>
        <v>2.0493667953403533E-2</v>
      </c>
    </row>
    <row r="15" spans="1:11" x14ac:dyDescent="0.3">
      <c r="A15" t="s">
        <v>13</v>
      </c>
      <c r="B15">
        <f>1.96*B14</f>
        <v>0.12289560657727232</v>
      </c>
      <c r="C15">
        <f t="shared" ref="C15:K15" si="3">1.96*C14</f>
        <v>0.12129277133079301</v>
      </c>
      <c r="D15">
        <f t="shared" si="3"/>
        <v>9.0137684686830935E-2</v>
      </c>
      <c r="E15">
        <f t="shared" si="3"/>
        <v>0.14402362125733936</v>
      </c>
      <c r="F15">
        <f t="shared" si="3"/>
        <v>0.1379414650365175</v>
      </c>
      <c r="G15">
        <f t="shared" si="3"/>
        <v>0.18949754139390881</v>
      </c>
      <c r="H15">
        <f t="shared" si="3"/>
        <v>0.10301329511515574</v>
      </c>
      <c r="I15">
        <f t="shared" si="3"/>
        <v>8.9980017834171103E-2</v>
      </c>
      <c r="J15">
        <f t="shared" si="3"/>
        <v>4.8365504323488462E-2</v>
      </c>
      <c r="K15">
        <f t="shared" si="3"/>
        <v>4.0167589188670923E-2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data_num_100000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김진용</dc:creator>
  <cp:lastModifiedBy>김진용</cp:lastModifiedBy>
  <dcterms:created xsi:type="dcterms:W3CDTF">2022-05-24T13:51:12Z</dcterms:created>
  <dcterms:modified xsi:type="dcterms:W3CDTF">2022-05-25T05:40:31Z</dcterms:modified>
</cp:coreProperties>
</file>