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김진용\Desktop\Result\"/>
    </mc:Choice>
  </mc:AlternateContent>
  <bookViews>
    <workbookView xWindow="0" yWindow="0" windowWidth="28770" windowHeight="11805"/>
  </bookViews>
  <sheets>
    <sheet name="data_num_300000" sheetId="1" r:id="rId1"/>
  </sheets>
  <calcPr calcId="162913"/>
</workbook>
</file>

<file path=xl/calcChain.xml><?xml version="1.0" encoding="utf-8"?>
<calcChain xmlns="http://schemas.openxmlformats.org/spreadsheetml/2006/main">
  <c r="D15" i="1" l="1"/>
  <c r="E15" i="1"/>
  <c r="K14" i="1"/>
  <c r="K15" i="1" s="1"/>
  <c r="J14" i="1"/>
  <c r="J15" i="1" s="1"/>
  <c r="I14" i="1"/>
  <c r="I15" i="1" s="1"/>
  <c r="H14" i="1"/>
  <c r="H15" i="1" s="1"/>
  <c r="G14" i="1"/>
  <c r="G15" i="1" s="1"/>
  <c r="F14" i="1"/>
  <c r="F15" i="1" s="1"/>
  <c r="E14" i="1"/>
  <c r="D14" i="1"/>
  <c r="C14" i="1"/>
  <c r="C15" i="1" s="1"/>
  <c r="B14" i="1"/>
  <c r="B15" i="1" s="1"/>
  <c r="K13" i="1"/>
  <c r="J13" i="1"/>
  <c r="I13" i="1"/>
  <c r="H13" i="1"/>
  <c r="G13" i="1"/>
  <c r="F13" i="1"/>
  <c r="E13" i="1"/>
  <c r="D13" i="1"/>
  <c r="C13" i="1"/>
  <c r="B13" i="1"/>
  <c r="K12" i="1"/>
  <c r="J12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<sst xmlns="http://schemas.openxmlformats.org/spreadsheetml/2006/main" count="14" uniqueCount="14">
  <si>
    <t>des-insert</t>
  </si>
  <si>
    <t>des-select</t>
  </si>
  <si>
    <t>3des-insert</t>
  </si>
  <si>
    <t>3des-select</t>
  </si>
  <si>
    <t>aes-insert</t>
  </si>
  <si>
    <t>aes-select</t>
  </si>
  <si>
    <t>hash-insert</t>
  </si>
  <si>
    <t>hash-select</t>
  </si>
  <si>
    <t>plain-insert</t>
  </si>
  <si>
    <t>plain-select</t>
  </si>
  <si>
    <t>Mean (average)</t>
    <phoneticPr fontId="18" type="noConversion"/>
  </si>
  <si>
    <t>Standard deviation</t>
    <phoneticPr fontId="18" type="noConversion"/>
  </si>
  <si>
    <t>Standard error</t>
    <phoneticPr fontId="18" type="noConversion"/>
  </si>
  <si>
    <t>95% confidence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</si>
</sst>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S9" sqref="S9"/>
    </sheetView>
  </sheetViews>
  <sheetFormatPr defaultRowHeight="16.5" x14ac:dyDescent="0.3"/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</v>
      </c>
      <c r="B2">
        <v>29.264070749282801</v>
      </c>
      <c r="C2">
        <v>22.5912570953369</v>
      </c>
      <c r="D2">
        <v>42.620767116546602</v>
      </c>
      <c r="E2">
        <v>35.273343563079798</v>
      </c>
      <c r="F2">
        <v>29.4972052574157</v>
      </c>
      <c r="G2">
        <v>22.732999563217099</v>
      </c>
      <c r="H2">
        <v>19.601738452911299</v>
      </c>
      <c r="I2">
        <v>14.883110523223801</v>
      </c>
      <c r="J2">
        <v>17.606002569198601</v>
      </c>
      <c r="K2">
        <v>14.637179374694799</v>
      </c>
    </row>
    <row r="3" spans="1:11" x14ac:dyDescent="0.3">
      <c r="A3">
        <v>2</v>
      </c>
      <c r="B3">
        <v>32.016230821609497</v>
      </c>
      <c r="C3">
        <v>26.913071632385201</v>
      </c>
      <c r="D3">
        <v>47.408352136611903</v>
      </c>
      <c r="E3">
        <v>40.5261614322662</v>
      </c>
      <c r="F3">
        <v>33.6796808242797</v>
      </c>
      <c r="G3">
        <v>27.9636809825897</v>
      </c>
      <c r="H3">
        <v>18.189002752303999</v>
      </c>
      <c r="I3">
        <v>14.5802338123321</v>
      </c>
      <c r="J3">
        <v>17.957182407379101</v>
      </c>
      <c r="K3">
        <v>14.3387858867645</v>
      </c>
    </row>
    <row r="4" spans="1:11" x14ac:dyDescent="0.3">
      <c r="A4">
        <v>3</v>
      </c>
      <c r="B4">
        <v>32.580388784408498</v>
      </c>
      <c r="C4">
        <v>27.050175666809</v>
      </c>
      <c r="D4">
        <v>45.106351613998399</v>
      </c>
      <c r="E4">
        <v>41.564924001693697</v>
      </c>
      <c r="F4">
        <v>31.9196681976318</v>
      </c>
      <c r="G4">
        <v>26.819971323013299</v>
      </c>
      <c r="H4">
        <v>17.895951986312799</v>
      </c>
      <c r="I4">
        <v>14.3479361534118</v>
      </c>
      <c r="J4">
        <v>18.051606416702199</v>
      </c>
      <c r="K4">
        <v>14.1897535324096</v>
      </c>
    </row>
    <row r="5" spans="1:11" x14ac:dyDescent="0.3">
      <c r="A5">
        <v>4</v>
      </c>
      <c r="B5">
        <v>33.269612789154003</v>
      </c>
      <c r="C5">
        <v>26.785643577575598</v>
      </c>
      <c r="D5">
        <v>46.012674093246403</v>
      </c>
      <c r="E5">
        <v>40.525336742401102</v>
      </c>
      <c r="F5">
        <v>31.971426248550401</v>
      </c>
      <c r="G5">
        <v>26.116575956344601</v>
      </c>
      <c r="H5">
        <v>18.834651708602902</v>
      </c>
      <c r="I5">
        <v>13.6613655090332</v>
      </c>
      <c r="J5">
        <v>17.937096357345499</v>
      </c>
      <c r="K5">
        <v>13.6080005168914</v>
      </c>
    </row>
    <row r="6" spans="1:11" x14ac:dyDescent="0.3">
      <c r="A6">
        <v>5</v>
      </c>
      <c r="B6">
        <v>32.2033755779266</v>
      </c>
      <c r="C6">
        <v>25.917250394821099</v>
      </c>
      <c r="D6">
        <v>45.443031311035099</v>
      </c>
      <c r="E6">
        <v>40.789558410644503</v>
      </c>
      <c r="F6">
        <v>32.030126571655202</v>
      </c>
      <c r="G6">
        <v>25.6701626777648</v>
      </c>
      <c r="H6">
        <v>18.141322612762401</v>
      </c>
      <c r="I6">
        <v>13.6590886116027</v>
      </c>
      <c r="J6">
        <v>18.032717704772899</v>
      </c>
      <c r="K6">
        <v>13.821622133255</v>
      </c>
    </row>
    <row r="7" spans="1:11" x14ac:dyDescent="0.3">
      <c r="A7">
        <v>6</v>
      </c>
      <c r="B7">
        <v>33.252316713333101</v>
      </c>
      <c r="C7">
        <v>27.500699043273901</v>
      </c>
      <c r="D7">
        <v>45.124253034591597</v>
      </c>
      <c r="E7">
        <v>39.224349737167302</v>
      </c>
      <c r="F7">
        <v>32.786076307296703</v>
      </c>
      <c r="G7">
        <v>25.725111722946099</v>
      </c>
      <c r="H7">
        <v>18.0849993228912</v>
      </c>
      <c r="I7">
        <v>14.6266076564788</v>
      </c>
      <c r="J7">
        <v>18.044260263442901</v>
      </c>
      <c r="K7">
        <v>14.6159994602203</v>
      </c>
    </row>
    <row r="8" spans="1:11" x14ac:dyDescent="0.3">
      <c r="A8">
        <v>7</v>
      </c>
      <c r="B8">
        <v>32.730207443237298</v>
      </c>
      <c r="C8">
        <v>28.4188215732574</v>
      </c>
      <c r="D8">
        <v>45.746193647384601</v>
      </c>
      <c r="E8">
        <v>39.517204761505099</v>
      </c>
      <c r="F8">
        <v>32.037173032760599</v>
      </c>
      <c r="G8">
        <v>25.6171023845672</v>
      </c>
      <c r="H8">
        <v>18.144814491271902</v>
      </c>
      <c r="I8">
        <v>14.281084060668899</v>
      </c>
      <c r="J8">
        <v>18.378565788269</v>
      </c>
      <c r="K8">
        <v>13.682869434356601</v>
      </c>
    </row>
    <row r="9" spans="1:11" x14ac:dyDescent="0.3">
      <c r="A9">
        <v>8</v>
      </c>
      <c r="B9">
        <v>31.823600530624301</v>
      </c>
      <c r="C9">
        <v>27.134516954421901</v>
      </c>
      <c r="D9">
        <v>47.524837017059298</v>
      </c>
      <c r="E9">
        <v>41.037711143493603</v>
      </c>
      <c r="F9">
        <v>33.065739631652797</v>
      </c>
      <c r="G9">
        <v>26.371712446212701</v>
      </c>
      <c r="H9">
        <v>18.1587717533111</v>
      </c>
      <c r="I9">
        <v>14.6125702857971</v>
      </c>
      <c r="J9">
        <v>17.7131009101867</v>
      </c>
      <c r="K9">
        <v>14.7929997444152</v>
      </c>
    </row>
    <row r="10" spans="1:11" x14ac:dyDescent="0.3">
      <c r="A10">
        <v>9</v>
      </c>
      <c r="B10">
        <v>32.288871288299497</v>
      </c>
      <c r="C10">
        <v>30.2193057537078</v>
      </c>
      <c r="D10">
        <v>45.333018779754603</v>
      </c>
      <c r="E10">
        <v>41.235857725143397</v>
      </c>
      <c r="F10">
        <v>31.838137626647899</v>
      </c>
      <c r="G10">
        <v>26.597837448120099</v>
      </c>
      <c r="H10">
        <v>17.923592567443801</v>
      </c>
      <c r="I10">
        <v>14.6269979476928</v>
      </c>
      <c r="J10">
        <v>18.398149728775</v>
      </c>
      <c r="K10">
        <v>14.1122729778289</v>
      </c>
    </row>
    <row r="11" spans="1:11" x14ac:dyDescent="0.3">
      <c r="A11">
        <v>10</v>
      </c>
      <c r="B11">
        <v>32.394155740737901</v>
      </c>
      <c r="C11">
        <v>26.7696628570556</v>
      </c>
      <c r="D11">
        <v>45.095219612121497</v>
      </c>
      <c r="E11">
        <v>39.486446619033799</v>
      </c>
      <c r="F11">
        <v>32.417720079421997</v>
      </c>
      <c r="G11">
        <v>27.060096740722599</v>
      </c>
      <c r="H11">
        <v>18.513100385665801</v>
      </c>
      <c r="I11">
        <v>14.4693577289581</v>
      </c>
      <c r="J11">
        <v>17.935240507125801</v>
      </c>
      <c r="K11">
        <v>14.348998546600299</v>
      </c>
    </row>
    <row r="12" spans="1:11" x14ac:dyDescent="0.3">
      <c r="A12" t="s">
        <v>10</v>
      </c>
      <c r="B12">
        <f>AVERAGE(B2:B11)</f>
        <v>32.182283043861347</v>
      </c>
      <c r="C12">
        <f>AVERAGE(C2:C11)</f>
        <v>26.930040454864439</v>
      </c>
      <c r="D12">
        <f t="shared" ref="D12:K12" si="0">AVERAGE(D2:D11)</f>
        <v>45.541469836235002</v>
      </c>
      <c r="E12">
        <f t="shared" si="0"/>
        <v>39.918089413642846</v>
      </c>
      <c r="F12">
        <f t="shared" si="0"/>
        <v>32.124295377731279</v>
      </c>
      <c r="G12">
        <f t="shared" si="0"/>
        <v>26.067525124549821</v>
      </c>
      <c r="H12">
        <f t="shared" si="0"/>
        <v>18.34879460334772</v>
      </c>
      <c r="I12">
        <f t="shared" si="0"/>
        <v>14.374835228919929</v>
      </c>
      <c r="J12">
        <f t="shared" si="0"/>
        <v>18.00539226531977</v>
      </c>
      <c r="K12">
        <f t="shared" si="0"/>
        <v>14.21484816074366</v>
      </c>
    </row>
    <row r="13" spans="1:11" x14ac:dyDescent="0.3">
      <c r="A13" t="s">
        <v>11</v>
      </c>
      <c r="B13">
        <f>_xlfn.STDEV.P(B2:B11)</f>
        <v>1.0730728226669017</v>
      </c>
      <c r="C13">
        <f t="shared" ref="C13:K13" si="1">_xlfn.STDEV.P(C2:C11)</f>
        <v>1.825247212758478</v>
      </c>
      <c r="D13">
        <f t="shared" si="1"/>
        <v>1.297271118175092</v>
      </c>
      <c r="E13">
        <f t="shared" si="1"/>
        <v>1.7205246924557049</v>
      </c>
      <c r="F13">
        <f t="shared" si="1"/>
        <v>1.0437806907661697</v>
      </c>
      <c r="G13">
        <f t="shared" si="1"/>
        <v>1.3084354405040854</v>
      </c>
      <c r="H13">
        <f t="shared" si="1"/>
        <v>0.4934235094030508</v>
      </c>
      <c r="I13">
        <f t="shared" si="1"/>
        <v>0.39035948923716635</v>
      </c>
      <c r="J13">
        <f t="shared" si="1"/>
        <v>0.23553475503993263</v>
      </c>
      <c r="K13">
        <f t="shared" si="1"/>
        <v>0.39037747173742271</v>
      </c>
    </row>
    <row r="14" spans="1:11" x14ac:dyDescent="0.3">
      <c r="A14" t="s">
        <v>12</v>
      </c>
      <c r="B14">
        <f>_xlfn.STDEV.P(B2:B11)/SQRT(COUNT(B2:B11))</f>
        <v>0.3393354214853368</v>
      </c>
      <c r="C14">
        <f t="shared" ref="C14:K14" si="2">_xlfn.STDEV.P(C2:C11)/SQRT(COUNT(C2:C11))</f>
        <v>0.57719384851907352</v>
      </c>
      <c r="D14">
        <f t="shared" si="2"/>
        <v>0.41023314761867469</v>
      </c>
      <c r="E14">
        <f t="shared" si="2"/>
        <v>0.54407767987207467</v>
      </c>
      <c r="F14">
        <f t="shared" si="2"/>
        <v>0.33007243605249775</v>
      </c>
      <c r="G14">
        <f t="shared" si="2"/>
        <v>0.41376361632786418</v>
      </c>
      <c r="H14">
        <f t="shared" si="2"/>
        <v>0.15603421407871498</v>
      </c>
      <c r="I14">
        <f t="shared" si="2"/>
        <v>0.123442509224943</v>
      </c>
      <c r="J14">
        <f t="shared" si="2"/>
        <v>7.4482629405601047E-2</v>
      </c>
      <c r="K14">
        <f t="shared" si="2"/>
        <v>0.12344819579082647</v>
      </c>
    </row>
    <row r="15" spans="1:11" x14ac:dyDescent="0.3">
      <c r="A15" t="s">
        <v>13</v>
      </c>
      <c r="B15">
        <f>1.96*B14</f>
        <v>0.6650974261112601</v>
      </c>
      <c r="C15">
        <f t="shared" ref="C15:K15" si="3">1.96*C14</f>
        <v>1.131299943097384</v>
      </c>
      <c r="D15">
        <f>1.96*D14</f>
        <v>0.8040569693326024</v>
      </c>
      <c r="E15">
        <f t="shared" si="3"/>
        <v>1.0663922525492664</v>
      </c>
      <c r="F15">
        <f t="shared" si="3"/>
        <v>0.6469419746628956</v>
      </c>
      <c r="G15">
        <f t="shared" si="3"/>
        <v>0.8109766880026138</v>
      </c>
      <c r="H15">
        <f t="shared" si="3"/>
        <v>0.30582705959428136</v>
      </c>
      <c r="I15">
        <f t="shared" si="3"/>
        <v>0.24194731808088829</v>
      </c>
      <c r="J15">
        <f t="shared" si="3"/>
        <v>0.14598595363497804</v>
      </c>
      <c r="K15">
        <f t="shared" si="3"/>
        <v>0.24195846375001986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data_num_300000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김진용</dc:creator>
  <cp:lastModifiedBy>김진용</cp:lastModifiedBy>
  <dcterms:created xsi:type="dcterms:W3CDTF">2022-05-24T13:51:42Z</dcterms:created>
  <dcterms:modified xsi:type="dcterms:W3CDTF">2022-05-25T05:42:59Z</dcterms:modified>
</cp:coreProperties>
</file>