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진용\Desktop\Result\"/>
    </mc:Choice>
  </mc:AlternateContent>
  <bookViews>
    <workbookView xWindow="0" yWindow="0" windowWidth="28770" windowHeight="11805"/>
  </bookViews>
  <sheets>
    <sheet name="data_num_500000" sheetId="1" r:id="rId1"/>
  </sheets>
  <calcPr calcId="162913"/>
</workbook>
</file>

<file path=xl/calcChain.xml><?xml version="1.0" encoding="utf-8"?>
<calcChain xmlns="http://schemas.openxmlformats.org/spreadsheetml/2006/main">
  <c r="J15" i="1" l="1"/>
  <c r="I15" i="1"/>
  <c r="E15" i="1"/>
  <c r="D15" i="1"/>
  <c r="B15" i="1"/>
  <c r="K14" i="1"/>
  <c r="K15" i="1" s="1"/>
  <c r="J14" i="1"/>
  <c r="I14" i="1"/>
  <c r="H14" i="1"/>
  <c r="H15" i="1" s="1"/>
  <c r="G14" i="1"/>
  <c r="G15" i="1" s="1"/>
  <c r="F14" i="1"/>
  <c r="F15" i="1" s="1"/>
  <c r="E14" i="1"/>
  <c r="D14" i="1"/>
  <c r="C14" i="1"/>
  <c r="C15" i="1" s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<sst xmlns="http://schemas.openxmlformats.org/spreadsheetml/2006/main" count="14" uniqueCount="14">
  <si>
    <t>des-insert</t>
  </si>
  <si>
    <t>des-select</t>
  </si>
  <si>
    <t>3des-insert</t>
  </si>
  <si>
    <t>3des-select</t>
  </si>
  <si>
    <t>aes-insert</t>
  </si>
  <si>
    <t>aes-select</t>
  </si>
  <si>
    <t>hash-insert</t>
  </si>
  <si>
    <t>hash-select</t>
  </si>
  <si>
    <t>plain-insert</t>
  </si>
  <si>
    <t>plain-select</t>
  </si>
  <si>
    <t>Mean (average)</t>
    <phoneticPr fontId="18" type="noConversion"/>
  </si>
  <si>
    <t>Standard deviation</t>
    <phoneticPr fontId="18" type="noConversion"/>
  </si>
  <si>
    <t>Standard error</t>
    <phoneticPr fontId="18" type="noConversion"/>
  </si>
  <si>
    <t>95% confidence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</si>
</sst>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P12" sqref="P12"/>
    </sheetView>
  </sheetViews>
  <sheetFormatPr defaultRowHeight="16.5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49.061890363693202</v>
      </c>
      <c r="C2">
        <v>37.7083642482757</v>
      </c>
      <c r="D2">
        <v>70.189598560333195</v>
      </c>
      <c r="E2">
        <v>62.840600967407198</v>
      </c>
      <c r="F2">
        <v>48.639701604843097</v>
      </c>
      <c r="G2">
        <v>37.984390258788999</v>
      </c>
      <c r="H2">
        <v>32.8693747520446</v>
      </c>
      <c r="I2">
        <v>23.635496616363501</v>
      </c>
      <c r="J2">
        <v>29.942006349563599</v>
      </c>
      <c r="K2">
        <v>22.383051156997599</v>
      </c>
    </row>
    <row r="3" spans="1:11" x14ac:dyDescent="0.3">
      <c r="A3">
        <v>2</v>
      </c>
      <c r="B3">
        <v>53.844952106475802</v>
      </c>
      <c r="C3">
        <v>43.977503299713099</v>
      </c>
      <c r="D3">
        <v>76.4328742027282</v>
      </c>
      <c r="E3">
        <v>66.187040567398</v>
      </c>
      <c r="F3">
        <v>57.905514478683401</v>
      </c>
      <c r="G3">
        <v>49.026124715804997</v>
      </c>
      <c r="H3">
        <v>31.660581350326499</v>
      </c>
      <c r="I3">
        <v>35.106965303420999</v>
      </c>
      <c r="J3">
        <v>29.5423357486724</v>
      </c>
      <c r="K3">
        <v>25.085337877273499</v>
      </c>
    </row>
    <row r="4" spans="1:11" x14ac:dyDescent="0.3">
      <c r="A4">
        <v>3</v>
      </c>
      <c r="B4">
        <v>54.510695457458397</v>
      </c>
      <c r="C4">
        <v>48.130751848220797</v>
      </c>
      <c r="D4">
        <v>78.014833211898804</v>
      </c>
      <c r="E4">
        <v>70.976999998092595</v>
      </c>
      <c r="F4">
        <v>57.436350345611501</v>
      </c>
      <c r="G4">
        <v>47.351875782012897</v>
      </c>
      <c r="H4">
        <v>30.771674633026102</v>
      </c>
      <c r="I4">
        <v>25.6225280761718</v>
      </c>
      <c r="J4">
        <v>30.3526964187622</v>
      </c>
      <c r="K4">
        <v>25.213418006896902</v>
      </c>
    </row>
    <row r="5" spans="1:11" x14ac:dyDescent="0.3">
      <c r="A5">
        <v>4</v>
      </c>
      <c r="B5">
        <v>55.931774139404297</v>
      </c>
      <c r="C5">
        <v>49.087928056716898</v>
      </c>
      <c r="D5">
        <v>79.1302361488342</v>
      </c>
      <c r="E5">
        <v>71.036281347274695</v>
      </c>
      <c r="F5">
        <v>55.488778352737398</v>
      </c>
      <c r="G5">
        <v>49.918602466583202</v>
      </c>
      <c r="H5">
        <v>30.7804932594299</v>
      </c>
      <c r="I5">
        <v>26.6865649223327</v>
      </c>
      <c r="J5">
        <v>29.927642583847</v>
      </c>
      <c r="K5">
        <v>24.118643999099699</v>
      </c>
    </row>
    <row r="6" spans="1:11" x14ac:dyDescent="0.3">
      <c r="A6">
        <v>5</v>
      </c>
      <c r="B6">
        <v>54.398420095443697</v>
      </c>
      <c r="C6">
        <v>43.281999826431203</v>
      </c>
      <c r="D6">
        <v>80.280445575714097</v>
      </c>
      <c r="E6">
        <v>68.766483068466101</v>
      </c>
      <c r="F6">
        <v>56.530446767807</v>
      </c>
      <c r="G6">
        <v>45.486966609954798</v>
      </c>
      <c r="H6">
        <v>30.8973069190979</v>
      </c>
      <c r="I6">
        <v>23.7543270587921</v>
      </c>
      <c r="J6">
        <v>30.121010541915801</v>
      </c>
      <c r="K6">
        <v>24.431339025497401</v>
      </c>
    </row>
    <row r="7" spans="1:11" x14ac:dyDescent="0.3">
      <c r="A7">
        <v>6</v>
      </c>
      <c r="B7">
        <v>55.006313562393103</v>
      </c>
      <c r="C7">
        <v>53.468886852264397</v>
      </c>
      <c r="D7">
        <v>75.221970319747896</v>
      </c>
      <c r="E7">
        <v>64.348141908645601</v>
      </c>
      <c r="F7">
        <v>54.644608736038201</v>
      </c>
      <c r="G7">
        <v>43.962313652038503</v>
      </c>
      <c r="H7">
        <v>30.319000005722</v>
      </c>
      <c r="I7">
        <v>23.350599050521801</v>
      </c>
      <c r="J7">
        <v>30.0286960601806</v>
      </c>
      <c r="K7">
        <v>23.0965802669525</v>
      </c>
    </row>
    <row r="8" spans="1:11" x14ac:dyDescent="0.3">
      <c r="A8">
        <v>7</v>
      </c>
      <c r="B8">
        <v>53.236188173294003</v>
      </c>
      <c r="C8">
        <v>43.483177185058501</v>
      </c>
      <c r="D8">
        <v>75.182419300079303</v>
      </c>
      <c r="E8">
        <v>64.655101299285803</v>
      </c>
      <c r="F8">
        <v>53.773103713989201</v>
      </c>
      <c r="G8">
        <v>42.952659606933501</v>
      </c>
      <c r="H8">
        <v>30.069003820419301</v>
      </c>
      <c r="I8">
        <v>23.021300792693999</v>
      </c>
      <c r="J8">
        <v>29.3159999847412</v>
      </c>
      <c r="K8">
        <v>23.244602441787698</v>
      </c>
    </row>
    <row r="9" spans="1:11" x14ac:dyDescent="0.3">
      <c r="A9">
        <v>8</v>
      </c>
      <c r="B9">
        <v>53.722416400909403</v>
      </c>
      <c r="C9">
        <v>44.565328836440997</v>
      </c>
      <c r="D9">
        <v>78.530313491821204</v>
      </c>
      <c r="E9">
        <v>65.222840547561603</v>
      </c>
      <c r="F9">
        <v>53.336245536804199</v>
      </c>
      <c r="G9">
        <v>43.434546232223497</v>
      </c>
      <c r="H9">
        <v>30.159580230712798</v>
      </c>
      <c r="I9">
        <v>23.242548227310099</v>
      </c>
      <c r="J9">
        <v>29.326454162597599</v>
      </c>
      <c r="K9">
        <v>22.566999197006201</v>
      </c>
    </row>
    <row r="10" spans="1:11" x14ac:dyDescent="0.3">
      <c r="A10">
        <v>9</v>
      </c>
      <c r="B10">
        <v>53.898214817047098</v>
      </c>
      <c r="C10">
        <v>44.152544260025003</v>
      </c>
      <c r="D10">
        <v>82.435274839401202</v>
      </c>
      <c r="E10">
        <v>68.681825399398804</v>
      </c>
      <c r="F10">
        <v>54.000389099121001</v>
      </c>
      <c r="G10">
        <v>47.875871181488002</v>
      </c>
      <c r="H10">
        <v>30.0618124008178</v>
      </c>
      <c r="I10">
        <v>23.130946397781301</v>
      </c>
      <c r="J10">
        <v>29.717634916305499</v>
      </c>
      <c r="K10">
        <v>22.909261226653999</v>
      </c>
    </row>
    <row r="11" spans="1:11" x14ac:dyDescent="0.3">
      <c r="A11">
        <v>10</v>
      </c>
      <c r="B11">
        <v>53.868849992751997</v>
      </c>
      <c r="C11">
        <v>44.113012552261303</v>
      </c>
      <c r="D11">
        <v>74.609610557556096</v>
      </c>
      <c r="E11">
        <v>65.387130498886094</v>
      </c>
      <c r="F11">
        <v>53.081971406936603</v>
      </c>
      <c r="G11">
        <v>43.256291866302398</v>
      </c>
      <c r="H11">
        <v>30.496771097183199</v>
      </c>
      <c r="I11">
        <v>23.364681005477902</v>
      </c>
      <c r="J11">
        <v>29.8830244541168</v>
      </c>
      <c r="K11">
        <v>22.996228218078599</v>
      </c>
    </row>
    <row r="12" spans="1:11" x14ac:dyDescent="0.3">
      <c r="A12" t="s">
        <v>10</v>
      </c>
      <c r="B12">
        <f>AVERAGE(B2:B11)</f>
        <v>53.747971510887098</v>
      </c>
      <c r="C12">
        <f>AVERAGE(C2:C11)</f>
        <v>45.196949696540784</v>
      </c>
      <c r="D12">
        <f t="shared" ref="D12:K12" si="0">AVERAGE(D2:D11)</f>
        <v>77.002757620811437</v>
      </c>
      <c r="E12">
        <f t="shared" si="0"/>
        <v>66.810244560241657</v>
      </c>
      <c r="F12">
        <f t="shared" si="0"/>
        <v>54.48371100425716</v>
      </c>
      <c r="G12">
        <f t="shared" si="0"/>
        <v>45.124964237213071</v>
      </c>
      <c r="H12">
        <f t="shared" si="0"/>
        <v>30.808559846878005</v>
      </c>
      <c r="I12">
        <f t="shared" si="0"/>
        <v>25.091595745086625</v>
      </c>
      <c r="J12">
        <f t="shared" si="0"/>
        <v>29.815750122070273</v>
      </c>
      <c r="K12">
        <f t="shared" si="0"/>
        <v>23.604546141624411</v>
      </c>
    </row>
    <row r="13" spans="1:11" x14ac:dyDescent="0.3">
      <c r="A13" t="s">
        <v>11</v>
      </c>
      <c r="B13">
        <f>_xlfn.STDEV.P(B2:B11)</f>
        <v>1.7212138588637527</v>
      </c>
      <c r="C13">
        <f t="shared" ref="C13:K13" si="1">_xlfn.STDEV.P(C2:C11)</f>
        <v>3.9875620382526487</v>
      </c>
      <c r="D13">
        <f t="shared" si="1"/>
        <v>3.2725412428542917</v>
      </c>
      <c r="E13">
        <f t="shared" si="1"/>
        <v>2.7193578706552328</v>
      </c>
      <c r="F13">
        <f t="shared" si="1"/>
        <v>2.526352180153749</v>
      </c>
      <c r="G13">
        <f t="shared" si="1"/>
        <v>3.3802899329611571</v>
      </c>
      <c r="H13">
        <f t="shared" si="1"/>
        <v>0.82737860016020637</v>
      </c>
      <c r="I13">
        <f t="shared" si="1"/>
        <v>3.5299363054158461</v>
      </c>
      <c r="J13">
        <f t="shared" si="1"/>
        <v>0.32146078526754485</v>
      </c>
      <c r="K13">
        <f t="shared" si="1"/>
        <v>0.97666320647634719</v>
      </c>
    </row>
    <row r="14" spans="1:11" x14ac:dyDescent="0.3">
      <c r="A14" t="s">
        <v>12</v>
      </c>
      <c r="B14">
        <f>_xlfn.STDEV.P(B2:B11)/SQRT(COUNT(B2:B11))</f>
        <v>0.54429561342570543</v>
      </c>
      <c r="C14">
        <f t="shared" ref="C14:K14" si="2">_xlfn.STDEV.P(C2:C11)/SQRT(COUNT(C2:C11))</f>
        <v>1.2609778352101839</v>
      </c>
      <c r="D14">
        <f t="shared" si="2"/>
        <v>1.0348684064257789</v>
      </c>
      <c r="E14">
        <f t="shared" si="2"/>
        <v>0.85993646443760952</v>
      </c>
      <c r="F14">
        <f t="shared" si="2"/>
        <v>0.79890270610178804</v>
      </c>
      <c r="G14">
        <f t="shared" si="2"/>
        <v>1.0689415339895134</v>
      </c>
      <c r="H14">
        <f t="shared" si="2"/>
        <v>0.26164008637880065</v>
      </c>
      <c r="I14">
        <f t="shared" si="2"/>
        <v>1.1162638720433835</v>
      </c>
      <c r="J14">
        <f t="shared" si="2"/>
        <v>0.10165482598717415</v>
      </c>
      <c r="K14">
        <f t="shared" si="2"/>
        <v>0.308848023934857</v>
      </c>
    </row>
    <row r="15" spans="1:11" x14ac:dyDescent="0.3">
      <c r="A15" t="s">
        <v>13</v>
      </c>
      <c r="B15">
        <f>1.96*B14</f>
        <v>1.0668194023143827</v>
      </c>
      <c r="C15">
        <f t="shared" ref="C15:K15" si="3">1.96*C14</f>
        <v>2.4715165570119604</v>
      </c>
      <c r="D15">
        <f t="shared" si="3"/>
        <v>2.0283420765945266</v>
      </c>
      <c r="E15">
        <f t="shared" si="3"/>
        <v>1.6854754702977146</v>
      </c>
      <c r="F15">
        <f t="shared" si="3"/>
        <v>1.5658493039595045</v>
      </c>
      <c r="G15">
        <f t="shared" si="3"/>
        <v>2.0951254066194465</v>
      </c>
      <c r="H15">
        <f t="shared" si="3"/>
        <v>0.51281456930244929</v>
      </c>
      <c r="I15">
        <f t="shared" si="3"/>
        <v>2.1878771892050315</v>
      </c>
      <c r="J15">
        <f t="shared" si="3"/>
        <v>0.19924345893486134</v>
      </c>
      <c r="K15">
        <f t="shared" si="3"/>
        <v>0.6053421269123197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data_num_500000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김진용</dc:creator>
  <cp:lastModifiedBy>김진용</cp:lastModifiedBy>
  <dcterms:created xsi:type="dcterms:W3CDTF">2022-05-24T15:53:04Z</dcterms:created>
  <dcterms:modified xsi:type="dcterms:W3CDTF">2022-05-25T05:45:27Z</dcterms:modified>
</cp:coreProperties>
</file>