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김진용\Desktop\Result\"/>
    </mc:Choice>
  </mc:AlternateContent>
  <bookViews>
    <workbookView xWindow="0" yWindow="0" windowWidth="28770" windowHeight="11805"/>
  </bookViews>
  <sheets>
    <sheet name="data_num_600000" sheetId="1" r:id="rId1"/>
  </sheets>
  <calcPr calcId="162913"/>
</workbook>
</file>

<file path=xl/calcChain.xml><?xml version="1.0" encoding="utf-8"?>
<calcChain xmlns="http://schemas.openxmlformats.org/spreadsheetml/2006/main">
  <c r="E15" i="1" l="1"/>
  <c r="B15" i="1"/>
  <c r="K14" i="1"/>
  <c r="K15" i="1" s="1"/>
  <c r="J14" i="1"/>
  <c r="J15" i="1" s="1"/>
  <c r="I14" i="1"/>
  <c r="I15" i="1" s="1"/>
  <c r="H14" i="1"/>
  <c r="H15" i="1" s="1"/>
  <c r="G14" i="1"/>
  <c r="G15" i="1" s="1"/>
  <c r="F14" i="1"/>
  <c r="F15" i="1" s="1"/>
  <c r="E14" i="1"/>
  <c r="D14" i="1"/>
  <c r="D15" i="1" s="1"/>
  <c r="C14" i="1"/>
  <c r="C15" i="1" s="1"/>
  <c r="B14" i="1"/>
  <c r="K13" i="1"/>
  <c r="J13" i="1"/>
  <c r="I13" i="1"/>
  <c r="H13" i="1"/>
  <c r="G13" i="1"/>
  <c r="F13" i="1"/>
  <c r="E13" i="1"/>
  <c r="D13" i="1"/>
  <c r="C13" i="1"/>
  <c r="B13" i="1"/>
  <c r="K12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<sst xmlns="http://schemas.openxmlformats.org/spreadsheetml/2006/main" count="14" uniqueCount="14">
  <si>
    <t>des-insert</t>
  </si>
  <si>
    <t>des-select</t>
  </si>
  <si>
    <t>3des-insert</t>
  </si>
  <si>
    <t>3des-select</t>
  </si>
  <si>
    <t>aes-insert</t>
  </si>
  <si>
    <t>aes-select</t>
  </si>
  <si>
    <t>hash-insert</t>
  </si>
  <si>
    <t>hash-select</t>
  </si>
  <si>
    <t>plain-insert</t>
  </si>
  <si>
    <t>plain-select</t>
  </si>
  <si>
    <t>Mean (average)</t>
    <phoneticPr fontId="18" type="noConversion"/>
  </si>
  <si>
    <t>Standard deviation</t>
    <phoneticPr fontId="18" type="noConversion"/>
  </si>
  <si>
    <t>Standard error</t>
    <phoneticPr fontId="18" type="noConversion"/>
  </si>
  <si>
    <t>95% confidence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</si>
</sst>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S10" sqref="S10"/>
    </sheetView>
  </sheetViews>
  <sheetFormatPr defaultRowHeight="16.5" x14ac:dyDescent="0.3"/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</v>
      </c>
      <c r="B2">
        <v>59.857268571853602</v>
      </c>
      <c r="C2">
        <v>58.1686367988586</v>
      </c>
      <c r="D2">
        <v>90.125895023345905</v>
      </c>
      <c r="E2">
        <v>89.995702028273996</v>
      </c>
      <c r="F2">
        <v>66.916210412979098</v>
      </c>
      <c r="G2">
        <v>65.462494850158606</v>
      </c>
      <c r="H2">
        <v>39.692666053771902</v>
      </c>
      <c r="I2">
        <v>30.216744661331099</v>
      </c>
      <c r="J2">
        <v>36.509758234023998</v>
      </c>
      <c r="K2">
        <v>29.1534855365753</v>
      </c>
    </row>
    <row r="3" spans="1:11" x14ac:dyDescent="0.3">
      <c r="A3">
        <v>2</v>
      </c>
      <c r="B3">
        <v>67.302732706069904</v>
      </c>
      <c r="C3">
        <v>59.000653266906703</v>
      </c>
      <c r="D3">
        <v>92.278422594070406</v>
      </c>
      <c r="E3">
        <v>84.034838914871202</v>
      </c>
      <c r="F3">
        <v>65.3941779136657</v>
      </c>
      <c r="G3">
        <v>56.903578758239703</v>
      </c>
      <c r="H3">
        <v>36.502598047256399</v>
      </c>
      <c r="I3">
        <v>31.095827341079701</v>
      </c>
      <c r="J3">
        <v>35.935353517532299</v>
      </c>
      <c r="K3">
        <v>30.230844974517801</v>
      </c>
    </row>
    <row r="4" spans="1:11" x14ac:dyDescent="0.3">
      <c r="A4">
        <v>3</v>
      </c>
      <c r="B4">
        <v>67.343641281127901</v>
      </c>
      <c r="C4">
        <v>57.714913129806497</v>
      </c>
      <c r="D4">
        <v>91.731587886810303</v>
      </c>
      <c r="E4">
        <v>80.598196744918795</v>
      </c>
      <c r="F4">
        <v>64.7301957607269</v>
      </c>
      <c r="G4">
        <v>56.835595130920403</v>
      </c>
      <c r="H4">
        <v>36.250878810882497</v>
      </c>
      <c r="I4">
        <v>31.539092063903801</v>
      </c>
      <c r="J4">
        <v>37.080081939697202</v>
      </c>
      <c r="K4">
        <v>31.4054162502288</v>
      </c>
    </row>
    <row r="5" spans="1:11" x14ac:dyDescent="0.3">
      <c r="A5">
        <v>4</v>
      </c>
      <c r="B5">
        <v>68.471433877944904</v>
      </c>
      <c r="C5">
        <v>56.423139572143498</v>
      </c>
      <c r="D5">
        <v>91.392745971679602</v>
      </c>
      <c r="E5">
        <v>78.703783035278306</v>
      </c>
      <c r="F5">
        <v>63.990027666091898</v>
      </c>
      <c r="G5">
        <v>57.458298921584998</v>
      </c>
      <c r="H5">
        <v>36.344639062881399</v>
      </c>
      <c r="I5">
        <v>30.390818357467602</v>
      </c>
      <c r="J5">
        <v>36.711357116699197</v>
      </c>
      <c r="K5">
        <v>29.935154199600198</v>
      </c>
    </row>
    <row r="6" spans="1:11" x14ac:dyDescent="0.3">
      <c r="A6">
        <v>5</v>
      </c>
      <c r="B6">
        <v>69.599004745483398</v>
      </c>
      <c r="C6">
        <v>54.881312847137401</v>
      </c>
      <c r="D6">
        <v>90.229911088943396</v>
      </c>
      <c r="E6">
        <v>80.114310979843097</v>
      </c>
      <c r="F6">
        <v>64.288540840148897</v>
      </c>
      <c r="G6">
        <v>54.748272895812903</v>
      </c>
      <c r="H6">
        <v>36.329653263091998</v>
      </c>
      <c r="I6">
        <v>30.669741630554199</v>
      </c>
      <c r="J6">
        <v>36.282278060913001</v>
      </c>
      <c r="K6">
        <v>29.4001145362854</v>
      </c>
    </row>
    <row r="7" spans="1:11" x14ac:dyDescent="0.3">
      <c r="A7">
        <v>6</v>
      </c>
      <c r="B7">
        <v>64.789925575256305</v>
      </c>
      <c r="C7">
        <v>56.922882556915198</v>
      </c>
      <c r="D7">
        <v>92.575011730194007</v>
      </c>
      <c r="E7">
        <v>82.198830366134601</v>
      </c>
      <c r="F7">
        <v>67.026845216751099</v>
      </c>
      <c r="G7">
        <v>56.717858076095503</v>
      </c>
      <c r="H7">
        <v>36.240624189376803</v>
      </c>
      <c r="I7">
        <v>29.617519378662099</v>
      </c>
      <c r="J7">
        <v>36.062812805175703</v>
      </c>
      <c r="K7">
        <v>29.788458108901899</v>
      </c>
    </row>
    <row r="8" spans="1:11" x14ac:dyDescent="0.3">
      <c r="A8">
        <v>7</v>
      </c>
      <c r="B8">
        <v>65.379399299621497</v>
      </c>
      <c r="C8">
        <v>55.557226657867403</v>
      </c>
      <c r="D8">
        <v>90.335452795028601</v>
      </c>
      <c r="E8">
        <v>80.872244358062702</v>
      </c>
      <c r="F8">
        <v>64.236692190170203</v>
      </c>
      <c r="G8">
        <v>53.491753339767399</v>
      </c>
      <c r="H8">
        <v>36.313250064849797</v>
      </c>
      <c r="I8">
        <v>28.7609958648681</v>
      </c>
      <c r="J8">
        <v>35.975851058959897</v>
      </c>
      <c r="K8">
        <v>29.436000347137401</v>
      </c>
    </row>
    <row r="9" spans="1:11" x14ac:dyDescent="0.3">
      <c r="A9">
        <v>8</v>
      </c>
      <c r="B9">
        <v>64.362252235412598</v>
      </c>
      <c r="C9">
        <v>56.044313669204698</v>
      </c>
      <c r="D9">
        <v>91.113817930221501</v>
      </c>
      <c r="E9">
        <v>81.717185974121094</v>
      </c>
      <c r="F9">
        <v>64.389396429061804</v>
      </c>
      <c r="G9">
        <v>57.200117111205998</v>
      </c>
      <c r="H9">
        <v>36.0167236328125</v>
      </c>
      <c r="I9">
        <v>30.225995540618801</v>
      </c>
      <c r="J9">
        <v>35.855290889739898</v>
      </c>
      <c r="K9">
        <v>30.304593086242601</v>
      </c>
    </row>
    <row r="10" spans="1:11" x14ac:dyDescent="0.3">
      <c r="A10">
        <v>9</v>
      </c>
      <c r="B10">
        <v>64.153077602386404</v>
      </c>
      <c r="C10">
        <v>56.181596279144202</v>
      </c>
      <c r="D10">
        <v>90.513864755630493</v>
      </c>
      <c r="E10">
        <v>80.676279544830294</v>
      </c>
      <c r="F10">
        <v>64.391327857971106</v>
      </c>
      <c r="G10">
        <v>56.990699768066399</v>
      </c>
      <c r="H10">
        <v>36.315320014953599</v>
      </c>
      <c r="I10">
        <v>31.7908515930175</v>
      </c>
      <c r="J10">
        <v>36.649781465530303</v>
      </c>
      <c r="K10">
        <v>30.956836223602199</v>
      </c>
    </row>
    <row r="11" spans="1:11" x14ac:dyDescent="0.3">
      <c r="A11">
        <v>10</v>
      </c>
      <c r="B11">
        <v>64.598721742630005</v>
      </c>
      <c r="C11">
        <v>56.888050079345703</v>
      </c>
      <c r="D11">
        <v>93.7652778625488</v>
      </c>
      <c r="E11">
        <v>82.8545112609863</v>
      </c>
      <c r="F11">
        <v>66.170601844787598</v>
      </c>
      <c r="G11">
        <v>55.904774188995297</v>
      </c>
      <c r="H11">
        <v>36.399000644683802</v>
      </c>
      <c r="I11">
        <v>30.3985061645507</v>
      </c>
      <c r="J11">
        <v>36.377992153167703</v>
      </c>
      <c r="K11">
        <v>30.931631326675401</v>
      </c>
    </row>
    <row r="12" spans="1:11" x14ac:dyDescent="0.3">
      <c r="A12" t="s">
        <v>10</v>
      </c>
      <c r="B12">
        <f>AVERAGE(B2:B11)</f>
        <v>65.585745763778647</v>
      </c>
      <c r="C12">
        <f>AVERAGE(C2:C11)</f>
        <v>56.778272485732984</v>
      </c>
      <c r="D12">
        <f t="shared" ref="D12:K12" si="0">AVERAGE(D2:D11)</f>
        <v>91.4061987638473</v>
      </c>
      <c r="E12">
        <f t="shared" si="0"/>
        <v>82.176588320732037</v>
      </c>
      <c r="F12">
        <f t="shared" si="0"/>
        <v>65.153401613235417</v>
      </c>
      <c r="G12">
        <f t="shared" si="0"/>
        <v>57.171344304084712</v>
      </c>
      <c r="H12">
        <f t="shared" si="0"/>
        <v>36.640535378456065</v>
      </c>
      <c r="I12">
        <f t="shared" si="0"/>
        <v>30.470609259605368</v>
      </c>
      <c r="J12">
        <f t="shared" si="0"/>
        <v>36.344055724143921</v>
      </c>
      <c r="K12">
        <f t="shared" si="0"/>
        <v>30.154253458976701</v>
      </c>
    </row>
    <row r="13" spans="1:11" x14ac:dyDescent="0.3">
      <c r="A13" t="s">
        <v>11</v>
      </c>
      <c r="B13">
        <f>_xlfn.STDEV.P(B2:B11)</f>
        <v>2.6169970352193745</v>
      </c>
      <c r="C13">
        <f t="shared" ref="C13:K13" si="1">_xlfn.STDEV.P(C2:C11)</f>
        <v>1.1786685012764493</v>
      </c>
      <c r="D13">
        <f t="shared" si="1"/>
        <v>1.1335468776854998</v>
      </c>
      <c r="E13">
        <f t="shared" si="1"/>
        <v>2.9668111352710791</v>
      </c>
      <c r="F13">
        <f t="shared" si="1"/>
        <v>1.095230483755963</v>
      </c>
      <c r="G13">
        <f t="shared" si="1"/>
        <v>3.00439546127827</v>
      </c>
      <c r="H13">
        <f t="shared" si="1"/>
        <v>1.0242486376047566</v>
      </c>
      <c r="I13">
        <f t="shared" si="1"/>
        <v>0.84271202241120347</v>
      </c>
      <c r="J13">
        <f t="shared" si="1"/>
        <v>0.37724520229460079</v>
      </c>
      <c r="K13">
        <f t="shared" si="1"/>
        <v>0.71486308078840444</v>
      </c>
    </row>
    <row r="14" spans="1:11" x14ac:dyDescent="0.3">
      <c r="A14" t="s">
        <v>12</v>
      </c>
      <c r="B14">
        <f>_xlfn.STDEV.P(B2:B11)/SQRT(COUNT(B2:B11))</f>
        <v>0.82756712612011085</v>
      </c>
      <c r="C14">
        <f t="shared" ref="C14:K14" si="2">_xlfn.STDEV.P(C2:C11)/SQRT(COUNT(C2:C11))</f>
        <v>0.37272770703306601</v>
      </c>
      <c r="D14">
        <f t="shared" si="2"/>
        <v>0.35845899680584742</v>
      </c>
      <c r="E14">
        <f t="shared" si="2"/>
        <v>0.93818805750065204</v>
      </c>
      <c r="F14">
        <f t="shared" si="2"/>
        <v>0.34634228915168885</v>
      </c>
      <c r="G14">
        <f t="shared" si="2"/>
        <v>0.95007326495115452</v>
      </c>
      <c r="H14">
        <f t="shared" si="2"/>
        <v>0.32389585851554198</v>
      </c>
      <c r="I14">
        <f t="shared" si="2"/>
        <v>0.26648894024262632</v>
      </c>
      <c r="J14">
        <f t="shared" si="2"/>
        <v>0.1192954075621917</v>
      </c>
      <c r="K14">
        <f t="shared" si="2"/>
        <v>0.22605955504563147</v>
      </c>
    </row>
    <row r="15" spans="1:11" x14ac:dyDescent="0.3">
      <c r="A15" t="s">
        <v>13</v>
      </c>
      <c r="B15">
        <f>1.96*B14</f>
        <v>1.6220315671954173</v>
      </c>
      <c r="C15">
        <f t="shared" ref="C15:K15" si="3">1.96*C14</f>
        <v>0.73054630578480939</v>
      </c>
      <c r="D15">
        <f t="shared" si="3"/>
        <v>0.70257963373946097</v>
      </c>
      <c r="E15">
        <f t="shared" si="3"/>
        <v>1.8388485927012779</v>
      </c>
      <c r="F15">
        <f t="shared" si="3"/>
        <v>0.67883088673731018</v>
      </c>
      <c r="G15">
        <f t="shared" si="3"/>
        <v>1.8621435993042628</v>
      </c>
      <c r="H15">
        <f t="shared" si="3"/>
        <v>0.63483588269046232</v>
      </c>
      <c r="I15">
        <f t="shared" si="3"/>
        <v>0.52231832287554758</v>
      </c>
      <c r="J15">
        <f t="shared" si="3"/>
        <v>0.23381899882189572</v>
      </c>
      <c r="K15">
        <f t="shared" si="3"/>
        <v>0.44307672788943764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data_num_600000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김진용</dc:creator>
  <cp:lastModifiedBy>김진용</cp:lastModifiedBy>
  <dcterms:created xsi:type="dcterms:W3CDTF">2022-05-24T13:52:32Z</dcterms:created>
  <dcterms:modified xsi:type="dcterms:W3CDTF">2022-05-25T05:46:39Z</dcterms:modified>
</cp:coreProperties>
</file>