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진용\Desktop\Result\"/>
    </mc:Choice>
  </mc:AlternateContent>
  <bookViews>
    <workbookView xWindow="0" yWindow="0" windowWidth="28770" windowHeight="11805"/>
  </bookViews>
  <sheets>
    <sheet name="data_num_700000" sheetId="1" r:id="rId1"/>
  </sheets>
  <calcPr calcId="162913"/>
</workbook>
</file>

<file path=xl/calcChain.xml><?xml version="1.0" encoding="utf-8"?>
<calcChain xmlns="http://schemas.openxmlformats.org/spreadsheetml/2006/main">
  <c r="E15" i="1" l="1"/>
  <c r="D15" i="1"/>
  <c r="K14" i="1"/>
  <c r="K15" i="1" s="1"/>
  <c r="J14" i="1"/>
  <c r="J15" i="1" s="1"/>
  <c r="I14" i="1"/>
  <c r="I15" i="1" s="1"/>
  <c r="H14" i="1"/>
  <c r="H15" i="1" s="1"/>
  <c r="G14" i="1"/>
  <c r="G15" i="1" s="1"/>
  <c r="F14" i="1"/>
  <c r="F15" i="1" s="1"/>
  <c r="E14" i="1"/>
  <c r="D14" i="1"/>
  <c r="C14" i="1"/>
  <c r="C15" i="1" s="1"/>
  <c r="B14" i="1"/>
  <c r="B15" i="1" s="1"/>
  <c r="K13" i="1"/>
  <c r="J13" i="1"/>
  <c r="I13" i="1"/>
  <c r="H13" i="1"/>
  <c r="G13" i="1"/>
  <c r="F13" i="1"/>
  <c r="E13" i="1"/>
  <c r="D13" i="1"/>
  <c r="C13" i="1"/>
  <c r="B13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<sst xmlns="http://schemas.openxmlformats.org/spreadsheetml/2006/main" count="14" uniqueCount="14">
  <si>
    <t>des-insert</t>
  </si>
  <si>
    <t>des-select</t>
  </si>
  <si>
    <t>3des-insert</t>
  </si>
  <si>
    <t>3des-select</t>
  </si>
  <si>
    <t>aes-insert</t>
  </si>
  <si>
    <t>aes-select</t>
  </si>
  <si>
    <t>hash-insert</t>
  </si>
  <si>
    <t>hash-select</t>
  </si>
  <si>
    <t>plain-insert</t>
  </si>
  <si>
    <t>plain-select</t>
  </si>
  <si>
    <t>Mean (average)</t>
    <phoneticPr fontId="18" type="noConversion"/>
  </si>
  <si>
    <t>Standard deviation</t>
    <phoneticPr fontId="18" type="noConversion"/>
  </si>
  <si>
    <t>Standard error</t>
    <phoneticPr fontId="18" type="noConversion"/>
  </si>
  <si>
    <t>95% confidence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</si>
</sst>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R8" sqref="R8"/>
    </sheetView>
  </sheetViews>
  <sheetFormatPr defaultRowHeight="16.5" x14ac:dyDescent="0.3"/>
  <cols>
    <col min="1" max="1" width="18.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68.511270046234102</v>
      </c>
      <c r="C2">
        <v>54.956183433532701</v>
      </c>
      <c r="D2">
        <v>99.146368026733398</v>
      </c>
      <c r="E2">
        <v>85.926251411437903</v>
      </c>
      <c r="F2">
        <v>69.735154390334998</v>
      </c>
      <c r="G2">
        <v>52.758875370025599</v>
      </c>
      <c r="H2">
        <v>46.110320329666102</v>
      </c>
      <c r="I2">
        <v>33.854127407073896</v>
      </c>
      <c r="J2">
        <v>41.299645900726297</v>
      </c>
      <c r="K2">
        <v>33.609666347503598</v>
      </c>
    </row>
    <row r="3" spans="1:11" x14ac:dyDescent="0.3">
      <c r="A3">
        <v>2</v>
      </c>
      <c r="B3">
        <v>75.744642734527503</v>
      </c>
      <c r="C3">
        <v>62.152141809463501</v>
      </c>
      <c r="D3">
        <v>105.503625631332</v>
      </c>
      <c r="E3">
        <v>92.237809181213294</v>
      </c>
      <c r="F3">
        <v>75.044629573821993</v>
      </c>
      <c r="G3">
        <v>61.031251192092803</v>
      </c>
      <c r="H3">
        <v>42.492532491683903</v>
      </c>
      <c r="I3">
        <v>33.5214037895202</v>
      </c>
      <c r="J3">
        <v>41.887279510497997</v>
      </c>
      <c r="K3">
        <v>31.9789988994598</v>
      </c>
    </row>
    <row r="4" spans="1:11" x14ac:dyDescent="0.3">
      <c r="A4">
        <v>3</v>
      </c>
      <c r="B4">
        <v>75.018223285675006</v>
      </c>
      <c r="C4">
        <v>63.105852365493703</v>
      </c>
      <c r="D4">
        <v>105.47021198272699</v>
      </c>
      <c r="E4">
        <v>90.614630937576294</v>
      </c>
      <c r="F4">
        <v>74.697924375534001</v>
      </c>
      <c r="G4">
        <v>60.914872407913201</v>
      </c>
      <c r="H4">
        <v>42.5007870197296</v>
      </c>
      <c r="I4">
        <v>32.5499973297119</v>
      </c>
      <c r="J4">
        <v>42.355168581008897</v>
      </c>
      <c r="K4">
        <v>31.9967296123504</v>
      </c>
    </row>
    <row r="5" spans="1:11" x14ac:dyDescent="0.3">
      <c r="A5">
        <v>4</v>
      </c>
      <c r="B5">
        <v>75.062978744506793</v>
      </c>
      <c r="C5">
        <v>60.578393936157198</v>
      </c>
      <c r="D5">
        <v>113.534423828125</v>
      </c>
      <c r="E5">
        <v>91.5276327133178</v>
      </c>
      <c r="F5">
        <v>75.0739586353302</v>
      </c>
      <c r="G5">
        <v>68.656501293182302</v>
      </c>
      <c r="H5">
        <v>42.447632074356001</v>
      </c>
      <c r="I5">
        <v>32.283920526504502</v>
      </c>
      <c r="J5">
        <v>42.545356273651102</v>
      </c>
      <c r="K5">
        <v>32.5160682201385</v>
      </c>
    </row>
    <row r="6" spans="1:11" x14ac:dyDescent="0.3">
      <c r="A6">
        <v>5</v>
      </c>
      <c r="B6">
        <v>75.417009592056203</v>
      </c>
      <c r="C6">
        <v>62.345266819000202</v>
      </c>
      <c r="D6">
        <v>105.42302560806201</v>
      </c>
      <c r="E6">
        <v>90.835498332977295</v>
      </c>
      <c r="F6">
        <v>74.583790302276597</v>
      </c>
      <c r="G6">
        <v>61.650422811508101</v>
      </c>
      <c r="H6">
        <v>43.145137786865199</v>
      </c>
      <c r="I6">
        <v>34.411992549896198</v>
      </c>
      <c r="J6">
        <v>41.633072376251199</v>
      </c>
      <c r="K6">
        <v>32.594069480895897</v>
      </c>
    </row>
    <row r="7" spans="1:11" x14ac:dyDescent="0.3">
      <c r="A7">
        <v>6</v>
      </c>
      <c r="B7">
        <v>74.964945793151799</v>
      </c>
      <c r="C7">
        <v>61.056156635284403</v>
      </c>
      <c r="D7">
        <v>105.664829015731</v>
      </c>
      <c r="E7">
        <v>90.622867584228501</v>
      </c>
      <c r="F7">
        <v>75.421264886855994</v>
      </c>
      <c r="G7">
        <v>61.608721017837503</v>
      </c>
      <c r="H7">
        <v>42.224736213683997</v>
      </c>
      <c r="I7">
        <v>32.618135452270501</v>
      </c>
      <c r="J7">
        <v>41.724096536636303</v>
      </c>
      <c r="K7">
        <v>32.0597691535949</v>
      </c>
    </row>
    <row r="8" spans="1:11" x14ac:dyDescent="0.3">
      <c r="A8">
        <v>7</v>
      </c>
      <c r="B8">
        <v>74.958541870117102</v>
      </c>
      <c r="C8">
        <v>61.909664869308401</v>
      </c>
      <c r="D8">
        <v>105.37994647025999</v>
      </c>
      <c r="E8">
        <v>91.238554954528794</v>
      </c>
      <c r="F8">
        <v>75.151663064956594</v>
      </c>
      <c r="G8">
        <v>61.174173593521097</v>
      </c>
      <c r="H8">
        <v>41.807986497879</v>
      </c>
      <c r="I8">
        <v>32.486392974853501</v>
      </c>
      <c r="J8">
        <v>42.155929565429602</v>
      </c>
      <c r="K8">
        <v>31.774000406265198</v>
      </c>
    </row>
    <row r="9" spans="1:11" x14ac:dyDescent="0.3">
      <c r="A9">
        <v>8</v>
      </c>
      <c r="B9">
        <v>75.068799972534094</v>
      </c>
      <c r="C9">
        <v>60.226641654968198</v>
      </c>
      <c r="D9">
        <v>105.413451194763</v>
      </c>
      <c r="E9">
        <v>89.893117189407306</v>
      </c>
      <c r="F9">
        <v>75.469480037689195</v>
      </c>
      <c r="G9">
        <v>60.150386095046997</v>
      </c>
      <c r="H9">
        <v>42.3872807025909</v>
      </c>
      <c r="I9">
        <v>32.1089992523193</v>
      </c>
      <c r="J9">
        <v>42.024286985397303</v>
      </c>
      <c r="K9">
        <v>32.2319977283477</v>
      </c>
    </row>
    <row r="10" spans="1:11" x14ac:dyDescent="0.3">
      <c r="A10">
        <v>9</v>
      </c>
      <c r="B10">
        <v>74.841985464095998</v>
      </c>
      <c r="C10">
        <v>64.415374994277897</v>
      </c>
      <c r="D10">
        <v>105.061289310455</v>
      </c>
      <c r="E10">
        <v>91.404861688613806</v>
      </c>
      <c r="F10">
        <v>74.183307647705007</v>
      </c>
      <c r="G10">
        <v>60.6681773662567</v>
      </c>
      <c r="H10">
        <v>42.1274447441101</v>
      </c>
      <c r="I10">
        <v>33.606619596481302</v>
      </c>
      <c r="J10">
        <v>42.457575321197503</v>
      </c>
      <c r="K10">
        <v>32.840439081192002</v>
      </c>
    </row>
    <row r="11" spans="1:11" x14ac:dyDescent="0.3">
      <c r="A11">
        <v>10</v>
      </c>
      <c r="B11">
        <v>76.708746194839406</v>
      </c>
      <c r="C11">
        <v>62.261511564254697</v>
      </c>
      <c r="D11">
        <v>105.291251659393</v>
      </c>
      <c r="E11">
        <v>92.015748500823904</v>
      </c>
      <c r="F11">
        <v>75.951406478881793</v>
      </c>
      <c r="G11">
        <v>59.590381622314403</v>
      </c>
      <c r="H11">
        <v>42.1749973297119</v>
      </c>
      <c r="I11">
        <v>32.101290225982602</v>
      </c>
      <c r="J11">
        <v>41.960328102111802</v>
      </c>
      <c r="K11">
        <v>32.219999074935899</v>
      </c>
    </row>
    <row r="12" spans="1:11" x14ac:dyDescent="0.3">
      <c r="A12" t="s">
        <v>10</v>
      </c>
      <c r="B12">
        <f>AVERAGE(B2:B11)</f>
        <v>74.629714369773779</v>
      </c>
      <c r="C12">
        <f>AVERAGE(C2:C11)</f>
        <v>61.300718808174089</v>
      </c>
      <c r="D12">
        <f t="shared" ref="D12:K12" si="0">AVERAGE(D2:D11)</f>
        <v>105.58884227275814</v>
      </c>
      <c r="E12">
        <f t="shared" si="0"/>
        <v>90.631697249412497</v>
      </c>
      <c r="F12">
        <f t="shared" si="0"/>
        <v>74.531257939338644</v>
      </c>
      <c r="G12">
        <f t="shared" si="0"/>
        <v>60.820376276969874</v>
      </c>
      <c r="H12">
        <f t="shared" si="0"/>
        <v>42.741885519027669</v>
      </c>
      <c r="I12">
        <f t="shared" si="0"/>
        <v>32.954287910461389</v>
      </c>
      <c r="J12">
        <f t="shared" si="0"/>
        <v>42.004273915290796</v>
      </c>
      <c r="K12">
        <f t="shared" si="0"/>
        <v>32.382173800468394</v>
      </c>
    </row>
    <row r="13" spans="1:11" x14ac:dyDescent="0.3">
      <c r="A13" t="s">
        <v>11</v>
      </c>
      <c r="B13">
        <f>_xlfn.STDEV.P(B2:B11)</f>
        <v>2.1075496033981622</v>
      </c>
      <c r="C13">
        <f t="shared" ref="C13:K13" si="1">_xlfn.STDEV.P(C2:C11)</f>
        <v>2.4095199676534547</v>
      </c>
      <c r="D13">
        <f t="shared" si="1"/>
        <v>3.2424314429838761</v>
      </c>
      <c r="E13">
        <f t="shared" si="1"/>
        <v>1.702720717751238</v>
      </c>
      <c r="F13">
        <f t="shared" si="1"/>
        <v>1.6669249519869533</v>
      </c>
      <c r="G13">
        <f t="shared" si="1"/>
        <v>3.6037012267236128</v>
      </c>
      <c r="H13">
        <f t="shared" si="1"/>
        <v>1.1696200673712112</v>
      </c>
      <c r="I13">
        <f t="shared" si="1"/>
        <v>0.77901581490627758</v>
      </c>
      <c r="J13">
        <f t="shared" si="1"/>
        <v>0.3705656242829653</v>
      </c>
      <c r="K13">
        <f t="shared" si="1"/>
        <v>0.51121060889665781</v>
      </c>
    </row>
    <row r="14" spans="1:11" x14ac:dyDescent="0.3">
      <c r="A14" t="s">
        <v>12</v>
      </c>
      <c r="B14">
        <f>_xlfn.STDEV.P(B2:B11)/SQRT(COUNT(B2:B11))</f>
        <v>0.66646570285227358</v>
      </c>
      <c r="C14">
        <f t="shared" ref="C14:K14" si="2">_xlfn.STDEV.P(C2:C11)/SQRT(COUNT(C2:C11))</f>
        <v>0.76195711654401554</v>
      </c>
      <c r="D14">
        <f t="shared" si="2"/>
        <v>1.0253468516775432</v>
      </c>
      <c r="E14">
        <f t="shared" si="2"/>
        <v>0.53844756872506083</v>
      </c>
      <c r="F14">
        <f t="shared" si="2"/>
        <v>0.527127953684559</v>
      </c>
      <c r="G14">
        <f t="shared" si="2"/>
        <v>1.1395903883189464</v>
      </c>
      <c r="H14">
        <f t="shared" si="2"/>
        <v>0.36986634099326154</v>
      </c>
      <c r="I14">
        <f t="shared" si="2"/>
        <v>0.24634643083959867</v>
      </c>
      <c r="J14">
        <f t="shared" si="2"/>
        <v>0.11718313952963702</v>
      </c>
      <c r="K14">
        <f t="shared" si="2"/>
        <v>0.16165898881549753</v>
      </c>
    </row>
    <row r="15" spans="1:11" x14ac:dyDescent="0.3">
      <c r="A15" t="s">
        <v>13</v>
      </c>
      <c r="B15">
        <f>1.96*B14</f>
        <v>1.3062727775904561</v>
      </c>
      <c r="C15">
        <f t="shared" ref="C15:K15" si="3">1.96*C14</f>
        <v>1.4934359484262705</v>
      </c>
      <c r="D15">
        <f t="shared" si="3"/>
        <v>2.0096798292879847</v>
      </c>
      <c r="E15">
        <f t="shared" si="3"/>
        <v>1.0553572347011193</v>
      </c>
      <c r="F15">
        <f t="shared" si="3"/>
        <v>1.0331707892217357</v>
      </c>
      <c r="G15">
        <f t="shared" si="3"/>
        <v>2.2335971611051351</v>
      </c>
      <c r="H15">
        <f t="shared" si="3"/>
        <v>0.72493802834679266</v>
      </c>
      <c r="I15">
        <f t="shared" si="3"/>
        <v>0.4828390044456134</v>
      </c>
      <c r="J15">
        <f t="shared" si="3"/>
        <v>0.22967895347808856</v>
      </c>
      <c r="K15">
        <f t="shared" si="3"/>
        <v>0.31685161807837514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data_num_700000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김진용</dc:creator>
  <cp:lastModifiedBy>김진용</cp:lastModifiedBy>
  <dcterms:created xsi:type="dcterms:W3CDTF">2022-05-24T13:52:49Z</dcterms:created>
  <dcterms:modified xsi:type="dcterms:W3CDTF">2022-05-25T05:47:31Z</dcterms:modified>
</cp:coreProperties>
</file>